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840" windowHeight="13095" firstSheet="1" activeTab="3"/>
  </bookViews>
  <sheets>
    <sheet name="2013.03.17 Sagarin Ratings" sheetId="7" r:id="rId1"/>
    <sheet name="Sagarin Ratings 2013.03.13" sheetId="3" r:id="rId2"/>
    <sheet name="2012.03.12 Sagarin Ratings" sheetId="4" r:id="rId3"/>
    <sheet name="GameResults" sheetId="8" r:id="rId4"/>
    <sheet name="usaTodayNames" sheetId="5" r:id="rId5"/>
    <sheet name="TeamData" sheetId="1" r:id="rId6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41303.8599884259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D13" i="1" l="1"/>
  <c r="D15" i="1"/>
  <c r="D20" i="1"/>
  <c r="D46" i="1"/>
  <c r="D48" i="1"/>
  <c r="D62" i="1"/>
  <c r="D63" i="1"/>
  <c r="D64" i="1"/>
  <c r="D68" i="1"/>
  <c r="C65" i="1" l="1"/>
  <c r="D65" i="1" s="1"/>
  <c r="E65" i="1"/>
  <c r="C66" i="1"/>
  <c r="D66" i="1" s="1"/>
  <c r="C67" i="1"/>
  <c r="D67" i="1" s="1"/>
  <c r="E67" i="1"/>
  <c r="E68" i="1"/>
  <c r="C69" i="1"/>
  <c r="D69" i="1" s="1"/>
  <c r="E69" i="1"/>
  <c r="E3" i="1"/>
  <c r="E5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2" i="1"/>
  <c r="E34" i="1"/>
  <c r="E36" i="1"/>
  <c r="E37" i="1"/>
  <c r="E38" i="1"/>
  <c r="E39" i="1"/>
  <c r="E42" i="1"/>
  <c r="E43" i="1"/>
  <c r="E44" i="1"/>
  <c r="E45" i="1"/>
  <c r="E47" i="1"/>
  <c r="E49" i="1"/>
  <c r="E50" i="1"/>
  <c r="E51" i="1"/>
  <c r="E52" i="1"/>
  <c r="E53" i="1"/>
  <c r="E55" i="1"/>
  <c r="E56" i="1"/>
  <c r="E57" i="1"/>
  <c r="E58" i="1"/>
  <c r="E59" i="1"/>
  <c r="E60" i="1"/>
  <c r="E61" i="1"/>
  <c r="E2" i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7" i="1"/>
  <c r="D47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19" i="1"/>
  <c r="D19" i="1" s="1"/>
  <c r="C18" i="1"/>
  <c r="D18" i="1" s="1"/>
  <c r="C17" i="1"/>
  <c r="D17" i="1" s="1"/>
  <c r="C16" i="1"/>
  <c r="D16" i="1" s="1"/>
  <c r="C14" i="1"/>
  <c r="D14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3" i="1"/>
  <c r="D3" i="1" s="1"/>
  <c r="C2" i="1"/>
  <c r="D2" i="1" s="1"/>
  <c r="C4" i="1" l="1"/>
  <c r="D4" i="1" s="1"/>
</calcChain>
</file>

<file path=xl/sharedStrings.xml><?xml version="1.0" encoding="utf-8"?>
<sst xmlns="http://schemas.openxmlformats.org/spreadsheetml/2006/main" count="1318" uniqueCount="417">
  <si>
    <t>Name</t>
  </si>
  <si>
    <t>ID</t>
  </si>
  <si>
    <t>SagarinName</t>
  </si>
  <si>
    <t>St. Bonaventure</t>
  </si>
  <si>
    <t>Montana</t>
  </si>
  <si>
    <t>Harvard</t>
  </si>
  <si>
    <t>Texas</t>
  </si>
  <si>
    <t>West Virginia</t>
  </si>
  <si>
    <t>Southern Miss</t>
  </si>
  <si>
    <t>Kansas State</t>
  </si>
  <si>
    <t>Gonzaga</t>
  </si>
  <si>
    <t>Cincinnati</t>
  </si>
  <si>
    <t>Vanderbilt</t>
  </si>
  <si>
    <t>Wisconsin</t>
  </si>
  <si>
    <t>Florida State</t>
  </si>
  <si>
    <t>Ohio State</t>
  </si>
  <si>
    <t>Syracuse</t>
  </si>
  <si>
    <t>Lehigh</t>
  </si>
  <si>
    <t>New Mexico State</t>
  </si>
  <si>
    <t>VCU</t>
  </si>
  <si>
    <t>Colorado</t>
  </si>
  <si>
    <t>Iowa State</t>
  </si>
  <si>
    <t>Notre Dame</t>
  </si>
  <si>
    <t>UNLV</t>
  </si>
  <si>
    <t>Wichita State</t>
  </si>
  <si>
    <t>Indiana</t>
  </si>
  <si>
    <t>Baylor</t>
  </si>
  <si>
    <t>Duke</t>
  </si>
  <si>
    <t>Kentucky</t>
  </si>
  <si>
    <t>Detroit</t>
  </si>
  <si>
    <t>Belmont</t>
  </si>
  <si>
    <t>Ohio</t>
  </si>
  <si>
    <t>NC State</t>
  </si>
  <si>
    <t>Purdue</t>
  </si>
  <si>
    <t>Alabama</t>
  </si>
  <si>
    <t>Creighton</t>
  </si>
  <si>
    <t>San Diego St.</t>
  </si>
  <si>
    <t>Temple</t>
  </si>
  <si>
    <t>Michigan</t>
  </si>
  <si>
    <t>Georgetown</t>
  </si>
  <si>
    <t>Kansas</t>
  </si>
  <si>
    <t>North Carolina</t>
  </si>
  <si>
    <t>LIU Brooklyn</t>
  </si>
  <si>
    <t>Norfolk State</t>
  </si>
  <si>
    <t>Davidson</t>
  </si>
  <si>
    <t>Long Beach State</t>
  </si>
  <si>
    <t>Colorado State</t>
  </si>
  <si>
    <t>Virginia</t>
  </si>
  <si>
    <t>Saint Louis</t>
  </si>
  <si>
    <t>Memphis</t>
  </si>
  <si>
    <t>Florida</t>
  </si>
  <si>
    <t>Murray State</t>
  </si>
  <si>
    <t>New Mexico</t>
  </si>
  <si>
    <t>Louisville</t>
  </si>
  <si>
    <t>Marquette</t>
  </si>
  <si>
    <t>Missouri</t>
  </si>
  <si>
    <t>Michigan State</t>
  </si>
  <si>
    <t>Vermont</t>
  </si>
  <si>
    <t>BYU</t>
  </si>
  <si>
    <t>South Florida</t>
  </si>
  <si>
    <t>Rating</t>
  </si>
  <si>
    <t>ELO</t>
  </si>
  <si>
    <t>Predictor</t>
  </si>
  <si>
    <t>Pittsburgh</t>
  </si>
  <si>
    <t>Miami-Florida</t>
  </si>
  <si>
    <t>Oklahoma State</t>
  </si>
  <si>
    <t>Arizona</t>
  </si>
  <si>
    <t>VCU(Va. Commonwealth)</t>
  </si>
  <si>
    <t>Minnesota</t>
  </si>
  <si>
    <t>San Diego State</t>
  </si>
  <si>
    <t>Saint Mary's-Cal.</t>
  </si>
  <si>
    <t>Iowa</t>
  </si>
  <si>
    <t>Oklahoma</t>
  </si>
  <si>
    <t>UCLA</t>
  </si>
  <si>
    <t>Mississippi</t>
  </si>
  <si>
    <t>Villanova</t>
  </si>
  <si>
    <t>Illinois</t>
  </si>
  <si>
    <t>Stanford</t>
  </si>
  <si>
    <t>Connecticut</t>
  </si>
  <si>
    <t>Tennessee</t>
  </si>
  <si>
    <t>Denver</t>
  </si>
  <si>
    <t>Butler</t>
  </si>
  <si>
    <t>California</t>
  </si>
  <si>
    <t>La Salle</t>
  </si>
  <si>
    <t>Middle Tennessee</t>
  </si>
  <si>
    <t>Boise State</t>
  </si>
  <si>
    <t>Oregon</t>
  </si>
  <si>
    <t>Maryland</t>
  </si>
  <si>
    <t>Providence</t>
  </si>
  <si>
    <t>Arkansas</t>
  </si>
  <si>
    <t>Dayton</t>
  </si>
  <si>
    <t>Valparaiso</t>
  </si>
  <si>
    <t>Akron</t>
  </si>
  <si>
    <t>Bucknell</t>
  </si>
  <si>
    <t>Northern Iowa</t>
  </si>
  <si>
    <t>Xavier-Ohio</t>
  </si>
  <si>
    <t>Illinois State</t>
  </si>
  <si>
    <t>Saint Joseph's-Pa.</t>
  </si>
  <si>
    <t>Georgia</t>
  </si>
  <si>
    <t>Massachusetts</t>
  </si>
  <si>
    <t>Washington</t>
  </si>
  <si>
    <t>Stony Brook-NY</t>
  </si>
  <si>
    <t>Richmond</t>
  </si>
  <si>
    <t>Arizona State</t>
  </si>
  <si>
    <t>Louisiana Tech</t>
  </si>
  <si>
    <t>Georgia Tech</t>
  </si>
  <si>
    <t>St. John's</t>
  </si>
  <si>
    <t>LSU</t>
  </si>
  <si>
    <t>Stephen F. Austin</t>
  </si>
  <si>
    <t>Texas A&amp;M</t>
  </si>
  <si>
    <t>Evansville</t>
  </si>
  <si>
    <t>Rutgers</t>
  </si>
  <si>
    <t>South Dakota State</t>
  </si>
  <si>
    <t>UTEP</t>
  </si>
  <si>
    <t>North Dakota State</t>
  </si>
  <si>
    <t>Washington State</t>
  </si>
  <si>
    <t>Iona</t>
  </si>
  <si>
    <t>Princeton</t>
  </si>
  <si>
    <t>Air Force</t>
  </si>
  <si>
    <t>Southern California</t>
  </si>
  <si>
    <t>Clemson</t>
  </si>
  <si>
    <t>Weber State</t>
  </si>
  <si>
    <t>Oregon State</t>
  </si>
  <si>
    <t>Boston College</t>
  </si>
  <si>
    <t>Santa Clara</t>
  </si>
  <si>
    <t>Utah State</t>
  </si>
  <si>
    <t>Wyoming</t>
  </si>
  <si>
    <t>Fresno State</t>
  </si>
  <si>
    <t>Mercer</t>
  </si>
  <si>
    <t>Kent State</t>
  </si>
  <si>
    <t>Seton Hall</t>
  </si>
  <si>
    <t>George Washington</t>
  </si>
  <si>
    <t>Wake Forest</t>
  </si>
  <si>
    <t>Loyola-Maryland</t>
  </si>
  <si>
    <t>Central Florida(UCF)</t>
  </si>
  <si>
    <t>Nebraska</t>
  </si>
  <si>
    <t>Indiana State</t>
  </si>
  <si>
    <t>Green Bay</t>
  </si>
  <si>
    <t>Florida Gulf Coast</t>
  </si>
  <si>
    <t>Northwestern</t>
  </si>
  <si>
    <t>Drake</t>
  </si>
  <si>
    <t>Charlotte</t>
  </si>
  <si>
    <t>Utah</t>
  </si>
  <si>
    <t>Penn State</t>
  </si>
  <si>
    <t>Eastern Kentucky</t>
  </si>
  <si>
    <t>George Mason</t>
  </si>
  <si>
    <t>Wright State</t>
  </si>
  <si>
    <t>Pacific</t>
  </si>
  <si>
    <t>East Carolina</t>
  </si>
  <si>
    <t>Manhattan</t>
  </si>
  <si>
    <t>San Francisco</t>
  </si>
  <si>
    <t>Niagara</t>
  </si>
  <si>
    <t>Virginia Tech</t>
  </si>
  <si>
    <t>UAB</t>
  </si>
  <si>
    <t>Canisius</t>
  </si>
  <si>
    <t>Northwestern State</t>
  </si>
  <si>
    <t>Robert Morris</t>
  </si>
  <si>
    <t>UC Irvine</t>
  </si>
  <si>
    <t>Drexel</t>
  </si>
  <si>
    <t>Tulane</t>
  </si>
  <si>
    <t>Texas-Arlington</t>
  </si>
  <si>
    <t>Houston</t>
  </si>
  <si>
    <t>College of Charleston</t>
  </si>
  <si>
    <t>Oral Roberts</t>
  </si>
  <si>
    <t>Delaware</t>
  </si>
  <si>
    <t>Arkansas State</t>
  </si>
  <si>
    <t>Western Michigan</t>
  </si>
  <si>
    <t>Cal Poly-SLO</t>
  </si>
  <si>
    <t>Nevada</t>
  </si>
  <si>
    <t>Rider</t>
  </si>
  <si>
    <t>Boston U.</t>
  </si>
  <si>
    <t>Long Island U.</t>
  </si>
  <si>
    <t>Tennessee State</t>
  </si>
  <si>
    <t>Fairfield</t>
  </si>
  <si>
    <t>DePaul</t>
  </si>
  <si>
    <t>San Diego</t>
  </si>
  <si>
    <t>James Madison</t>
  </si>
  <si>
    <t>Tulsa</t>
  </si>
  <si>
    <t>Northeastern</t>
  </si>
  <si>
    <t>Lafayette</t>
  </si>
  <si>
    <t>Albany-NY</t>
  </si>
  <si>
    <t>Georgia State</t>
  </si>
  <si>
    <t>Toledo</t>
  </si>
  <si>
    <t>Loyola-Chicago</t>
  </si>
  <si>
    <t>Auburn</t>
  </si>
  <si>
    <t>South Carolina</t>
  </si>
  <si>
    <t>Western Illinois</t>
  </si>
  <si>
    <t>Army</t>
  </si>
  <si>
    <t>SMU</t>
  </si>
  <si>
    <t>Towson</t>
  </si>
  <si>
    <t>Wagner</t>
  </si>
  <si>
    <t>Buffalo</t>
  </si>
  <si>
    <t>NC Central</t>
  </si>
  <si>
    <t>Western Kentucky</t>
  </si>
  <si>
    <t>Charleston Southern</t>
  </si>
  <si>
    <t>Rhode Island</t>
  </si>
  <si>
    <t>Texas Southern</t>
  </si>
  <si>
    <t>Marshall</t>
  </si>
  <si>
    <t>Bradley</t>
  </si>
  <si>
    <t>Idaho</t>
  </si>
  <si>
    <t>Southern Illinois</t>
  </si>
  <si>
    <t>Youngstown State</t>
  </si>
  <si>
    <t>South Alabama</t>
  </si>
  <si>
    <t>USC Upstate</t>
  </si>
  <si>
    <t>Illinois-Chicago</t>
  </si>
  <si>
    <t>Columbia</t>
  </si>
  <si>
    <t>Oakland-Mich.</t>
  </si>
  <si>
    <t>Yale</t>
  </si>
  <si>
    <t>Loyola Marymount</t>
  </si>
  <si>
    <t>Fla. International</t>
  </si>
  <si>
    <t>Hawai'i</t>
  </si>
  <si>
    <t>Quinnipiac</t>
  </si>
  <si>
    <t>Elon</t>
  </si>
  <si>
    <t>CS Fullerton</t>
  </si>
  <si>
    <t>Gardner-Webb</t>
  </si>
  <si>
    <t>Missouri State</t>
  </si>
  <si>
    <t>Southern U.</t>
  </si>
  <si>
    <t>Mount St. Mary's</t>
  </si>
  <si>
    <t>UC Santa Barbara</t>
  </si>
  <si>
    <t>UC Davis</t>
  </si>
  <si>
    <t>SE Missouri State(SEMO)</t>
  </si>
  <si>
    <t>Bryant</t>
  </si>
  <si>
    <t>Bowling Green</t>
  </si>
  <si>
    <t>Texas Tech</t>
  </si>
  <si>
    <t>William &amp; Mary</t>
  </si>
  <si>
    <t>Morgan State</t>
  </si>
  <si>
    <t>Savannah State</t>
  </si>
  <si>
    <t>Mississippi State</t>
  </si>
  <si>
    <t>NC Asheville</t>
  </si>
  <si>
    <t>Stetson</t>
  </si>
  <si>
    <t>Ark.-Little Rock</t>
  </si>
  <si>
    <t>Jacksonville State</t>
  </si>
  <si>
    <t>Eastern Michigan</t>
  </si>
  <si>
    <t>High Point</t>
  </si>
  <si>
    <t>Morehead State</t>
  </si>
  <si>
    <t>CS Northridge</t>
  </si>
  <si>
    <t>Florida Atlantic</t>
  </si>
  <si>
    <t>TCU</t>
  </si>
  <si>
    <t>Ball State</t>
  </si>
  <si>
    <t>Pepperdine</t>
  </si>
  <si>
    <t>Seattle</t>
  </si>
  <si>
    <t>Fort Wayne(IPFW)</t>
  </si>
  <si>
    <t>Marist</t>
  </si>
  <si>
    <t>Miami-Ohio</t>
  </si>
  <si>
    <t>Brown</t>
  </si>
  <si>
    <t>Northern Colorado</t>
  </si>
  <si>
    <t>Louisiana-Lafayette</t>
  </si>
  <si>
    <t>St. Francis-NY</t>
  </si>
  <si>
    <t>Cleveland State</t>
  </si>
  <si>
    <t>Duquesne</t>
  </si>
  <si>
    <t>Fordham</t>
  </si>
  <si>
    <t>Coastal Carolina</t>
  </si>
  <si>
    <t>Appalachian State</t>
  </si>
  <si>
    <t>North Florida(UNF)</t>
  </si>
  <si>
    <t>Hartford</t>
  </si>
  <si>
    <t>CS Bakersfield</t>
  </si>
  <si>
    <t>Western Carolina</t>
  </si>
  <si>
    <t>North Texas</t>
  </si>
  <si>
    <t>Old Dominion</t>
  </si>
  <si>
    <t>Sam Houston State</t>
  </si>
  <si>
    <t>Wofford</t>
  </si>
  <si>
    <t>Texas-San Antonio(UTSA)</t>
  </si>
  <si>
    <t>Holy Cross</t>
  </si>
  <si>
    <t>Pennsylvania</t>
  </si>
  <si>
    <t>Central Michigan</t>
  </si>
  <si>
    <t>NC A&amp;T</t>
  </si>
  <si>
    <t>Liberty</t>
  </si>
  <si>
    <t>Cornell</t>
  </si>
  <si>
    <t>South Dakota</t>
  </si>
  <si>
    <t>Portland</t>
  </si>
  <si>
    <t>Tennessee Tech</t>
  </si>
  <si>
    <t>Texas State</t>
  </si>
  <si>
    <t>North Dakota</t>
  </si>
  <si>
    <t>Georgia Southern</t>
  </si>
  <si>
    <t>Maine</t>
  </si>
  <si>
    <t>Northern Kentucky</t>
  </si>
  <si>
    <t>American U.</t>
  </si>
  <si>
    <t>Eastern Illinois</t>
  </si>
  <si>
    <t>Troy</t>
  </si>
  <si>
    <t>Central Connecticut St.</t>
  </si>
  <si>
    <t>NC Greensboro</t>
  </si>
  <si>
    <t>NJIT(New Jersey Tech)</t>
  </si>
  <si>
    <t>Bethune-Cookman</t>
  </si>
  <si>
    <t>Milwaukee</t>
  </si>
  <si>
    <t>Winthrop</t>
  </si>
  <si>
    <t>Hampton</t>
  </si>
  <si>
    <t>Jacksonville</t>
  </si>
  <si>
    <t>Delaware State</t>
  </si>
  <si>
    <t>Sacred Heart</t>
  </si>
  <si>
    <t>Hofstra</t>
  </si>
  <si>
    <t>Samford</t>
  </si>
  <si>
    <t>Lipscomb</t>
  </si>
  <si>
    <t>Dartmouth</t>
  </si>
  <si>
    <t>New Hampshire</t>
  </si>
  <si>
    <t>NC Wilmington</t>
  </si>
  <si>
    <t>SE Louisiana</t>
  </si>
  <si>
    <t>McNeese State</t>
  </si>
  <si>
    <t>Siena</t>
  </si>
  <si>
    <t>VMI</t>
  </si>
  <si>
    <t>Colgate</t>
  </si>
  <si>
    <t>Ark.-Pine Bluff</t>
  </si>
  <si>
    <t>Sacramento State</t>
  </si>
  <si>
    <t>Saint Peter's</t>
  </si>
  <si>
    <t>Campbell</t>
  </si>
  <si>
    <t>Eastern Washington</t>
  </si>
  <si>
    <t>Nicholls State</t>
  </si>
  <si>
    <t>Austin Peay</t>
  </si>
  <si>
    <t>Utah Valley</t>
  </si>
  <si>
    <t>Chattanooga</t>
  </si>
  <si>
    <t>Montana State</t>
  </si>
  <si>
    <t>East Tennessee State</t>
  </si>
  <si>
    <t>Southern Utah</t>
  </si>
  <si>
    <t>Rice</t>
  </si>
  <si>
    <t>Portland State</t>
  </si>
  <si>
    <t>UC Riverside</t>
  </si>
  <si>
    <t>Central Arkansas</t>
  </si>
  <si>
    <t>Radford</t>
  </si>
  <si>
    <t>San Jose State</t>
  </si>
  <si>
    <t>Northern Arizona</t>
  </si>
  <si>
    <t>SIU-Edwardsville</t>
  </si>
  <si>
    <t>Texas A&amp;M-CorpusChristi</t>
  </si>
  <si>
    <t>Monmouth-NJ</t>
  </si>
  <si>
    <t>Jackson State</t>
  </si>
  <si>
    <t>Kansas City(UMKC)</t>
  </si>
  <si>
    <t>Texas-Pan American</t>
  </si>
  <si>
    <t>Northern Illinois</t>
  </si>
  <si>
    <t>UMBC</t>
  </si>
  <si>
    <t>Chicago State</t>
  </si>
  <si>
    <t>Coppin State</t>
  </si>
  <si>
    <t>Omaha(Neb.-Omaha)</t>
  </si>
  <si>
    <t>Navy</t>
  </si>
  <si>
    <t>Idaho State</t>
  </si>
  <si>
    <t>Louisiana-Monroe</t>
  </si>
  <si>
    <t>Houston Baptist</t>
  </si>
  <si>
    <t>The Citadel</t>
  </si>
  <si>
    <t>Florida A&amp;M</t>
  </si>
  <si>
    <t>IUPUI</t>
  </si>
  <si>
    <t>Howard</t>
  </si>
  <si>
    <t>Saint Francis-Pa.</t>
  </si>
  <si>
    <t>Longwood</t>
  </si>
  <si>
    <t>Tennessee-Martin</t>
  </si>
  <si>
    <t>Prairie View A&amp;M</t>
  </si>
  <si>
    <t>Kennesaw State</t>
  </si>
  <si>
    <t>Presbyterian College</t>
  </si>
  <si>
    <t>Alcorn State</t>
  </si>
  <si>
    <t>Furman</t>
  </si>
  <si>
    <t>Alabama State</t>
  </si>
  <si>
    <t>Alabama A&amp;M</t>
  </si>
  <si>
    <t>Fairleigh Dickinson</t>
  </si>
  <si>
    <t>SC State</t>
  </si>
  <si>
    <t>MVSU(Miss. Valley St.)</t>
  </si>
  <si>
    <t>Md.-Eastern Shore(UMES)</t>
  </si>
  <si>
    <t>New Orleans</t>
  </si>
  <si>
    <t>Lamar</t>
  </si>
  <si>
    <t>Binghamton-NY</t>
  </si>
  <si>
    <t>Grambling State</t>
  </si>
  <si>
    <t>SagarinRating</t>
  </si>
  <si>
    <t>Team</t>
  </si>
  <si>
    <t>Composite</t>
  </si>
  <si>
    <t>Hawaii</t>
  </si>
  <si>
    <t>IPFW</t>
  </si>
  <si>
    <t>UMKC</t>
  </si>
  <si>
    <t>Citadel</t>
  </si>
  <si>
    <t>Nebraska-Omaha</t>
  </si>
  <si>
    <t>usaTodayTeamName</t>
  </si>
  <si>
    <t>roundEliminated</t>
  </si>
  <si>
    <t>Long Beach St.</t>
  </si>
  <si>
    <t>No.Carolina A&amp;amp;T</t>
  </si>
  <si>
    <t>Ohio St</t>
  </si>
  <si>
    <t>Michigan St</t>
  </si>
  <si>
    <t>St. Joseph's</t>
  </si>
  <si>
    <t>Prairie View A&amp;amp;M</t>
  </si>
  <si>
    <t>N.C. State</t>
  </si>
  <si>
    <t>Oklahoma St.</t>
  </si>
  <si>
    <t>Texas-El Paso</t>
  </si>
  <si>
    <t>Colorado St.</t>
  </si>
  <si>
    <t>Cal Poly SLO</t>
  </si>
  <si>
    <t>Louisiana State</t>
  </si>
  <si>
    <t>Iowa St.</t>
  </si>
  <si>
    <t>Kent St.</t>
  </si>
  <si>
    <t>Sam Houston St.</t>
  </si>
  <si>
    <t>Southeastern Louisiana</t>
  </si>
  <si>
    <t>Weber St.</t>
  </si>
  <si>
    <t>Alabama A&amp;amp;M</t>
  </si>
  <si>
    <t>Morgan St.</t>
  </si>
  <si>
    <t>Northwestern St.</t>
  </si>
  <si>
    <t>Southern</t>
  </si>
  <si>
    <t>Kansas St.</t>
  </si>
  <si>
    <t>New Mexico St.</t>
  </si>
  <si>
    <t>Texas-San Antonio</t>
  </si>
  <si>
    <t>Florida St.</t>
  </si>
  <si>
    <t>Albany</t>
  </si>
  <si>
    <t>Southern Univ.</t>
  </si>
  <si>
    <t>Middle Tennessee St.</t>
  </si>
  <si>
    <t>Wright St.</t>
  </si>
  <si>
    <t>Boise St.</t>
  </si>
  <si>
    <t>Arizona St.</t>
  </si>
  <si>
    <t>Brigham Young</t>
  </si>
  <si>
    <t>Oakland</t>
  </si>
  <si>
    <t>Youngstown St.</t>
  </si>
  <si>
    <t>Tennessee St.</t>
  </si>
  <si>
    <t>Charleston</t>
  </si>
  <si>
    <t>Boston U</t>
  </si>
  <si>
    <t>St. Mary's</t>
  </si>
  <si>
    <t>Stony Brook</t>
  </si>
  <si>
    <t>Wichita St.</t>
  </si>
  <si>
    <t>Elon University</t>
  </si>
  <si>
    <t>Chicago St.</t>
  </si>
  <si>
    <t>Indiana St.</t>
  </si>
  <si>
    <t>Miami (FL)</t>
  </si>
  <si>
    <t>Middle Tenn.</t>
  </si>
  <si>
    <t>St. Mary's (Cal.)</t>
  </si>
  <si>
    <t>N.C. A&amp;T</t>
  </si>
  <si>
    <t>Team A</t>
  </si>
  <si>
    <t>Team A Score</t>
  </si>
  <si>
    <t>Team B</t>
  </si>
  <si>
    <t>Team 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</si>
</sst>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2" fillId="0" borderId="0" xfId="2"/>
    <xf numFmtId="0" fontId="7" fillId="2" borderId="0" xfId="0" applyFont="1" applyFill="1" applyAlignment="1">
      <alignment horizontal="centerContinuous"/>
    </xf>
    <xf numFmtId="0" fontId="1" fillId="0" borderId="0" xfId="3"/>
  </cellXfs>
  <cellStyles count="4">
    <cellStyle name="Normal" xfId="0" builtinId="0"/>
    <cellStyle name="Normal 2" xfId="2"/>
    <cellStyle name="Normal 3" xfId="3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topLeftCell="A317" workbookViewId="0">
      <selection activeCell="A348" sqref="A348"/>
    </sheetView>
  </sheetViews>
  <sheetFormatPr defaultRowHeight="15" x14ac:dyDescent="0.25"/>
  <cols>
    <col min="1" max="1" width="17.42578125" style="7" bestFit="1" customWidth="1"/>
    <col min="2" max="16384" width="9.140625" style="7"/>
  </cols>
  <sheetData>
    <row r="1" spans="1:4" customFormat="1" ht="12.75" x14ac:dyDescent="0.2">
      <c r="B1" t="s">
        <v>60</v>
      </c>
      <c r="C1" t="s">
        <v>61</v>
      </c>
      <c r="D1" t="s">
        <v>62</v>
      </c>
    </row>
    <row r="2" spans="1:4" x14ac:dyDescent="0.25">
      <c r="A2" t="s">
        <v>53</v>
      </c>
      <c r="B2">
        <v>95.01</v>
      </c>
      <c r="C2">
        <v>95.26</v>
      </c>
      <c r="D2">
        <v>94.72</v>
      </c>
    </row>
    <row r="3" spans="1:4" x14ac:dyDescent="0.25">
      <c r="A3" t="s">
        <v>25</v>
      </c>
      <c r="B3">
        <v>92.48</v>
      </c>
      <c r="C3">
        <v>91.65</v>
      </c>
      <c r="D3">
        <v>93.51</v>
      </c>
    </row>
    <row r="4" spans="1:4" x14ac:dyDescent="0.25">
      <c r="A4" t="s">
        <v>50</v>
      </c>
      <c r="B4">
        <v>92.29</v>
      </c>
      <c r="C4">
        <v>91.17</v>
      </c>
      <c r="D4">
        <v>93.86</v>
      </c>
    </row>
    <row r="5" spans="1:4" x14ac:dyDescent="0.25">
      <c r="A5" t="s">
        <v>40</v>
      </c>
      <c r="B5">
        <v>91.85</v>
      </c>
      <c r="C5">
        <v>91.95</v>
      </c>
      <c r="D5">
        <v>91.7</v>
      </c>
    </row>
    <row r="6" spans="1:4" x14ac:dyDescent="0.25">
      <c r="A6" t="s">
        <v>15</v>
      </c>
      <c r="B6">
        <v>91.42</v>
      </c>
      <c r="C6">
        <v>91.56</v>
      </c>
      <c r="D6">
        <v>91.24</v>
      </c>
    </row>
    <row r="7" spans="1:4" x14ac:dyDescent="0.25">
      <c r="A7" t="s">
        <v>10</v>
      </c>
      <c r="B7">
        <v>91.2</v>
      </c>
      <c r="C7">
        <v>90.94</v>
      </c>
      <c r="D7">
        <v>91.43</v>
      </c>
    </row>
    <row r="8" spans="1:4" x14ac:dyDescent="0.25">
      <c r="A8" t="s">
        <v>27</v>
      </c>
      <c r="B8">
        <v>90.79</v>
      </c>
      <c r="C8">
        <v>90.52</v>
      </c>
      <c r="D8">
        <v>91.03</v>
      </c>
    </row>
    <row r="9" spans="1:4" x14ac:dyDescent="0.25">
      <c r="A9" t="s">
        <v>56</v>
      </c>
      <c r="B9">
        <v>89.8</v>
      </c>
      <c r="C9">
        <v>89.95</v>
      </c>
      <c r="D9">
        <v>89.61</v>
      </c>
    </row>
    <row r="10" spans="1:4" x14ac:dyDescent="0.25">
      <c r="A10" t="s">
        <v>39</v>
      </c>
      <c r="B10">
        <v>89.66</v>
      </c>
      <c r="C10">
        <v>90.47</v>
      </c>
      <c r="D10">
        <v>88.93</v>
      </c>
    </row>
    <row r="11" spans="1:4" x14ac:dyDescent="0.25">
      <c r="A11" t="s">
        <v>63</v>
      </c>
      <c r="B11">
        <v>89.08</v>
      </c>
      <c r="C11">
        <v>88.78</v>
      </c>
      <c r="D11">
        <v>89.34</v>
      </c>
    </row>
    <row r="12" spans="1:4" x14ac:dyDescent="0.25">
      <c r="A12" t="s">
        <v>38</v>
      </c>
      <c r="B12">
        <v>89.04</v>
      </c>
      <c r="C12">
        <v>89.03</v>
      </c>
      <c r="D12">
        <v>89.01</v>
      </c>
    </row>
    <row r="13" spans="1:4" x14ac:dyDescent="0.25">
      <c r="A13" t="s">
        <v>13</v>
      </c>
      <c r="B13">
        <v>88.8</v>
      </c>
      <c r="C13">
        <v>88.05</v>
      </c>
      <c r="D13">
        <v>89.65</v>
      </c>
    </row>
    <row r="14" spans="1:4" x14ac:dyDescent="0.25">
      <c r="A14" t="s">
        <v>16</v>
      </c>
      <c r="B14">
        <v>88.77</v>
      </c>
      <c r="C14">
        <v>88.82</v>
      </c>
      <c r="D14">
        <v>88.68</v>
      </c>
    </row>
    <row r="15" spans="1:4" x14ac:dyDescent="0.25">
      <c r="A15" t="s">
        <v>64</v>
      </c>
      <c r="B15">
        <v>88.32</v>
      </c>
      <c r="C15">
        <v>88.71</v>
      </c>
      <c r="D15">
        <v>87.91</v>
      </c>
    </row>
    <row r="16" spans="1:4" x14ac:dyDescent="0.25">
      <c r="A16" t="s">
        <v>48</v>
      </c>
      <c r="B16">
        <v>87.74</v>
      </c>
      <c r="C16">
        <v>88.34</v>
      </c>
      <c r="D16">
        <v>87.17</v>
      </c>
    </row>
    <row r="17" spans="1:4" x14ac:dyDescent="0.25">
      <c r="A17" t="s">
        <v>55</v>
      </c>
      <c r="B17">
        <v>87.26</v>
      </c>
      <c r="C17">
        <v>86.91</v>
      </c>
      <c r="D17">
        <v>87.58</v>
      </c>
    </row>
    <row r="18" spans="1:4" x14ac:dyDescent="0.25">
      <c r="A18" t="s">
        <v>52</v>
      </c>
      <c r="B18">
        <v>86.9</v>
      </c>
      <c r="C18">
        <v>87.94</v>
      </c>
      <c r="D18">
        <v>86</v>
      </c>
    </row>
    <row r="19" spans="1:4" x14ac:dyDescent="0.25">
      <c r="A19" t="s">
        <v>65</v>
      </c>
      <c r="B19">
        <v>86.8</v>
      </c>
      <c r="C19">
        <v>86.94</v>
      </c>
      <c r="D19">
        <v>86.61</v>
      </c>
    </row>
    <row r="20" spans="1:4" x14ac:dyDescent="0.25">
      <c r="A20" t="s">
        <v>41</v>
      </c>
      <c r="B20">
        <v>86.7</v>
      </c>
      <c r="C20">
        <v>87.09</v>
      </c>
      <c r="D20">
        <v>86.3</v>
      </c>
    </row>
    <row r="21" spans="1:4" x14ac:dyDescent="0.25">
      <c r="A21" t="s">
        <v>9</v>
      </c>
      <c r="B21">
        <v>86.61</v>
      </c>
      <c r="C21">
        <v>87.74</v>
      </c>
      <c r="D21">
        <v>85.64</v>
      </c>
    </row>
    <row r="22" spans="1:4" x14ac:dyDescent="0.25">
      <c r="A22" t="s">
        <v>35</v>
      </c>
      <c r="B22">
        <v>86.59</v>
      </c>
      <c r="C22">
        <v>86.27</v>
      </c>
      <c r="D22">
        <v>86.87</v>
      </c>
    </row>
    <row r="23" spans="1:4" x14ac:dyDescent="0.25">
      <c r="A23" t="s">
        <v>54</v>
      </c>
      <c r="B23">
        <v>86.56</v>
      </c>
      <c r="C23">
        <v>87.3</v>
      </c>
      <c r="D23">
        <v>85.87</v>
      </c>
    </row>
    <row r="24" spans="1:4" x14ac:dyDescent="0.25">
      <c r="A24" t="s">
        <v>66</v>
      </c>
      <c r="B24">
        <v>86.2</v>
      </c>
      <c r="C24">
        <v>86.04</v>
      </c>
      <c r="D24">
        <v>86.31</v>
      </c>
    </row>
    <row r="25" spans="1:4" x14ac:dyDescent="0.25">
      <c r="A25" t="s">
        <v>22</v>
      </c>
      <c r="B25">
        <v>86.17</v>
      </c>
      <c r="C25">
        <v>86.59</v>
      </c>
      <c r="D25">
        <v>85.73</v>
      </c>
    </row>
    <row r="26" spans="1:4" x14ac:dyDescent="0.25">
      <c r="A26" t="s">
        <v>32</v>
      </c>
      <c r="B26">
        <v>86.14</v>
      </c>
      <c r="C26">
        <v>86.52</v>
      </c>
      <c r="D26">
        <v>85.73</v>
      </c>
    </row>
    <row r="27" spans="1:4" x14ac:dyDescent="0.25">
      <c r="A27" t="s">
        <v>67</v>
      </c>
      <c r="B27">
        <v>85.67</v>
      </c>
      <c r="C27">
        <v>85.06</v>
      </c>
      <c r="D27">
        <v>86.3</v>
      </c>
    </row>
    <row r="28" spans="1:4" x14ac:dyDescent="0.25">
      <c r="A28" t="s">
        <v>49</v>
      </c>
      <c r="B28">
        <v>85.67</v>
      </c>
      <c r="C28">
        <v>86.52</v>
      </c>
      <c r="D28">
        <v>84.88</v>
      </c>
    </row>
    <row r="29" spans="1:4" x14ac:dyDescent="0.25">
      <c r="A29" t="s">
        <v>74</v>
      </c>
      <c r="B29">
        <v>85.03</v>
      </c>
      <c r="C29">
        <v>85</v>
      </c>
      <c r="D29">
        <v>85.01</v>
      </c>
    </row>
    <row r="30" spans="1:4" x14ac:dyDescent="0.25">
      <c r="A30" t="s">
        <v>71</v>
      </c>
      <c r="B30">
        <v>85</v>
      </c>
      <c r="C30">
        <v>84.95</v>
      </c>
      <c r="D30">
        <v>85</v>
      </c>
    </row>
    <row r="31" spans="1:4" x14ac:dyDescent="0.25">
      <c r="A31" t="s">
        <v>68</v>
      </c>
      <c r="B31">
        <v>84.98</v>
      </c>
      <c r="C31">
        <v>84.57</v>
      </c>
      <c r="D31">
        <v>85.37</v>
      </c>
    </row>
    <row r="32" spans="1:4" x14ac:dyDescent="0.25">
      <c r="A32" t="s">
        <v>26</v>
      </c>
      <c r="B32">
        <v>84.93</v>
      </c>
      <c r="C32">
        <v>84.79</v>
      </c>
      <c r="D32">
        <v>85.02</v>
      </c>
    </row>
    <row r="33" spans="1:4" x14ac:dyDescent="0.25">
      <c r="A33" t="s">
        <v>69</v>
      </c>
      <c r="B33">
        <v>84.74</v>
      </c>
      <c r="C33">
        <v>84.66</v>
      </c>
      <c r="D33">
        <v>84.77</v>
      </c>
    </row>
    <row r="34" spans="1:4" x14ac:dyDescent="0.25">
      <c r="A34" t="s">
        <v>21</v>
      </c>
      <c r="B34">
        <v>84.65</v>
      </c>
      <c r="C34">
        <v>84.84</v>
      </c>
      <c r="D34">
        <v>84.42</v>
      </c>
    </row>
    <row r="35" spans="1:4" x14ac:dyDescent="0.25">
      <c r="A35" t="s">
        <v>70</v>
      </c>
      <c r="B35">
        <v>84.58</v>
      </c>
      <c r="C35">
        <v>83.93</v>
      </c>
      <c r="D35">
        <v>85.25</v>
      </c>
    </row>
    <row r="36" spans="1:4" x14ac:dyDescent="0.25">
      <c r="A36" t="s">
        <v>11</v>
      </c>
      <c r="B36">
        <v>84.52</v>
      </c>
      <c r="C36">
        <v>84.85</v>
      </c>
      <c r="D36">
        <v>84.17</v>
      </c>
    </row>
    <row r="37" spans="1:4" x14ac:dyDescent="0.25">
      <c r="A37" t="s">
        <v>46</v>
      </c>
      <c r="B37">
        <v>84.21</v>
      </c>
      <c r="C37">
        <v>84.02</v>
      </c>
      <c r="D37">
        <v>84.37</v>
      </c>
    </row>
    <row r="38" spans="1:4" x14ac:dyDescent="0.25">
      <c r="A38" t="s">
        <v>28</v>
      </c>
      <c r="B38">
        <v>84.2</v>
      </c>
      <c r="C38">
        <v>83.42</v>
      </c>
      <c r="D38">
        <v>85.04</v>
      </c>
    </row>
    <row r="39" spans="1:4" x14ac:dyDescent="0.25">
      <c r="A39" t="s">
        <v>47</v>
      </c>
      <c r="B39">
        <v>84.14</v>
      </c>
      <c r="C39">
        <v>83.72</v>
      </c>
      <c r="D39">
        <v>84.56</v>
      </c>
    </row>
    <row r="40" spans="1:4" x14ac:dyDescent="0.25">
      <c r="A40" t="s">
        <v>23</v>
      </c>
      <c r="B40">
        <v>84.12</v>
      </c>
      <c r="C40">
        <v>84.23</v>
      </c>
      <c r="D40">
        <v>83.97</v>
      </c>
    </row>
    <row r="41" spans="1:4" x14ac:dyDescent="0.25">
      <c r="A41" t="s">
        <v>75</v>
      </c>
      <c r="B41">
        <v>83.61</v>
      </c>
      <c r="C41">
        <v>84.1</v>
      </c>
      <c r="D41">
        <v>83.11</v>
      </c>
    </row>
    <row r="42" spans="1:4" x14ac:dyDescent="0.25">
      <c r="A42" t="s">
        <v>73</v>
      </c>
      <c r="B42">
        <v>83.47</v>
      </c>
      <c r="C42">
        <v>83.6</v>
      </c>
      <c r="D42">
        <v>83.29</v>
      </c>
    </row>
    <row r="43" spans="1:4" x14ac:dyDescent="0.25">
      <c r="A43" t="s">
        <v>24</v>
      </c>
      <c r="B43">
        <v>83.37</v>
      </c>
      <c r="C43">
        <v>82.98</v>
      </c>
      <c r="D43">
        <v>83.74</v>
      </c>
    </row>
    <row r="44" spans="1:4" x14ac:dyDescent="0.25">
      <c r="A44" t="s">
        <v>72</v>
      </c>
      <c r="B44">
        <v>83.33</v>
      </c>
      <c r="C44">
        <v>83.67</v>
      </c>
      <c r="D44">
        <v>82.96</v>
      </c>
    </row>
    <row r="45" spans="1:4" x14ac:dyDescent="0.25">
      <c r="A45" t="s">
        <v>76</v>
      </c>
      <c r="B45">
        <v>83.18</v>
      </c>
      <c r="C45">
        <v>83.02</v>
      </c>
      <c r="D45">
        <v>83.3</v>
      </c>
    </row>
    <row r="46" spans="1:4" x14ac:dyDescent="0.25">
      <c r="A46" t="s">
        <v>81</v>
      </c>
      <c r="B46">
        <v>83.02</v>
      </c>
      <c r="C46">
        <v>84.13</v>
      </c>
      <c r="D46">
        <v>82.02</v>
      </c>
    </row>
    <row r="47" spans="1:4" x14ac:dyDescent="0.25">
      <c r="A47" t="s">
        <v>78</v>
      </c>
      <c r="B47">
        <v>83.01</v>
      </c>
      <c r="C47">
        <v>83.55</v>
      </c>
      <c r="D47">
        <v>82.45</v>
      </c>
    </row>
    <row r="48" spans="1:4" x14ac:dyDescent="0.25">
      <c r="A48" t="s">
        <v>86</v>
      </c>
      <c r="B48">
        <v>82.91</v>
      </c>
      <c r="C48">
        <v>83.16</v>
      </c>
      <c r="D48">
        <v>82.63</v>
      </c>
    </row>
    <row r="49" spans="1:4" x14ac:dyDescent="0.25">
      <c r="A49" t="s">
        <v>77</v>
      </c>
      <c r="B49">
        <v>82.7</v>
      </c>
      <c r="C49">
        <v>82.62</v>
      </c>
      <c r="D49">
        <v>82.74</v>
      </c>
    </row>
    <row r="50" spans="1:4" x14ac:dyDescent="0.25">
      <c r="A50" t="s">
        <v>87</v>
      </c>
      <c r="B50">
        <v>82.62</v>
      </c>
      <c r="C50">
        <v>82.7</v>
      </c>
      <c r="D50">
        <v>82.49</v>
      </c>
    </row>
    <row r="51" spans="1:4" x14ac:dyDescent="0.25">
      <c r="A51" t="s">
        <v>30</v>
      </c>
      <c r="B51">
        <v>82.44</v>
      </c>
      <c r="C51">
        <v>81.900000000000006</v>
      </c>
      <c r="D51">
        <v>82.96</v>
      </c>
    </row>
    <row r="52" spans="1:4" x14ac:dyDescent="0.25">
      <c r="A52" t="s">
        <v>79</v>
      </c>
      <c r="B52">
        <v>82.38</v>
      </c>
      <c r="C52">
        <v>82.5</v>
      </c>
      <c r="D52">
        <v>82.22</v>
      </c>
    </row>
    <row r="53" spans="1:4" x14ac:dyDescent="0.25">
      <c r="A53" t="s">
        <v>20</v>
      </c>
      <c r="B53">
        <v>82.38</v>
      </c>
      <c r="C53">
        <v>82.34</v>
      </c>
      <c r="D53">
        <v>82.37</v>
      </c>
    </row>
    <row r="54" spans="1:4" x14ac:dyDescent="0.25">
      <c r="A54" t="s">
        <v>84</v>
      </c>
      <c r="B54">
        <v>81.94</v>
      </c>
      <c r="C54">
        <v>80.989999999999995</v>
      </c>
      <c r="D54">
        <v>82.98</v>
      </c>
    </row>
    <row r="55" spans="1:4" x14ac:dyDescent="0.25">
      <c r="A55" t="s">
        <v>34</v>
      </c>
      <c r="B55">
        <v>81.88</v>
      </c>
      <c r="C55">
        <v>81.84</v>
      </c>
      <c r="D55">
        <v>81.88</v>
      </c>
    </row>
    <row r="56" spans="1:4" x14ac:dyDescent="0.25">
      <c r="A56" t="s">
        <v>37</v>
      </c>
      <c r="B56">
        <v>81.819999999999993</v>
      </c>
      <c r="C56">
        <v>82.31</v>
      </c>
      <c r="D56">
        <v>81.31</v>
      </c>
    </row>
    <row r="57" spans="1:4" x14ac:dyDescent="0.25">
      <c r="A57" t="s">
        <v>82</v>
      </c>
      <c r="B57">
        <v>81.69</v>
      </c>
      <c r="C57">
        <v>81.790000000000006</v>
      </c>
      <c r="D57">
        <v>81.55</v>
      </c>
    </row>
    <row r="58" spans="1:4" x14ac:dyDescent="0.25">
      <c r="A58" t="s">
        <v>83</v>
      </c>
      <c r="B58">
        <v>81.599999999999994</v>
      </c>
      <c r="C58">
        <v>81.55</v>
      </c>
      <c r="D58">
        <v>81.59</v>
      </c>
    </row>
    <row r="59" spans="1:4" x14ac:dyDescent="0.25">
      <c r="A59" t="s">
        <v>85</v>
      </c>
      <c r="B59">
        <v>81.5</v>
      </c>
      <c r="C59">
        <v>81.84</v>
      </c>
      <c r="D59">
        <v>81.12</v>
      </c>
    </row>
    <row r="60" spans="1:4" x14ac:dyDescent="0.25">
      <c r="A60" t="s">
        <v>33</v>
      </c>
      <c r="B60">
        <v>81.400000000000006</v>
      </c>
      <c r="C60">
        <v>81.28</v>
      </c>
      <c r="D60">
        <v>81.47</v>
      </c>
    </row>
    <row r="61" spans="1:4" x14ac:dyDescent="0.25">
      <c r="A61" t="s">
        <v>80</v>
      </c>
      <c r="B61">
        <v>81.39</v>
      </c>
      <c r="C61">
        <v>80.58</v>
      </c>
      <c r="D61">
        <v>82.24</v>
      </c>
    </row>
    <row r="62" spans="1:4" x14ac:dyDescent="0.25">
      <c r="A62" t="s">
        <v>8</v>
      </c>
      <c r="B62">
        <v>81.36</v>
      </c>
      <c r="C62">
        <v>80.89</v>
      </c>
      <c r="D62">
        <v>81.81</v>
      </c>
    </row>
    <row r="63" spans="1:4" x14ac:dyDescent="0.25">
      <c r="A63" t="s">
        <v>92</v>
      </c>
      <c r="B63">
        <v>81.150000000000006</v>
      </c>
      <c r="C63">
        <v>80.97</v>
      </c>
      <c r="D63">
        <v>81.28</v>
      </c>
    </row>
    <row r="64" spans="1:4" x14ac:dyDescent="0.25">
      <c r="A64" t="s">
        <v>89</v>
      </c>
      <c r="B64">
        <v>80.819999999999993</v>
      </c>
      <c r="C64">
        <v>80.680000000000007</v>
      </c>
      <c r="D64">
        <v>80.92</v>
      </c>
    </row>
    <row r="65" spans="1:4" x14ac:dyDescent="0.25">
      <c r="A65" t="s">
        <v>44</v>
      </c>
      <c r="B65">
        <v>80.7</v>
      </c>
      <c r="C65">
        <v>79.989999999999995</v>
      </c>
      <c r="D65">
        <v>81.42</v>
      </c>
    </row>
    <row r="66" spans="1:4" x14ac:dyDescent="0.25">
      <c r="A66" t="s">
        <v>91</v>
      </c>
      <c r="B66">
        <v>80.37</v>
      </c>
      <c r="C66">
        <v>80.23</v>
      </c>
      <c r="D66">
        <v>80.47</v>
      </c>
    </row>
    <row r="67" spans="1:4" x14ac:dyDescent="0.25">
      <c r="A67" t="s">
        <v>88</v>
      </c>
      <c r="B67">
        <v>80.349999999999994</v>
      </c>
      <c r="C67">
        <v>80.59</v>
      </c>
      <c r="D67">
        <v>80.069999999999993</v>
      </c>
    </row>
    <row r="68" spans="1:4" x14ac:dyDescent="0.25">
      <c r="A68" t="s">
        <v>90</v>
      </c>
      <c r="B68">
        <v>80.31</v>
      </c>
      <c r="C68">
        <v>80.22</v>
      </c>
      <c r="D68">
        <v>80.36</v>
      </c>
    </row>
    <row r="69" spans="1:4" x14ac:dyDescent="0.25">
      <c r="A69" t="s">
        <v>58</v>
      </c>
      <c r="B69">
        <v>80.08</v>
      </c>
      <c r="C69">
        <v>79.599999999999994</v>
      </c>
      <c r="D69">
        <v>80.540000000000006</v>
      </c>
    </row>
    <row r="70" spans="1:4" x14ac:dyDescent="0.25">
      <c r="A70" t="s">
        <v>97</v>
      </c>
      <c r="B70">
        <v>80</v>
      </c>
      <c r="C70">
        <v>79.58</v>
      </c>
      <c r="D70">
        <v>80.39</v>
      </c>
    </row>
    <row r="71" spans="1:4" x14ac:dyDescent="0.25">
      <c r="A71" t="s">
        <v>95</v>
      </c>
      <c r="B71">
        <v>79.89</v>
      </c>
      <c r="C71">
        <v>80.05</v>
      </c>
      <c r="D71">
        <v>79.680000000000007</v>
      </c>
    </row>
    <row r="72" spans="1:4" x14ac:dyDescent="0.25">
      <c r="A72" t="s">
        <v>94</v>
      </c>
      <c r="B72">
        <v>79.8</v>
      </c>
      <c r="C72">
        <v>79.53</v>
      </c>
      <c r="D72">
        <v>80.040000000000006</v>
      </c>
    </row>
    <row r="73" spans="1:4" x14ac:dyDescent="0.25">
      <c r="A73" t="s">
        <v>6</v>
      </c>
      <c r="B73">
        <v>79.760000000000005</v>
      </c>
      <c r="C73">
        <v>80.39</v>
      </c>
      <c r="D73">
        <v>79.12</v>
      </c>
    </row>
    <row r="74" spans="1:4" x14ac:dyDescent="0.25">
      <c r="A74" t="s">
        <v>93</v>
      </c>
      <c r="B74">
        <v>79.739999999999995</v>
      </c>
      <c r="C74">
        <v>80.22</v>
      </c>
      <c r="D74">
        <v>79.23</v>
      </c>
    </row>
    <row r="75" spans="1:4" x14ac:dyDescent="0.25">
      <c r="A75" t="s">
        <v>96</v>
      </c>
      <c r="B75">
        <v>79.64</v>
      </c>
      <c r="C75">
        <v>78.599999999999994</v>
      </c>
      <c r="D75">
        <v>80.75</v>
      </c>
    </row>
    <row r="76" spans="1:4" x14ac:dyDescent="0.25">
      <c r="A76" t="s">
        <v>99</v>
      </c>
      <c r="B76">
        <v>79.58</v>
      </c>
      <c r="C76">
        <v>79.790000000000006</v>
      </c>
      <c r="D76">
        <v>79.319999999999993</v>
      </c>
    </row>
    <row r="77" spans="1:4" x14ac:dyDescent="0.25">
      <c r="A77" t="s">
        <v>100</v>
      </c>
      <c r="B77">
        <v>79.44</v>
      </c>
      <c r="C77">
        <v>79.680000000000007</v>
      </c>
      <c r="D77">
        <v>79.16</v>
      </c>
    </row>
    <row r="78" spans="1:4" x14ac:dyDescent="0.25">
      <c r="A78" t="s">
        <v>12</v>
      </c>
      <c r="B78">
        <v>79.42</v>
      </c>
      <c r="C78">
        <v>79.33</v>
      </c>
      <c r="D78">
        <v>79.47</v>
      </c>
    </row>
    <row r="79" spans="1:4" x14ac:dyDescent="0.25">
      <c r="A79" t="s">
        <v>98</v>
      </c>
      <c r="B79">
        <v>79.14</v>
      </c>
      <c r="C79">
        <v>79.62</v>
      </c>
      <c r="D79">
        <v>78.63</v>
      </c>
    </row>
    <row r="80" spans="1:4" x14ac:dyDescent="0.25">
      <c r="A80" t="s">
        <v>18</v>
      </c>
      <c r="B80">
        <v>79.12</v>
      </c>
      <c r="C80">
        <v>79.260000000000005</v>
      </c>
      <c r="D80">
        <v>78.930000000000007</v>
      </c>
    </row>
    <row r="81" spans="1:4" x14ac:dyDescent="0.25">
      <c r="A81" t="s">
        <v>29</v>
      </c>
      <c r="B81">
        <v>79.09</v>
      </c>
      <c r="C81">
        <v>78.64</v>
      </c>
      <c r="D81">
        <v>79.52</v>
      </c>
    </row>
    <row r="82" spans="1:4" x14ac:dyDescent="0.25">
      <c r="A82" t="s">
        <v>103</v>
      </c>
      <c r="B82">
        <v>78.98</v>
      </c>
      <c r="C82">
        <v>79.260000000000005</v>
      </c>
      <c r="D82">
        <v>78.66</v>
      </c>
    </row>
    <row r="83" spans="1:4" x14ac:dyDescent="0.25">
      <c r="A83" t="s">
        <v>101</v>
      </c>
      <c r="B83">
        <v>78.91</v>
      </c>
      <c r="C83">
        <v>78.61</v>
      </c>
      <c r="D83">
        <v>79.180000000000007</v>
      </c>
    </row>
    <row r="84" spans="1:4" x14ac:dyDescent="0.25">
      <c r="A84" t="s">
        <v>31</v>
      </c>
      <c r="B84">
        <v>78.75</v>
      </c>
      <c r="C84">
        <v>78.349999999999994</v>
      </c>
      <c r="D84">
        <v>79.12</v>
      </c>
    </row>
    <row r="85" spans="1:4" x14ac:dyDescent="0.25">
      <c r="A85" t="s">
        <v>107</v>
      </c>
      <c r="B85">
        <v>78.63</v>
      </c>
      <c r="C85">
        <v>78.98</v>
      </c>
      <c r="D85">
        <v>78.239999999999995</v>
      </c>
    </row>
    <row r="86" spans="1:4" x14ac:dyDescent="0.25">
      <c r="A86" t="s">
        <v>102</v>
      </c>
      <c r="B86">
        <v>78.45</v>
      </c>
      <c r="C86">
        <v>77.959999999999994</v>
      </c>
      <c r="D86">
        <v>78.91</v>
      </c>
    </row>
    <row r="87" spans="1:4" x14ac:dyDescent="0.25">
      <c r="A87" t="s">
        <v>109</v>
      </c>
      <c r="B87">
        <v>78.239999999999995</v>
      </c>
      <c r="C87">
        <v>78.27</v>
      </c>
      <c r="D87">
        <v>78.16</v>
      </c>
    </row>
    <row r="88" spans="1:4" x14ac:dyDescent="0.25">
      <c r="A88" t="s">
        <v>14</v>
      </c>
      <c r="B88">
        <v>78</v>
      </c>
      <c r="C88">
        <v>78.67</v>
      </c>
      <c r="D88">
        <v>77.3</v>
      </c>
    </row>
    <row r="89" spans="1:4" x14ac:dyDescent="0.25">
      <c r="A89" t="s">
        <v>106</v>
      </c>
      <c r="B89">
        <v>77.98</v>
      </c>
      <c r="C89">
        <v>78.44</v>
      </c>
      <c r="D89">
        <v>77.5</v>
      </c>
    </row>
    <row r="90" spans="1:4" x14ac:dyDescent="0.25">
      <c r="A90" t="s">
        <v>110</v>
      </c>
      <c r="B90">
        <v>77.97</v>
      </c>
      <c r="C90">
        <v>77.89</v>
      </c>
      <c r="D90">
        <v>78</v>
      </c>
    </row>
    <row r="91" spans="1:4" x14ac:dyDescent="0.25">
      <c r="A91" t="s">
        <v>108</v>
      </c>
      <c r="B91">
        <v>77.959999999999994</v>
      </c>
      <c r="C91">
        <v>78.12</v>
      </c>
      <c r="D91">
        <v>77.739999999999995</v>
      </c>
    </row>
    <row r="92" spans="1:4" x14ac:dyDescent="0.25">
      <c r="A92" t="s">
        <v>123</v>
      </c>
      <c r="B92">
        <v>77.87</v>
      </c>
      <c r="C92">
        <v>78.11</v>
      </c>
      <c r="D92">
        <v>77.58</v>
      </c>
    </row>
    <row r="93" spans="1:4" x14ac:dyDescent="0.25">
      <c r="A93" t="s">
        <v>111</v>
      </c>
      <c r="B93">
        <v>77.86</v>
      </c>
      <c r="C93">
        <v>77.819999999999993</v>
      </c>
      <c r="D93">
        <v>77.86</v>
      </c>
    </row>
    <row r="94" spans="1:4" x14ac:dyDescent="0.25">
      <c r="A94" t="s">
        <v>112</v>
      </c>
      <c r="B94">
        <v>77.739999999999995</v>
      </c>
      <c r="C94">
        <v>77.760000000000005</v>
      </c>
      <c r="D94">
        <v>77.680000000000007</v>
      </c>
    </row>
    <row r="95" spans="1:4" x14ac:dyDescent="0.25">
      <c r="A95" t="s">
        <v>115</v>
      </c>
      <c r="B95">
        <v>77.67</v>
      </c>
      <c r="C95">
        <v>77.319999999999993</v>
      </c>
      <c r="D95">
        <v>77.98</v>
      </c>
    </row>
    <row r="96" spans="1:4" x14ac:dyDescent="0.25">
      <c r="A96" t="s">
        <v>105</v>
      </c>
      <c r="B96">
        <v>77.66</v>
      </c>
      <c r="C96">
        <v>77.69</v>
      </c>
      <c r="D96">
        <v>77.569999999999993</v>
      </c>
    </row>
    <row r="97" spans="1:4" x14ac:dyDescent="0.25">
      <c r="A97" t="s">
        <v>114</v>
      </c>
      <c r="B97">
        <v>77.55</v>
      </c>
      <c r="C97">
        <v>76.45</v>
      </c>
      <c r="D97">
        <v>78.69</v>
      </c>
    </row>
    <row r="98" spans="1:4" x14ac:dyDescent="0.25">
      <c r="A98" t="s">
        <v>104</v>
      </c>
      <c r="B98">
        <v>77.52</v>
      </c>
      <c r="C98">
        <v>77.36</v>
      </c>
      <c r="D98">
        <v>77.63</v>
      </c>
    </row>
    <row r="99" spans="1:4" x14ac:dyDescent="0.25">
      <c r="A99" t="s">
        <v>116</v>
      </c>
      <c r="B99">
        <v>77.5</v>
      </c>
      <c r="C99">
        <v>77.66</v>
      </c>
      <c r="D99">
        <v>77.28</v>
      </c>
    </row>
    <row r="100" spans="1:4" x14ac:dyDescent="0.25">
      <c r="A100" t="s">
        <v>113</v>
      </c>
      <c r="B100">
        <v>77.42</v>
      </c>
      <c r="C100">
        <v>77.55</v>
      </c>
      <c r="D100">
        <v>77.239999999999995</v>
      </c>
    </row>
    <row r="101" spans="1:4" x14ac:dyDescent="0.25">
      <c r="A101" t="s">
        <v>117</v>
      </c>
      <c r="B101">
        <v>77.41</v>
      </c>
      <c r="C101">
        <v>77.13</v>
      </c>
      <c r="D101">
        <v>77.64</v>
      </c>
    </row>
    <row r="102" spans="1:4" x14ac:dyDescent="0.25">
      <c r="A102" t="s">
        <v>119</v>
      </c>
      <c r="B102">
        <v>77.099999999999994</v>
      </c>
      <c r="C102">
        <v>77.19</v>
      </c>
      <c r="D102">
        <v>76.97</v>
      </c>
    </row>
    <row r="103" spans="1:4" x14ac:dyDescent="0.25">
      <c r="A103" t="s">
        <v>122</v>
      </c>
      <c r="B103">
        <v>77.08</v>
      </c>
      <c r="C103">
        <v>76.97</v>
      </c>
      <c r="D103">
        <v>77.14</v>
      </c>
    </row>
    <row r="104" spans="1:4" x14ac:dyDescent="0.25">
      <c r="A104" t="s">
        <v>118</v>
      </c>
      <c r="B104">
        <v>77.03</v>
      </c>
      <c r="C104">
        <v>77.55</v>
      </c>
      <c r="D104">
        <v>76.47</v>
      </c>
    </row>
    <row r="105" spans="1:4" x14ac:dyDescent="0.25">
      <c r="A105" t="s">
        <v>120</v>
      </c>
      <c r="B105">
        <v>76.989999999999995</v>
      </c>
      <c r="C105">
        <v>76.89</v>
      </c>
      <c r="D105">
        <v>77.040000000000006</v>
      </c>
    </row>
    <row r="106" spans="1:4" x14ac:dyDescent="0.25">
      <c r="A106" t="s">
        <v>5</v>
      </c>
      <c r="B106">
        <v>76.98</v>
      </c>
      <c r="C106">
        <v>76.95</v>
      </c>
      <c r="D106">
        <v>76.959999999999994</v>
      </c>
    </row>
    <row r="107" spans="1:4" x14ac:dyDescent="0.25">
      <c r="A107" t="s">
        <v>7</v>
      </c>
      <c r="B107">
        <v>76.930000000000007</v>
      </c>
      <c r="C107">
        <v>77.040000000000006</v>
      </c>
      <c r="D107">
        <v>76.77</v>
      </c>
    </row>
    <row r="108" spans="1:4" x14ac:dyDescent="0.25">
      <c r="A108" t="s">
        <v>124</v>
      </c>
      <c r="B108">
        <v>76.92</v>
      </c>
      <c r="C108">
        <v>76.88</v>
      </c>
      <c r="D108">
        <v>76.91</v>
      </c>
    </row>
    <row r="109" spans="1:4" x14ac:dyDescent="0.25">
      <c r="A109" t="s">
        <v>121</v>
      </c>
      <c r="B109">
        <v>76.81</v>
      </c>
      <c r="C109">
        <v>76.78</v>
      </c>
      <c r="D109">
        <v>76.790000000000006</v>
      </c>
    </row>
    <row r="110" spans="1:4" x14ac:dyDescent="0.25">
      <c r="A110" t="s">
        <v>127</v>
      </c>
      <c r="B110">
        <v>76.709999999999994</v>
      </c>
      <c r="C110">
        <v>76.86</v>
      </c>
      <c r="D110">
        <v>76.53</v>
      </c>
    </row>
    <row r="111" spans="1:4" x14ac:dyDescent="0.25">
      <c r="A111" t="s">
        <v>126</v>
      </c>
      <c r="B111">
        <v>76.599999999999994</v>
      </c>
      <c r="C111">
        <v>77.069999999999993</v>
      </c>
      <c r="D111">
        <v>76.099999999999994</v>
      </c>
    </row>
    <row r="112" spans="1:4" x14ac:dyDescent="0.25">
      <c r="A112" t="s">
        <v>125</v>
      </c>
      <c r="B112">
        <v>76.45</v>
      </c>
      <c r="C112">
        <v>76.13</v>
      </c>
      <c r="D112">
        <v>76.73</v>
      </c>
    </row>
    <row r="113" spans="1:4" x14ac:dyDescent="0.25">
      <c r="A113" t="s">
        <v>128</v>
      </c>
      <c r="B113">
        <v>76.34</v>
      </c>
      <c r="C113">
        <v>76.22</v>
      </c>
      <c r="D113">
        <v>76.41</v>
      </c>
    </row>
    <row r="114" spans="1:4" x14ac:dyDescent="0.25">
      <c r="A114" t="s">
        <v>129</v>
      </c>
      <c r="B114">
        <v>76.31</v>
      </c>
      <c r="C114">
        <v>76.2</v>
      </c>
      <c r="D114">
        <v>76.37</v>
      </c>
    </row>
    <row r="115" spans="1:4" x14ac:dyDescent="0.25">
      <c r="A115" t="s">
        <v>130</v>
      </c>
      <c r="B115">
        <v>76.2</v>
      </c>
      <c r="C115">
        <v>75.86</v>
      </c>
      <c r="D115">
        <v>76.5</v>
      </c>
    </row>
    <row r="116" spans="1:4" x14ac:dyDescent="0.25">
      <c r="A116" t="s">
        <v>59</v>
      </c>
      <c r="B116">
        <v>76.19</v>
      </c>
      <c r="C116">
        <v>76.63</v>
      </c>
      <c r="D116">
        <v>75.709999999999994</v>
      </c>
    </row>
    <row r="117" spans="1:4" x14ac:dyDescent="0.25">
      <c r="A117" t="s">
        <v>135</v>
      </c>
      <c r="B117">
        <v>76.17</v>
      </c>
      <c r="C117">
        <v>76.75</v>
      </c>
      <c r="D117">
        <v>75.56</v>
      </c>
    </row>
    <row r="118" spans="1:4" x14ac:dyDescent="0.25">
      <c r="A118" t="s">
        <v>3</v>
      </c>
      <c r="B118">
        <v>75.97</v>
      </c>
      <c r="C118">
        <v>75.92</v>
      </c>
      <c r="D118">
        <v>75.97</v>
      </c>
    </row>
    <row r="119" spans="1:4" x14ac:dyDescent="0.25">
      <c r="A119" t="s">
        <v>131</v>
      </c>
      <c r="B119">
        <v>75.91</v>
      </c>
      <c r="C119">
        <v>75.52</v>
      </c>
      <c r="D119">
        <v>76.260000000000005</v>
      </c>
    </row>
    <row r="120" spans="1:4" x14ac:dyDescent="0.25">
      <c r="A120" t="s">
        <v>134</v>
      </c>
      <c r="B120">
        <v>75.87</v>
      </c>
      <c r="C120">
        <v>75.94</v>
      </c>
      <c r="D120">
        <v>75.75</v>
      </c>
    </row>
    <row r="121" spans="1:4" x14ac:dyDescent="0.25">
      <c r="A121" t="s">
        <v>17</v>
      </c>
      <c r="B121">
        <v>75.83</v>
      </c>
      <c r="C121">
        <v>75.290000000000006</v>
      </c>
      <c r="D121">
        <v>76.33</v>
      </c>
    </row>
    <row r="122" spans="1:4" x14ac:dyDescent="0.25">
      <c r="A122" t="s">
        <v>136</v>
      </c>
      <c r="B122">
        <v>75.739999999999995</v>
      </c>
      <c r="C122">
        <v>75.75</v>
      </c>
      <c r="D122">
        <v>75.680000000000007</v>
      </c>
    </row>
    <row r="123" spans="1:4" x14ac:dyDescent="0.25">
      <c r="A123" t="s">
        <v>133</v>
      </c>
      <c r="B123">
        <v>75.73</v>
      </c>
      <c r="C123">
        <v>75.849999999999994</v>
      </c>
      <c r="D123">
        <v>75.569999999999993</v>
      </c>
    </row>
    <row r="124" spans="1:4" x14ac:dyDescent="0.25">
      <c r="A124" t="s">
        <v>142</v>
      </c>
      <c r="B124">
        <v>75.62</v>
      </c>
      <c r="C124">
        <v>76.09</v>
      </c>
      <c r="D124">
        <v>75.11</v>
      </c>
    </row>
    <row r="125" spans="1:4" x14ac:dyDescent="0.25">
      <c r="A125" t="s">
        <v>132</v>
      </c>
      <c r="B125">
        <v>75.599999999999994</v>
      </c>
      <c r="C125">
        <v>75.81</v>
      </c>
      <c r="D125">
        <v>75.349999999999994</v>
      </c>
    </row>
    <row r="126" spans="1:4" x14ac:dyDescent="0.25">
      <c r="A126" t="s">
        <v>137</v>
      </c>
      <c r="B126">
        <v>75.59</v>
      </c>
      <c r="C126">
        <v>75.58</v>
      </c>
      <c r="D126">
        <v>75.56</v>
      </c>
    </row>
    <row r="127" spans="1:4" x14ac:dyDescent="0.25">
      <c r="A127" t="s">
        <v>138</v>
      </c>
      <c r="B127">
        <v>75.53</v>
      </c>
      <c r="C127">
        <v>75.33</v>
      </c>
      <c r="D127">
        <v>75.69</v>
      </c>
    </row>
    <row r="128" spans="1:4" x14ac:dyDescent="0.25">
      <c r="A128" t="s">
        <v>141</v>
      </c>
      <c r="B128">
        <v>75.47</v>
      </c>
      <c r="C128">
        <v>76.349999999999994</v>
      </c>
      <c r="D128">
        <v>74.58</v>
      </c>
    </row>
    <row r="129" spans="1:4" x14ac:dyDescent="0.25">
      <c r="A129" t="s">
        <v>139</v>
      </c>
      <c r="B129">
        <v>75.36</v>
      </c>
      <c r="C129">
        <v>75.48</v>
      </c>
      <c r="D129">
        <v>75.2</v>
      </c>
    </row>
    <row r="130" spans="1:4" x14ac:dyDescent="0.25">
      <c r="A130" t="s">
        <v>51</v>
      </c>
      <c r="B130">
        <v>75.22</v>
      </c>
      <c r="C130">
        <v>75.400000000000006</v>
      </c>
      <c r="D130">
        <v>75</v>
      </c>
    </row>
    <row r="131" spans="1:4" x14ac:dyDescent="0.25">
      <c r="A131" t="s">
        <v>147</v>
      </c>
      <c r="B131">
        <v>75.150000000000006</v>
      </c>
      <c r="C131">
        <v>75.39</v>
      </c>
      <c r="D131">
        <v>74.86</v>
      </c>
    </row>
    <row r="132" spans="1:4" x14ac:dyDescent="0.25">
      <c r="A132" t="s">
        <v>140</v>
      </c>
      <c r="B132">
        <v>75.069999999999993</v>
      </c>
      <c r="C132">
        <v>75.11</v>
      </c>
      <c r="D132">
        <v>74.98</v>
      </c>
    </row>
    <row r="133" spans="1:4" x14ac:dyDescent="0.25">
      <c r="A133" t="s">
        <v>143</v>
      </c>
      <c r="B133">
        <v>75.05</v>
      </c>
      <c r="C133">
        <v>75.12</v>
      </c>
      <c r="D133">
        <v>74.930000000000007</v>
      </c>
    </row>
    <row r="134" spans="1:4" x14ac:dyDescent="0.25">
      <c r="A134" t="s">
        <v>4</v>
      </c>
      <c r="B134">
        <v>74.930000000000007</v>
      </c>
      <c r="C134">
        <v>75.56</v>
      </c>
      <c r="D134">
        <v>74.25</v>
      </c>
    </row>
    <row r="135" spans="1:4" x14ac:dyDescent="0.25">
      <c r="A135" t="s">
        <v>144</v>
      </c>
      <c r="B135">
        <v>74.739999999999995</v>
      </c>
      <c r="C135">
        <v>74.55</v>
      </c>
      <c r="D135">
        <v>74.89</v>
      </c>
    </row>
    <row r="136" spans="1:4" x14ac:dyDescent="0.25">
      <c r="A136" t="s">
        <v>145</v>
      </c>
      <c r="B136">
        <v>74.73</v>
      </c>
      <c r="C136">
        <v>74.599999999999994</v>
      </c>
      <c r="D136">
        <v>74.8</v>
      </c>
    </row>
    <row r="137" spans="1:4" x14ac:dyDescent="0.25">
      <c r="A137" t="s">
        <v>146</v>
      </c>
      <c r="B137">
        <v>74.61</v>
      </c>
      <c r="C137">
        <v>74.28</v>
      </c>
      <c r="D137">
        <v>74.89</v>
      </c>
    </row>
    <row r="138" spans="1:4" x14ac:dyDescent="0.25">
      <c r="A138" t="s">
        <v>149</v>
      </c>
      <c r="B138">
        <v>74.31</v>
      </c>
      <c r="C138">
        <v>74.27</v>
      </c>
      <c r="D138">
        <v>74.31</v>
      </c>
    </row>
    <row r="139" spans="1:4" x14ac:dyDescent="0.25">
      <c r="A139" t="s">
        <v>155</v>
      </c>
      <c r="B139">
        <v>74.23</v>
      </c>
      <c r="C139">
        <v>74.39</v>
      </c>
      <c r="D139">
        <v>74.010000000000005</v>
      </c>
    </row>
    <row r="140" spans="1:4" x14ac:dyDescent="0.25">
      <c r="A140" t="s">
        <v>148</v>
      </c>
      <c r="B140">
        <v>74.209999999999994</v>
      </c>
      <c r="C140">
        <v>74.37</v>
      </c>
      <c r="D140">
        <v>73.989999999999995</v>
      </c>
    </row>
    <row r="141" spans="1:4" x14ac:dyDescent="0.25">
      <c r="A141" t="s">
        <v>45</v>
      </c>
      <c r="B141">
        <v>74.2</v>
      </c>
      <c r="C141">
        <v>74.23</v>
      </c>
      <c r="D141">
        <v>74.13</v>
      </c>
    </row>
    <row r="142" spans="1:4" x14ac:dyDescent="0.25">
      <c r="A142" t="s">
        <v>151</v>
      </c>
      <c r="B142">
        <v>74.180000000000007</v>
      </c>
      <c r="C142">
        <v>74.17</v>
      </c>
      <c r="D142">
        <v>74.14</v>
      </c>
    </row>
    <row r="143" spans="1:4" x14ac:dyDescent="0.25">
      <c r="A143" t="s">
        <v>160</v>
      </c>
      <c r="B143">
        <v>74.150000000000006</v>
      </c>
      <c r="C143">
        <v>74.16</v>
      </c>
      <c r="D143">
        <v>74.09</v>
      </c>
    </row>
    <row r="144" spans="1:4" x14ac:dyDescent="0.25">
      <c r="A144" t="s">
        <v>154</v>
      </c>
      <c r="B144">
        <v>74.03</v>
      </c>
      <c r="C144">
        <v>74</v>
      </c>
      <c r="D144">
        <v>74.010000000000005</v>
      </c>
    </row>
    <row r="145" spans="1:4" x14ac:dyDescent="0.25">
      <c r="A145" t="s">
        <v>57</v>
      </c>
      <c r="B145">
        <v>74</v>
      </c>
      <c r="C145">
        <v>73.989999999999995</v>
      </c>
      <c r="D145">
        <v>73.959999999999994</v>
      </c>
    </row>
    <row r="146" spans="1:4" x14ac:dyDescent="0.25">
      <c r="A146" t="s">
        <v>152</v>
      </c>
      <c r="B146">
        <v>73.989999999999995</v>
      </c>
      <c r="C146">
        <v>74.459999999999994</v>
      </c>
      <c r="D146">
        <v>73.48</v>
      </c>
    </row>
    <row r="147" spans="1:4" x14ac:dyDescent="0.25">
      <c r="A147" t="s">
        <v>156</v>
      </c>
      <c r="B147">
        <v>73.97</v>
      </c>
      <c r="C147">
        <v>73.69</v>
      </c>
      <c r="D147">
        <v>74.22</v>
      </c>
    </row>
    <row r="148" spans="1:4" x14ac:dyDescent="0.25">
      <c r="A148" t="s">
        <v>150</v>
      </c>
      <c r="B148">
        <v>73.95</v>
      </c>
      <c r="C148">
        <v>74.069999999999993</v>
      </c>
      <c r="D148">
        <v>73.790000000000006</v>
      </c>
    </row>
    <row r="149" spans="1:4" x14ac:dyDescent="0.25">
      <c r="A149" t="s">
        <v>157</v>
      </c>
      <c r="B149">
        <v>73.94</v>
      </c>
      <c r="C149">
        <v>74.099999999999994</v>
      </c>
      <c r="D149">
        <v>73.73</v>
      </c>
    </row>
    <row r="150" spans="1:4" x14ac:dyDescent="0.25">
      <c r="A150" t="s">
        <v>167</v>
      </c>
      <c r="B150">
        <v>73.930000000000007</v>
      </c>
      <c r="C150">
        <v>73.73</v>
      </c>
      <c r="D150">
        <v>74.09</v>
      </c>
    </row>
    <row r="151" spans="1:4" x14ac:dyDescent="0.25">
      <c r="A151" t="s">
        <v>153</v>
      </c>
      <c r="B151">
        <v>73.84</v>
      </c>
      <c r="C151">
        <v>73.739999999999995</v>
      </c>
      <c r="D151">
        <v>73.89</v>
      </c>
    </row>
    <row r="152" spans="1:4" x14ac:dyDescent="0.25">
      <c r="A152" t="s">
        <v>158</v>
      </c>
      <c r="B152">
        <v>73.77</v>
      </c>
      <c r="C152">
        <v>73.62</v>
      </c>
      <c r="D152">
        <v>73.86</v>
      </c>
    </row>
    <row r="153" spans="1:4" x14ac:dyDescent="0.25">
      <c r="A153" t="s">
        <v>159</v>
      </c>
      <c r="B153">
        <v>73.61</v>
      </c>
      <c r="C153">
        <v>73.08</v>
      </c>
      <c r="D153">
        <v>74.099999999999994</v>
      </c>
    </row>
    <row r="154" spans="1:4" x14ac:dyDescent="0.25">
      <c r="A154" t="s">
        <v>162</v>
      </c>
      <c r="B154">
        <v>73.56</v>
      </c>
      <c r="C154">
        <v>73.569999999999993</v>
      </c>
      <c r="D154">
        <v>73.5</v>
      </c>
    </row>
    <row r="155" spans="1:4" x14ac:dyDescent="0.25">
      <c r="A155" t="s">
        <v>166</v>
      </c>
      <c r="B155">
        <v>73.44</v>
      </c>
      <c r="C155">
        <v>73.33</v>
      </c>
      <c r="D155">
        <v>73.5</v>
      </c>
    </row>
    <row r="156" spans="1:4" x14ac:dyDescent="0.25">
      <c r="A156" t="s">
        <v>164</v>
      </c>
      <c r="B156">
        <v>73.25</v>
      </c>
      <c r="C156">
        <v>73.59</v>
      </c>
      <c r="D156">
        <v>72.87</v>
      </c>
    </row>
    <row r="157" spans="1:4" x14ac:dyDescent="0.25">
      <c r="A157" t="s">
        <v>168</v>
      </c>
      <c r="B157">
        <v>73.209999999999994</v>
      </c>
      <c r="C157">
        <v>73.3</v>
      </c>
      <c r="D157">
        <v>73.08</v>
      </c>
    </row>
    <row r="158" spans="1:4" x14ac:dyDescent="0.25">
      <c r="A158" t="s">
        <v>165</v>
      </c>
      <c r="B158">
        <v>73.209999999999994</v>
      </c>
      <c r="C158">
        <v>72.56</v>
      </c>
      <c r="D158">
        <v>73.819999999999993</v>
      </c>
    </row>
    <row r="159" spans="1:4" x14ac:dyDescent="0.25">
      <c r="A159" t="s">
        <v>169</v>
      </c>
      <c r="B159">
        <v>73.09</v>
      </c>
      <c r="C159">
        <v>73.22</v>
      </c>
      <c r="D159">
        <v>72.92</v>
      </c>
    </row>
    <row r="160" spans="1:4" x14ac:dyDescent="0.25">
      <c r="A160" t="s">
        <v>161</v>
      </c>
      <c r="B160">
        <v>73.069999999999993</v>
      </c>
      <c r="C160">
        <v>72.489999999999995</v>
      </c>
      <c r="D160">
        <v>73.61</v>
      </c>
    </row>
    <row r="161" spans="1:4" x14ac:dyDescent="0.25">
      <c r="A161" t="s">
        <v>170</v>
      </c>
      <c r="B161">
        <v>73</v>
      </c>
      <c r="C161">
        <v>73.180000000000007</v>
      </c>
      <c r="D161">
        <v>72.77</v>
      </c>
    </row>
    <row r="162" spans="1:4" x14ac:dyDescent="0.25">
      <c r="A162" t="s">
        <v>163</v>
      </c>
      <c r="B162">
        <v>72.91</v>
      </c>
      <c r="C162">
        <v>72.819999999999993</v>
      </c>
      <c r="D162">
        <v>72.95</v>
      </c>
    </row>
    <row r="163" spans="1:4" x14ac:dyDescent="0.25">
      <c r="A163" t="s">
        <v>172</v>
      </c>
      <c r="B163">
        <v>72.8</v>
      </c>
      <c r="C163">
        <v>73.099999999999994</v>
      </c>
      <c r="D163">
        <v>72.44</v>
      </c>
    </row>
    <row r="164" spans="1:4" x14ac:dyDescent="0.25">
      <c r="A164" t="s">
        <v>171</v>
      </c>
      <c r="B164">
        <v>72.790000000000006</v>
      </c>
      <c r="C164">
        <v>73.02</v>
      </c>
      <c r="D164">
        <v>72.5</v>
      </c>
    </row>
    <row r="165" spans="1:4" x14ac:dyDescent="0.25">
      <c r="A165" t="s">
        <v>177</v>
      </c>
      <c r="B165">
        <v>72.78</v>
      </c>
      <c r="C165">
        <v>72.92</v>
      </c>
      <c r="D165">
        <v>72.599999999999994</v>
      </c>
    </row>
    <row r="166" spans="1:4" x14ac:dyDescent="0.25">
      <c r="A166" t="s">
        <v>174</v>
      </c>
      <c r="B166">
        <v>72.77</v>
      </c>
      <c r="C166">
        <v>72.55</v>
      </c>
      <c r="D166">
        <v>72.95</v>
      </c>
    </row>
    <row r="167" spans="1:4" x14ac:dyDescent="0.25">
      <c r="A167" t="s">
        <v>173</v>
      </c>
      <c r="B167">
        <v>72.73</v>
      </c>
      <c r="C167">
        <v>72.42</v>
      </c>
      <c r="D167">
        <v>72.98</v>
      </c>
    </row>
    <row r="168" spans="1:4" x14ac:dyDescent="0.25">
      <c r="A168" t="s">
        <v>180</v>
      </c>
      <c r="B168">
        <v>72.709999999999994</v>
      </c>
      <c r="C168">
        <v>72.63</v>
      </c>
      <c r="D168">
        <v>72.75</v>
      </c>
    </row>
    <row r="169" spans="1:4" x14ac:dyDescent="0.25">
      <c r="A169" t="s">
        <v>175</v>
      </c>
      <c r="B169">
        <v>72.489999999999995</v>
      </c>
      <c r="C169">
        <v>72.73</v>
      </c>
      <c r="D169">
        <v>72.2</v>
      </c>
    </row>
    <row r="170" spans="1:4" x14ac:dyDescent="0.25">
      <c r="A170" t="s">
        <v>176</v>
      </c>
      <c r="B170">
        <v>72.459999999999994</v>
      </c>
      <c r="C170">
        <v>72.58</v>
      </c>
      <c r="D170">
        <v>72.290000000000006</v>
      </c>
    </row>
    <row r="171" spans="1:4" x14ac:dyDescent="0.25">
      <c r="A171" t="s">
        <v>179</v>
      </c>
      <c r="B171">
        <v>72.290000000000006</v>
      </c>
      <c r="C171">
        <v>72.09</v>
      </c>
      <c r="D171">
        <v>72.44</v>
      </c>
    </row>
    <row r="172" spans="1:4" x14ac:dyDescent="0.25">
      <c r="A172" t="s">
        <v>178</v>
      </c>
      <c r="B172">
        <v>72.27</v>
      </c>
      <c r="C172">
        <v>72.349999999999994</v>
      </c>
      <c r="D172">
        <v>72.13</v>
      </c>
    </row>
    <row r="173" spans="1:4" x14ac:dyDescent="0.25">
      <c r="A173" t="s">
        <v>191</v>
      </c>
      <c r="B173">
        <v>72.25</v>
      </c>
      <c r="C173">
        <v>72.14</v>
      </c>
      <c r="D173">
        <v>72.31</v>
      </c>
    </row>
    <row r="174" spans="1:4" x14ac:dyDescent="0.25">
      <c r="A174" t="s">
        <v>183</v>
      </c>
      <c r="B174">
        <v>72.11</v>
      </c>
      <c r="C174">
        <v>71.94</v>
      </c>
      <c r="D174">
        <v>72.239999999999995</v>
      </c>
    </row>
    <row r="175" spans="1:4" x14ac:dyDescent="0.25">
      <c r="A175" t="s">
        <v>182</v>
      </c>
      <c r="B175">
        <v>72.11</v>
      </c>
      <c r="C175">
        <v>72.17</v>
      </c>
      <c r="D175">
        <v>72.010000000000005</v>
      </c>
    </row>
    <row r="176" spans="1:4" x14ac:dyDescent="0.25">
      <c r="A176" t="s">
        <v>181</v>
      </c>
      <c r="B176">
        <v>72.069999999999993</v>
      </c>
      <c r="C176">
        <v>71.75</v>
      </c>
      <c r="D176">
        <v>72.349999999999994</v>
      </c>
    </row>
    <row r="177" spans="1:4" x14ac:dyDescent="0.25">
      <c r="A177" t="s">
        <v>184</v>
      </c>
      <c r="B177">
        <v>72.05</v>
      </c>
      <c r="C177">
        <v>71.92</v>
      </c>
      <c r="D177">
        <v>72.14</v>
      </c>
    </row>
    <row r="178" spans="1:4" x14ac:dyDescent="0.25">
      <c r="A178" t="s">
        <v>186</v>
      </c>
      <c r="B178">
        <v>71.94</v>
      </c>
      <c r="C178">
        <v>71.98</v>
      </c>
      <c r="D178">
        <v>71.86</v>
      </c>
    </row>
    <row r="179" spans="1:4" x14ac:dyDescent="0.25">
      <c r="A179" t="s">
        <v>188</v>
      </c>
      <c r="B179">
        <v>71.900000000000006</v>
      </c>
      <c r="C179">
        <v>71.58</v>
      </c>
      <c r="D179">
        <v>72.180000000000007</v>
      </c>
    </row>
    <row r="180" spans="1:4" x14ac:dyDescent="0.25">
      <c r="A180" t="s">
        <v>189</v>
      </c>
      <c r="B180">
        <v>71.77</v>
      </c>
      <c r="C180">
        <v>71.72</v>
      </c>
      <c r="D180">
        <v>71.78</v>
      </c>
    </row>
    <row r="181" spans="1:4" x14ac:dyDescent="0.25">
      <c r="A181" t="s">
        <v>187</v>
      </c>
      <c r="B181">
        <v>71.760000000000005</v>
      </c>
      <c r="C181">
        <v>71.3</v>
      </c>
      <c r="D181">
        <v>72.17</v>
      </c>
    </row>
    <row r="182" spans="1:4" x14ac:dyDescent="0.25">
      <c r="A182" t="s">
        <v>190</v>
      </c>
      <c r="B182">
        <v>71.67</v>
      </c>
      <c r="C182">
        <v>71.92</v>
      </c>
      <c r="D182">
        <v>71.38</v>
      </c>
    </row>
    <row r="183" spans="1:4" x14ac:dyDescent="0.25">
      <c r="A183" t="s">
        <v>193</v>
      </c>
      <c r="B183">
        <v>71.48</v>
      </c>
      <c r="C183">
        <v>71.430000000000007</v>
      </c>
      <c r="D183">
        <v>71.48</v>
      </c>
    </row>
    <row r="184" spans="1:4" x14ac:dyDescent="0.25">
      <c r="A184" t="s">
        <v>185</v>
      </c>
      <c r="B184">
        <v>71.459999999999994</v>
      </c>
      <c r="C184">
        <v>71.760000000000005</v>
      </c>
      <c r="D184">
        <v>71.11</v>
      </c>
    </row>
    <row r="185" spans="1:4" x14ac:dyDescent="0.25">
      <c r="A185" t="s">
        <v>195</v>
      </c>
      <c r="B185">
        <v>71.34</v>
      </c>
      <c r="C185">
        <v>71.52</v>
      </c>
      <c r="D185">
        <v>71.11</v>
      </c>
    </row>
    <row r="186" spans="1:4" x14ac:dyDescent="0.25">
      <c r="A186" t="s">
        <v>197</v>
      </c>
      <c r="B186">
        <v>71.290000000000006</v>
      </c>
      <c r="C186">
        <v>71.760000000000005</v>
      </c>
      <c r="D186">
        <v>70.77</v>
      </c>
    </row>
    <row r="187" spans="1:4" x14ac:dyDescent="0.25">
      <c r="A187" t="s">
        <v>194</v>
      </c>
      <c r="B187">
        <v>71.27</v>
      </c>
      <c r="C187">
        <v>70.94</v>
      </c>
      <c r="D187">
        <v>71.55</v>
      </c>
    </row>
    <row r="188" spans="1:4" x14ac:dyDescent="0.25">
      <c r="A188" t="s">
        <v>198</v>
      </c>
      <c r="B188">
        <v>71.06</v>
      </c>
      <c r="C188">
        <v>71.239999999999995</v>
      </c>
      <c r="D188">
        <v>70.84</v>
      </c>
    </row>
    <row r="189" spans="1:4" x14ac:dyDescent="0.25">
      <c r="A189" t="s">
        <v>196</v>
      </c>
      <c r="B189">
        <v>71.02</v>
      </c>
      <c r="C189">
        <v>69.78</v>
      </c>
      <c r="D189">
        <v>72.180000000000007</v>
      </c>
    </row>
    <row r="190" spans="1:4" x14ac:dyDescent="0.25">
      <c r="A190" t="s">
        <v>201</v>
      </c>
      <c r="B190">
        <v>70.849999999999994</v>
      </c>
      <c r="C190">
        <v>71.239999999999995</v>
      </c>
      <c r="D190">
        <v>70.41</v>
      </c>
    </row>
    <row r="191" spans="1:4" x14ac:dyDescent="0.25">
      <c r="A191" t="s">
        <v>202</v>
      </c>
      <c r="B191">
        <v>70.81</v>
      </c>
      <c r="C191">
        <v>71.010000000000005</v>
      </c>
      <c r="D191">
        <v>70.55</v>
      </c>
    </row>
    <row r="192" spans="1:4" x14ac:dyDescent="0.25">
      <c r="A192" t="s">
        <v>203</v>
      </c>
      <c r="B192">
        <v>70.8</v>
      </c>
      <c r="C192">
        <v>70.5</v>
      </c>
      <c r="D192">
        <v>71.05</v>
      </c>
    </row>
    <row r="193" spans="1:4" x14ac:dyDescent="0.25">
      <c r="A193" t="s">
        <v>200</v>
      </c>
      <c r="B193">
        <v>70.790000000000006</v>
      </c>
      <c r="C193">
        <v>71.16</v>
      </c>
      <c r="D193">
        <v>70.37</v>
      </c>
    </row>
    <row r="194" spans="1:4" x14ac:dyDescent="0.25">
      <c r="A194" t="s">
        <v>204</v>
      </c>
      <c r="B194">
        <v>70.790000000000006</v>
      </c>
      <c r="C194">
        <v>71.09</v>
      </c>
      <c r="D194">
        <v>70.430000000000007</v>
      </c>
    </row>
    <row r="195" spans="1:4" x14ac:dyDescent="0.25">
      <c r="A195" t="s">
        <v>206</v>
      </c>
      <c r="B195">
        <v>70.7</v>
      </c>
      <c r="C195">
        <v>70.69</v>
      </c>
      <c r="D195">
        <v>70.67</v>
      </c>
    </row>
    <row r="196" spans="1:4" x14ac:dyDescent="0.25">
      <c r="A196" t="s">
        <v>208</v>
      </c>
      <c r="B196">
        <v>70.680000000000007</v>
      </c>
      <c r="C196">
        <v>70.98</v>
      </c>
      <c r="D196">
        <v>70.319999999999993</v>
      </c>
    </row>
    <row r="197" spans="1:4" x14ac:dyDescent="0.25">
      <c r="A197" t="s">
        <v>209</v>
      </c>
      <c r="B197">
        <v>70.67</v>
      </c>
      <c r="C197">
        <v>70.63</v>
      </c>
      <c r="D197">
        <v>70.650000000000006</v>
      </c>
    </row>
    <row r="198" spans="1:4" x14ac:dyDescent="0.25">
      <c r="A198" t="s">
        <v>205</v>
      </c>
      <c r="B198">
        <v>70.650000000000006</v>
      </c>
      <c r="C198">
        <v>70.47</v>
      </c>
      <c r="D198">
        <v>70.790000000000006</v>
      </c>
    </row>
    <row r="199" spans="1:4" x14ac:dyDescent="0.25">
      <c r="A199" t="s">
        <v>207</v>
      </c>
      <c r="B199">
        <v>70.64</v>
      </c>
      <c r="C199">
        <v>70.510000000000005</v>
      </c>
      <c r="D199">
        <v>70.72</v>
      </c>
    </row>
    <row r="200" spans="1:4" x14ac:dyDescent="0.25">
      <c r="A200" t="s">
        <v>199</v>
      </c>
      <c r="B200">
        <v>70.52</v>
      </c>
      <c r="C200">
        <v>70.28</v>
      </c>
      <c r="D200">
        <v>70.709999999999994</v>
      </c>
    </row>
    <row r="201" spans="1:4" x14ac:dyDescent="0.25">
      <c r="A201" t="s">
        <v>215</v>
      </c>
      <c r="B201">
        <v>70.47</v>
      </c>
      <c r="C201">
        <v>70.930000000000007</v>
      </c>
      <c r="D201">
        <v>69.95</v>
      </c>
    </row>
    <row r="202" spans="1:4" x14ac:dyDescent="0.25">
      <c r="A202" t="s">
        <v>212</v>
      </c>
      <c r="B202">
        <v>70.44</v>
      </c>
      <c r="C202">
        <v>70.209999999999994</v>
      </c>
      <c r="D202">
        <v>70.62</v>
      </c>
    </row>
    <row r="203" spans="1:4" x14ac:dyDescent="0.25">
      <c r="A203" t="s">
        <v>211</v>
      </c>
      <c r="B203">
        <v>70.44</v>
      </c>
      <c r="C203">
        <v>70.599999999999994</v>
      </c>
      <c r="D203">
        <v>70.239999999999995</v>
      </c>
    </row>
    <row r="204" spans="1:4" x14ac:dyDescent="0.25">
      <c r="A204" t="s">
        <v>214</v>
      </c>
      <c r="B204">
        <v>70.41</v>
      </c>
      <c r="C204">
        <v>70.28</v>
      </c>
      <c r="D204">
        <v>70.489999999999995</v>
      </c>
    </row>
    <row r="205" spans="1:4" x14ac:dyDescent="0.25">
      <c r="A205" t="s">
        <v>223</v>
      </c>
      <c r="B205">
        <v>70.400000000000006</v>
      </c>
      <c r="C205">
        <v>71.290000000000006</v>
      </c>
      <c r="D205">
        <v>69.44</v>
      </c>
    </row>
    <row r="206" spans="1:4" x14ac:dyDescent="0.25">
      <c r="A206" t="s">
        <v>210</v>
      </c>
      <c r="B206">
        <v>70.38</v>
      </c>
      <c r="C206">
        <v>70.09</v>
      </c>
      <c r="D206">
        <v>70.62</v>
      </c>
    </row>
    <row r="207" spans="1:4" x14ac:dyDescent="0.25">
      <c r="A207" t="s">
        <v>192</v>
      </c>
      <c r="B207">
        <v>70.349999999999994</v>
      </c>
      <c r="C207">
        <v>69.900000000000006</v>
      </c>
      <c r="D207">
        <v>70.75</v>
      </c>
    </row>
    <row r="208" spans="1:4" x14ac:dyDescent="0.25">
      <c r="A208" t="s">
        <v>217</v>
      </c>
      <c r="B208">
        <v>70.319999999999993</v>
      </c>
      <c r="C208">
        <v>71.09</v>
      </c>
      <c r="D208">
        <v>69.489999999999995</v>
      </c>
    </row>
    <row r="209" spans="1:4" x14ac:dyDescent="0.25">
      <c r="A209" t="s">
        <v>213</v>
      </c>
      <c r="B209">
        <v>70.16</v>
      </c>
      <c r="C209">
        <v>70.08</v>
      </c>
      <c r="D209">
        <v>70.19</v>
      </c>
    </row>
    <row r="210" spans="1:4" x14ac:dyDescent="0.25">
      <c r="A210" t="s">
        <v>218</v>
      </c>
      <c r="B210">
        <v>70.05</v>
      </c>
      <c r="C210">
        <v>70.06</v>
      </c>
      <c r="D210">
        <v>69.989999999999995</v>
      </c>
    </row>
    <row r="211" spans="1:4" x14ac:dyDescent="0.25">
      <c r="A211" t="s">
        <v>227</v>
      </c>
      <c r="B211">
        <v>69.989999999999995</v>
      </c>
      <c r="C211">
        <v>71.209999999999994</v>
      </c>
      <c r="D211">
        <v>68.67</v>
      </c>
    </row>
    <row r="212" spans="1:4" x14ac:dyDescent="0.25">
      <c r="A212" t="s">
        <v>220</v>
      </c>
      <c r="B212">
        <v>69.86</v>
      </c>
      <c r="C212">
        <v>69.739999999999995</v>
      </c>
      <c r="D212">
        <v>69.94</v>
      </c>
    </row>
    <row r="213" spans="1:4" x14ac:dyDescent="0.25">
      <c r="A213" t="s">
        <v>221</v>
      </c>
      <c r="B213">
        <v>69.83</v>
      </c>
      <c r="C213">
        <v>69.75</v>
      </c>
      <c r="D213">
        <v>69.86</v>
      </c>
    </row>
    <row r="214" spans="1:4" x14ac:dyDescent="0.25">
      <c r="A214" t="s">
        <v>222</v>
      </c>
      <c r="B214">
        <v>69.709999999999994</v>
      </c>
      <c r="C214">
        <v>69.14</v>
      </c>
      <c r="D214">
        <v>70.23</v>
      </c>
    </row>
    <row r="215" spans="1:4" x14ac:dyDescent="0.25">
      <c r="A215" t="s">
        <v>216</v>
      </c>
      <c r="B215">
        <v>69.69</v>
      </c>
      <c r="C215">
        <v>68.72</v>
      </c>
      <c r="D215">
        <v>70.569999999999993</v>
      </c>
    </row>
    <row r="216" spans="1:4" x14ac:dyDescent="0.25">
      <c r="A216" t="s">
        <v>225</v>
      </c>
      <c r="B216">
        <v>69.62</v>
      </c>
      <c r="C216">
        <v>69.239999999999995</v>
      </c>
      <c r="D216">
        <v>69.94</v>
      </c>
    </row>
    <row r="217" spans="1:4" x14ac:dyDescent="0.25">
      <c r="A217" t="s">
        <v>224</v>
      </c>
      <c r="B217">
        <v>69.510000000000005</v>
      </c>
      <c r="C217">
        <v>69.290000000000006</v>
      </c>
      <c r="D217">
        <v>69.680000000000007</v>
      </c>
    </row>
    <row r="218" spans="1:4" x14ac:dyDescent="0.25">
      <c r="A218" t="s">
        <v>43</v>
      </c>
      <c r="B218">
        <v>69.27</v>
      </c>
      <c r="C218">
        <v>69.66</v>
      </c>
      <c r="D218">
        <v>68.83</v>
      </c>
    </row>
    <row r="219" spans="1:4" x14ac:dyDescent="0.25">
      <c r="A219" t="s">
        <v>226</v>
      </c>
      <c r="B219">
        <v>69.12</v>
      </c>
      <c r="C219">
        <v>69.13</v>
      </c>
      <c r="D219">
        <v>69.069999999999993</v>
      </c>
    </row>
    <row r="220" spans="1:4" x14ac:dyDescent="0.25">
      <c r="A220" t="s">
        <v>219</v>
      </c>
      <c r="B220">
        <v>69.08</v>
      </c>
      <c r="C220">
        <v>69.16</v>
      </c>
      <c r="D220">
        <v>68.95</v>
      </c>
    </row>
    <row r="221" spans="1:4" x14ac:dyDescent="0.25">
      <c r="A221" t="s">
        <v>229</v>
      </c>
      <c r="B221">
        <v>69.02</v>
      </c>
      <c r="C221">
        <v>69.25</v>
      </c>
      <c r="D221">
        <v>68.739999999999995</v>
      </c>
    </row>
    <row r="222" spans="1:4" x14ac:dyDescent="0.25">
      <c r="A222" t="s">
        <v>228</v>
      </c>
      <c r="B222">
        <v>68.989999999999995</v>
      </c>
      <c r="C222">
        <v>68.62</v>
      </c>
      <c r="D222">
        <v>69.3</v>
      </c>
    </row>
    <row r="223" spans="1:4" x14ac:dyDescent="0.25">
      <c r="A223" t="s">
        <v>230</v>
      </c>
      <c r="B223">
        <v>68.89</v>
      </c>
      <c r="C223">
        <v>69.3</v>
      </c>
      <c r="D223">
        <v>68.42</v>
      </c>
    </row>
    <row r="224" spans="1:4" x14ac:dyDescent="0.25">
      <c r="A224" t="s">
        <v>232</v>
      </c>
      <c r="B224">
        <v>68.89</v>
      </c>
      <c r="C224">
        <v>69.3</v>
      </c>
      <c r="D224">
        <v>68.42</v>
      </c>
    </row>
    <row r="225" spans="1:4" x14ac:dyDescent="0.25">
      <c r="A225" t="s">
        <v>231</v>
      </c>
      <c r="B225">
        <v>68.86</v>
      </c>
      <c r="C225">
        <v>68.790000000000006</v>
      </c>
      <c r="D225">
        <v>68.89</v>
      </c>
    </row>
    <row r="226" spans="1:4" x14ac:dyDescent="0.25">
      <c r="A226" t="s">
        <v>234</v>
      </c>
      <c r="B226">
        <v>68.790000000000006</v>
      </c>
      <c r="C226">
        <v>69.02</v>
      </c>
      <c r="D226">
        <v>68.52</v>
      </c>
    </row>
    <row r="227" spans="1:4" x14ac:dyDescent="0.25">
      <c r="A227" t="s">
        <v>233</v>
      </c>
      <c r="B227">
        <v>68.75</v>
      </c>
      <c r="C227">
        <v>68.040000000000006</v>
      </c>
      <c r="D227">
        <v>69.38</v>
      </c>
    </row>
    <row r="228" spans="1:4" x14ac:dyDescent="0.25">
      <c r="A228" t="s">
        <v>235</v>
      </c>
      <c r="B228">
        <v>68.67</v>
      </c>
      <c r="C228">
        <v>68.62</v>
      </c>
      <c r="D228">
        <v>68.680000000000007</v>
      </c>
    </row>
    <row r="229" spans="1:4" x14ac:dyDescent="0.25">
      <c r="A229" t="s">
        <v>236</v>
      </c>
      <c r="B229">
        <v>68.56</v>
      </c>
      <c r="C229">
        <v>68.81</v>
      </c>
      <c r="D229">
        <v>68.260000000000005</v>
      </c>
    </row>
    <row r="230" spans="1:4" x14ac:dyDescent="0.25">
      <c r="A230" t="s">
        <v>237</v>
      </c>
      <c r="B230">
        <v>68.5</v>
      </c>
      <c r="C230">
        <v>68.73</v>
      </c>
      <c r="D230">
        <v>68.22</v>
      </c>
    </row>
    <row r="231" spans="1:4" x14ac:dyDescent="0.25">
      <c r="A231" t="s">
        <v>241</v>
      </c>
      <c r="B231">
        <v>68.27</v>
      </c>
      <c r="C231">
        <v>68.09</v>
      </c>
      <c r="D231">
        <v>68.41</v>
      </c>
    </row>
    <row r="232" spans="1:4" x14ac:dyDescent="0.25">
      <c r="A232" t="s">
        <v>240</v>
      </c>
      <c r="B232">
        <v>68.260000000000005</v>
      </c>
      <c r="C232">
        <v>67.599999999999994</v>
      </c>
      <c r="D232">
        <v>68.84</v>
      </c>
    </row>
    <row r="233" spans="1:4" x14ac:dyDescent="0.25">
      <c r="A233" t="s">
        <v>239</v>
      </c>
      <c r="B233">
        <v>68.2</v>
      </c>
      <c r="C233">
        <v>68.37</v>
      </c>
      <c r="D233">
        <v>67.989999999999995</v>
      </c>
    </row>
    <row r="234" spans="1:4" x14ac:dyDescent="0.25">
      <c r="A234" t="s">
        <v>242</v>
      </c>
      <c r="B234">
        <v>68.180000000000007</v>
      </c>
      <c r="C234">
        <v>68.22</v>
      </c>
      <c r="D234">
        <v>68.09</v>
      </c>
    </row>
    <row r="235" spans="1:4" x14ac:dyDescent="0.25">
      <c r="A235" t="s">
        <v>245</v>
      </c>
      <c r="B235">
        <v>68.150000000000006</v>
      </c>
      <c r="C235">
        <v>68.459999999999994</v>
      </c>
      <c r="D235">
        <v>67.790000000000006</v>
      </c>
    </row>
    <row r="236" spans="1:4" x14ac:dyDescent="0.25">
      <c r="A236" t="s">
        <v>244</v>
      </c>
      <c r="B236">
        <v>68.14</v>
      </c>
      <c r="C236">
        <v>68.319999999999993</v>
      </c>
      <c r="D236">
        <v>67.92</v>
      </c>
    </row>
    <row r="237" spans="1:4" x14ac:dyDescent="0.25">
      <c r="A237" t="s">
        <v>259</v>
      </c>
      <c r="B237">
        <v>68.13</v>
      </c>
      <c r="C237">
        <v>67.97</v>
      </c>
      <c r="D237">
        <v>68.25</v>
      </c>
    </row>
    <row r="238" spans="1:4" x14ac:dyDescent="0.25">
      <c r="A238" t="s">
        <v>248</v>
      </c>
      <c r="B238">
        <v>68.11</v>
      </c>
      <c r="C238">
        <v>68.92</v>
      </c>
      <c r="D238">
        <v>67.19</v>
      </c>
    </row>
    <row r="239" spans="1:4" x14ac:dyDescent="0.25">
      <c r="A239" t="s">
        <v>246</v>
      </c>
      <c r="B239">
        <v>68.099999999999994</v>
      </c>
      <c r="C239">
        <v>67.8</v>
      </c>
      <c r="D239">
        <v>68.349999999999994</v>
      </c>
    </row>
    <row r="240" spans="1:4" x14ac:dyDescent="0.25">
      <c r="A240" t="s">
        <v>250</v>
      </c>
      <c r="B240">
        <v>68.099999999999994</v>
      </c>
      <c r="C240">
        <v>68.69</v>
      </c>
      <c r="D240">
        <v>67.430000000000007</v>
      </c>
    </row>
    <row r="241" spans="1:4" x14ac:dyDescent="0.25">
      <c r="A241" t="s">
        <v>249</v>
      </c>
      <c r="B241">
        <v>68.08</v>
      </c>
      <c r="C241">
        <v>68.12</v>
      </c>
      <c r="D241">
        <v>67.989999999999995</v>
      </c>
    </row>
    <row r="242" spans="1:4" x14ac:dyDescent="0.25">
      <c r="A242" t="s">
        <v>247</v>
      </c>
      <c r="B242">
        <v>68.040000000000006</v>
      </c>
      <c r="C242">
        <v>67.83</v>
      </c>
      <c r="D242">
        <v>68.2</v>
      </c>
    </row>
    <row r="243" spans="1:4" x14ac:dyDescent="0.25">
      <c r="A243" t="s">
        <v>265</v>
      </c>
      <c r="B243">
        <v>67.989999999999995</v>
      </c>
      <c r="C243">
        <v>67.67</v>
      </c>
      <c r="D243">
        <v>68.260000000000005</v>
      </c>
    </row>
    <row r="244" spans="1:4" x14ac:dyDescent="0.25">
      <c r="A244" t="s">
        <v>238</v>
      </c>
      <c r="B244">
        <v>67.91</v>
      </c>
      <c r="C244">
        <v>68.12</v>
      </c>
      <c r="D244">
        <v>67.66</v>
      </c>
    </row>
    <row r="245" spans="1:4" x14ac:dyDescent="0.25">
      <c r="A245" t="s">
        <v>251</v>
      </c>
      <c r="B245">
        <v>67.91</v>
      </c>
      <c r="C245">
        <v>67.209999999999994</v>
      </c>
      <c r="D245">
        <v>68.53</v>
      </c>
    </row>
    <row r="246" spans="1:4" x14ac:dyDescent="0.25">
      <c r="A246" t="s">
        <v>253</v>
      </c>
      <c r="B246">
        <v>67.89</v>
      </c>
      <c r="C246">
        <v>68.150000000000006</v>
      </c>
      <c r="D246">
        <v>67.59</v>
      </c>
    </row>
    <row r="247" spans="1:4" x14ac:dyDescent="0.25">
      <c r="A247" t="s">
        <v>252</v>
      </c>
      <c r="B247">
        <v>67.84</v>
      </c>
      <c r="C247">
        <v>67.92</v>
      </c>
      <c r="D247">
        <v>67.72</v>
      </c>
    </row>
    <row r="248" spans="1:4" x14ac:dyDescent="0.25">
      <c r="A248" t="s">
        <v>254</v>
      </c>
      <c r="B248">
        <v>67.83</v>
      </c>
      <c r="C248">
        <v>68.28</v>
      </c>
      <c r="D248">
        <v>67.33</v>
      </c>
    </row>
    <row r="249" spans="1:4" x14ac:dyDescent="0.25">
      <c r="A249" t="s">
        <v>261</v>
      </c>
      <c r="B249">
        <v>67.83</v>
      </c>
      <c r="C249">
        <v>67.680000000000007</v>
      </c>
      <c r="D249">
        <v>67.94</v>
      </c>
    </row>
    <row r="250" spans="1:4" x14ac:dyDescent="0.25">
      <c r="A250" t="s">
        <v>255</v>
      </c>
      <c r="B250">
        <v>67.739999999999995</v>
      </c>
      <c r="C250">
        <v>67.739999999999995</v>
      </c>
      <c r="D250">
        <v>67.7</v>
      </c>
    </row>
    <row r="251" spans="1:4" x14ac:dyDescent="0.25">
      <c r="A251" t="s">
        <v>256</v>
      </c>
      <c r="B251">
        <v>67.66</v>
      </c>
      <c r="C251">
        <v>66.989999999999995</v>
      </c>
      <c r="D251">
        <v>68.260000000000005</v>
      </c>
    </row>
    <row r="252" spans="1:4" x14ac:dyDescent="0.25">
      <c r="A252" t="s">
        <v>243</v>
      </c>
      <c r="B252">
        <v>67.58</v>
      </c>
      <c r="C252">
        <v>67.510000000000005</v>
      </c>
      <c r="D252">
        <v>67.599999999999994</v>
      </c>
    </row>
    <row r="253" spans="1:4" x14ac:dyDescent="0.25">
      <c r="A253" t="s">
        <v>257</v>
      </c>
      <c r="B253">
        <v>67.569999999999993</v>
      </c>
      <c r="C253">
        <v>67.150000000000006</v>
      </c>
      <c r="D253">
        <v>67.94</v>
      </c>
    </row>
    <row r="254" spans="1:4" x14ac:dyDescent="0.25">
      <c r="A254" t="s">
        <v>258</v>
      </c>
      <c r="B254">
        <v>67.48</v>
      </c>
      <c r="C254">
        <v>67.14</v>
      </c>
      <c r="D254">
        <v>67.760000000000005</v>
      </c>
    </row>
    <row r="255" spans="1:4" x14ac:dyDescent="0.25">
      <c r="A255" t="s">
        <v>262</v>
      </c>
      <c r="B255">
        <v>67.41</v>
      </c>
      <c r="C255">
        <v>67.39</v>
      </c>
      <c r="D255">
        <v>67.38</v>
      </c>
    </row>
    <row r="256" spans="1:4" x14ac:dyDescent="0.25">
      <c r="A256" t="s">
        <v>260</v>
      </c>
      <c r="B256">
        <v>67.39</v>
      </c>
      <c r="C256">
        <v>67.33</v>
      </c>
      <c r="D256">
        <v>67.41</v>
      </c>
    </row>
    <row r="257" spans="1:4" x14ac:dyDescent="0.25">
      <c r="A257" t="s">
        <v>263</v>
      </c>
      <c r="B257">
        <v>67.33</v>
      </c>
      <c r="C257">
        <v>67.06</v>
      </c>
      <c r="D257">
        <v>67.55</v>
      </c>
    </row>
    <row r="258" spans="1:4" x14ac:dyDescent="0.25">
      <c r="A258" t="s">
        <v>271</v>
      </c>
      <c r="B258">
        <v>67.31</v>
      </c>
      <c r="C258">
        <v>66.92</v>
      </c>
      <c r="D258">
        <v>67.650000000000006</v>
      </c>
    </row>
    <row r="259" spans="1:4" x14ac:dyDescent="0.25">
      <c r="A259" t="s">
        <v>272</v>
      </c>
      <c r="B259">
        <v>67.150000000000006</v>
      </c>
      <c r="C259">
        <v>67.459999999999994</v>
      </c>
      <c r="D259">
        <v>66.78</v>
      </c>
    </row>
    <row r="260" spans="1:4" x14ac:dyDescent="0.25">
      <c r="A260" t="s">
        <v>264</v>
      </c>
      <c r="B260">
        <v>66.87</v>
      </c>
      <c r="C260">
        <v>66.36</v>
      </c>
      <c r="D260">
        <v>67.31</v>
      </c>
    </row>
    <row r="261" spans="1:4" x14ac:dyDescent="0.25">
      <c r="A261" t="s">
        <v>266</v>
      </c>
      <c r="B261">
        <v>66.73</v>
      </c>
      <c r="C261">
        <v>66.33</v>
      </c>
      <c r="D261">
        <v>67.069999999999993</v>
      </c>
    </row>
    <row r="262" spans="1:4" x14ac:dyDescent="0.25">
      <c r="A262" t="s">
        <v>267</v>
      </c>
      <c r="B262">
        <v>66.72</v>
      </c>
      <c r="C262">
        <v>66.52</v>
      </c>
      <c r="D262">
        <v>66.87</v>
      </c>
    </row>
    <row r="263" spans="1:4" x14ac:dyDescent="0.25">
      <c r="A263" t="s">
        <v>268</v>
      </c>
      <c r="B263">
        <v>66.47</v>
      </c>
      <c r="C263">
        <v>66.41</v>
      </c>
      <c r="D263">
        <v>66.489999999999995</v>
      </c>
    </row>
    <row r="264" spans="1:4" x14ac:dyDescent="0.25">
      <c r="A264" t="s">
        <v>270</v>
      </c>
      <c r="B264">
        <v>66.430000000000007</v>
      </c>
      <c r="C264">
        <v>66.89</v>
      </c>
      <c r="D264">
        <v>65.900000000000006</v>
      </c>
    </row>
    <row r="265" spans="1:4" x14ac:dyDescent="0.25">
      <c r="A265" t="s">
        <v>269</v>
      </c>
      <c r="B265">
        <v>66.38</v>
      </c>
      <c r="C265">
        <v>66.510000000000005</v>
      </c>
      <c r="D265">
        <v>66.209999999999994</v>
      </c>
    </row>
    <row r="266" spans="1:4" x14ac:dyDescent="0.25">
      <c r="A266" t="s">
        <v>273</v>
      </c>
      <c r="B266">
        <v>66.17</v>
      </c>
      <c r="C266">
        <v>66.47</v>
      </c>
      <c r="D266">
        <v>65.819999999999993</v>
      </c>
    </row>
    <row r="267" spans="1:4" x14ac:dyDescent="0.25">
      <c r="A267" t="s">
        <v>275</v>
      </c>
      <c r="B267">
        <v>66.16</v>
      </c>
      <c r="C267">
        <v>66.06</v>
      </c>
      <c r="D267">
        <v>66.209999999999994</v>
      </c>
    </row>
    <row r="268" spans="1:4" x14ac:dyDescent="0.25">
      <c r="A268" t="s">
        <v>274</v>
      </c>
      <c r="B268">
        <v>66.13</v>
      </c>
      <c r="C268">
        <v>66.36</v>
      </c>
      <c r="D268">
        <v>65.84</v>
      </c>
    </row>
    <row r="269" spans="1:4" x14ac:dyDescent="0.25">
      <c r="A269" t="s">
        <v>277</v>
      </c>
      <c r="B269">
        <v>65.77</v>
      </c>
      <c r="C269">
        <v>65.8</v>
      </c>
      <c r="D269">
        <v>65.7</v>
      </c>
    </row>
    <row r="270" spans="1:4" x14ac:dyDescent="0.25">
      <c r="A270" t="s">
        <v>276</v>
      </c>
      <c r="B270">
        <v>65.760000000000005</v>
      </c>
      <c r="C270">
        <v>65.48</v>
      </c>
      <c r="D270">
        <v>65.98</v>
      </c>
    </row>
    <row r="271" spans="1:4" x14ac:dyDescent="0.25">
      <c r="A271" t="s">
        <v>278</v>
      </c>
      <c r="B271">
        <v>65.7</v>
      </c>
      <c r="C271">
        <v>65.92</v>
      </c>
      <c r="D271">
        <v>65.430000000000007</v>
      </c>
    </row>
    <row r="272" spans="1:4" x14ac:dyDescent="0.25">
      <c r="A272" t="s">
        <v>295</v>
      </c>
      <c r="B272">
        <v>65.64</v>
      </c>
      <c r="C272">
        <v>65.87</v>
      </c>
      <c r="D272">
        <v>65.36</v>
      </c>
    </row>
    <row r="273" spans="1:4" x14ac:dyDescent="0.25">
      <c r="A273" t="s">
        <v>279</v>
      </c>
      <c r="B273">
        <v>65.56</v>
      </c>
      <c r="C273">
        <v>65.849999999999994</v>
      </c>
      <c r="D273">
        <v>65.209999999999994</v>
      </c>
    </row>
    <row r="274" spans="1:4" x14ac:dyDescent="0.25">
      <c r="A274" t="s">
        <v>283</v>
      </c>
      <c r="B274">
        <v>65.44</v>
      </c>
      <c r="C274">
        <v>65.75</v>
      </c>
      <c r="D274">
        <v>65.08</v>
      </c>
    </row>
    <row r="275" spans="1:4" x14ac:dyDescent="0.25">
      <c r="A275" t="s">
        <v>280</v>
      </c>
      <c r="B275">
        <v>65.42</v>
      </c>
      <c r="C275">
        <v>64.63</v>
      </c>
      <c r="D275">
        <v>66.11</v>
      </c>
    </row>
    <row r="276" spans="1:4" x14ac:dyDescent="0.25">
      <c r="A276" t="s">
        <v>282</v>
      </c>
      <c r="B276">
        <v>65.38</v>
      </c>
      <c r="C276">
        <v>65.28</v>
      </c>
      <c r="D276">
        <v>65.44</v>
      </c>
    </row>
    <row r="277" spans="1:4" x14ac:dyDescent="0.25">
      <c r="A277" t="s">
        <v>286</v>
      </c>
      <c r="B277">
        <v>65.319999999999993</v>
      </c>
      <c r="C277">
        <v>65.53</v>
      </c>
      <c r="D277">
        <v>65.06</v>
      </c>
    </row>
    <row r="278" spans="1:4" x14ac:dyDescent="0.25">
      <c r="A278" t="s">
        <v>284</v>
      </c>
      <c r="B278">
        <v>65.260000000000005</v>
      </c>
      <c r="C278">
        <v>64.930000000000007</v>
      </c>
      <c r="D278">
        <v>65.540000000000006</v>
      </c>
    </row>
    <row r="279" spans="1:4" x14ac:dyDescent="0.25">
      <c r="A279" t="s">
        <v>287</v>
      </c>
      <c r="B279">
        <v>65.2</v>
      </c>
      <c r="C279">
        <v>65.63</v>
      </c>
      <c r="D279">
        <v>64.709999999999994</v>
      </c>
    </row>
    <row r="280" spans="1:4" x14ac:dyDescent="0.25">
      <c r="A280" t="s">
        <v>291</v>
      </c>
      <c r="B280">
        <v>65.08</v>
      </c>
      <c r="C280">
        <v>65.88</v>
      </c>
      <c r="D280">
        <v>64.150000000000006</v>
      </c>
    </row>
    <row r="281" spans="1:4" x14ac:dyDescent="0.25">
      <c r="A281" t="s">
        <v>288</v>
      </c>
      <c r="B281">
        <v>65.08</v>
      </c>
      <c r="C281">
        <v>65.099999999999994</v>
      </c>
      <c r="D281">
        <v>65.010000000000005</v>
      </c>
    </row>
    <row r="282" spans="1:4" x14ac:dyDescent="0.25">
      <c r="A282" t="s">
        <v>281</v>
      </c>
      <c r="B282">
        <v>65.069999999999993</v>
      </c>
      <c r="C282">
        <v>64.81</v>
      </c>
      <c r="D282">
        <v>65.27</v>
      </c>
    </row>
    <row r="283" spans="1:4" x14ac:dyDescent="0.25">
      <c r="A283" t="s">
        <v>289</v>
      </c>
      <c r="B283">
        <v>65</v>
      </c>
      <c r="C283">
        <v>65.290000000000006</v>
      </c>
      <c r="D283">
        <v>64.66</v>
      </c>
    </row>
    <row r="284" spans="1:4" x14ac:dyDescent="0.25">
      <c r="A284" t="s">
        <v>290</v>
      </c>
      <c r="B284">
        <v>65</v>
      </c>
      <c r="C284">
        <v>64.88</v>
      </c>
      <c r="D284">
        <v>65.069999999999993</v>
      </c>
    </row>
    <row r="285" spans="1:4" x14ac:dyDescent="0.25">
      <c r="A285" t="s">
        <v>292</v>
      </c>
      <c r="B285">
        <v>64.959999999999994</v>
      </c>
      <c r="C285">
        <v>64.819999999999993</v>
      </c>
      <c r="D285">
        <v>65.040000000000006</v>
      </c>
    </row>
    <row r="286" spans="1:4" x14ac:dyDescent="0.25">
      <c r="A286" t="s">
        <v>297</v>
      </c>
      <c r="B286">
        <v>64.88</v>
      </c>
      <c r="C286">
        <v>65.25</v>
      </c>
      <c r="D286">
        <v>64.45</v>
      </c>
    </row>
    <row r="287" spans="1:4" x14ac:dyDescent="0.25">
      <c r="A287" t="s">
        <v>285</v>
      </c>
      <c r="B287">
        <v>64.849999999999994</v>
      </c>
      <c r="C287">
        <v>64.739999999999995</v>
      </c>
      <c r="D287">
        <v>64.91</v>
      </c>
    </row>
    <row r="288" spans="1:4" x14ac:dyDescent="0.25">
      <c r="A288" t="s">
        <v>293</v>
      </c>
      <c r="B288">
        <v>64.84</v>
      </c>
      <c r="C288">
        <v>64.709999999999994</v>
      </c>
      <c r="D288">
        <v>64.92</v>
      </c>
    </row>
    <row r="289" spans="1:4" x14ac:dyDescent="0.25">
      <c r="A289" t="s">
        <v>294</v>
      </c>
      <c r="B289">
        <v>64.83</v>
      </c>
      <c r="C289">
        <v>65.209999999999994</v>
      </c>
      <c r="D289">
        <v>64.38</v>
      </c>
    </row>
    <row r="290" spans="1:4" x14ac:dyDescent="0.25">
      <c r="A290" t="s">
        <v>298</v>
      </c>
      <c r="B290">
        <v>64.72</v>
      </c>
      <c r="C290">
        <v>64.86</v>
      </c>
      <c r="D290">
        <v>64.53</v>
      </c>
    </row>
    <row r="291" spans="1:4" x14ac:dyDescent="0.25">
      <c r="A291" t="s">
        <v>299</v>
      </c>
      <c r="B291">
        <v>64.62</v>
      </c>
      <c r="C291">
        <v>64.34</v>
      </c>
      <c r="D291">
        <v>64.84</v>
      </c>
    </row>
    <row r="292" spans="1:4" x14ac:dyDescent="0.25">
      <c r="A292" t="s">
        <v>300</v>
      </c>
      <c r="B292">
        <v>64.23</v>
      </c>
      <c r="C292">
        <v>64.36</v>
      </c>
      <c r="D292">
        <v>64.06</v>
      </c>
    </row>
    <row r="293" spans="1:4" x14ac:dyDescent="0.25">
      <c r="A293" t="s">
        <v>296</v>
      </c>
      <c r="B293">
        <v>64.2</v>
      </c>
      <c r="C293">
        <v>64.42</v>
      </c>
      <c r="D293">
        <v>63.93</v>
      </c>
    </row>
    <row r="294" spans="1:4" x14ac:dyDescent="0.25">
      <c r="A294" t="s">
        <v>301</v>
      </c>
      <c r="B294">
        <v>64.17</v>
      </c>
      <c r="C294">
        <v>64.17</v>
      </c>
      <c r="D294">
        <v>64.11</v>
      </c>
    </row>
    <row r="295" spans="1:4" x14ac:dyDescent="0.25">
      <c r="A295" t="s">
        <v>303</v>
      </c>
      <c r="B295">
        <v>64.16</v>
      </c>
      <c r="C295">
        <v>63.9</v>
      </c>
      <c r="D295">
        <v>64.37</v>
      </c>
    </row>
    <row r="296" spans="1:4" x14ac:dyDescent="0.25">
      <c r="A296" t="s">
        <v>302</v>
      </c>
      <c r="B296">
        <v>64.11</v>
      </c>
      <c r="C296">
        <v>63.78</v>
      </c>
      <c r="D296">
        <v>64.38</v>
      </c>
    </row>
    <row r="297" spans="1:4" x14ac:dyDescent="0.25">
      <c r="A297" t="s">
        <v>304</v>
      </c>
      <c r="B297">
        <v>64.069999999999993</v>
      </c>
      <c r="C297">
        <v>63.86</v>
      </c>
      <c r="D297">
        <v>64.22</v>
      </c>
    </row>
    <row r="298" spans="1:4" x14ac:dyDescent="0.25">
      <c r="A298" t="s">
        <v>306</v>
      </c>
      <c r="B298">
        <v>64</v>
      </c>
      <c r="C298">
        <v>63.89</v>
      </c>
      <c r="D298">
        <v>64.05</v>
      </c>
    </row>
    <row r="299" spans="1:4" x14ac:dyDescent="0.25">
      <c r="A299" t="s">
        <v>305</v>
      </c>
      <c r="B299">
        <v>63.87</v>
      </c>
      <c r="C299">
        <v>63.51</v>
      </c>
      <c r="D299">
        <v>64.16</v>
      </c>
    </row>
    <row r="300" spans="1:4" x14ac:dyDescent="0.25">
      <c r="A300" t="s">
        <v>308</v>
      </c>
      <c r="B300">
        <v>63.59</v>
      </c>
      <c r="C300">
        <v>63.41</v>
      </c>
      <c r="D300">
        <v>63.73</v>
      </c>
    </row>
    <row r="301" spans="1:4" x14ac:dyDescent="0.25">
      <c r="A301" t="s">
        <v>307</v>
      </c>
      <c r="B301">
        <v>63.54</v>
      </c>
      <c r="C301">
        <v>63.27</v>
      </c>
      <c r="D301">
        <v>63.75</v>
      </c>
    </row>
    <row r="302" spans="1:4" x14ac:dyDescent="0.25">
      <c r="A302" t="s">
        <v>310</v>
      </c>
      <c r="B302">
        <v>63.42</v>
      </c>
      <c r="C302">
        <v>64.28</v>
      </c>
      <c r="D302">
        <v>62.41</v>
      </c>
    </row>
    <row r="303" spans="1:4" x14ac:dyDescent="0.25">
      <c r="A303" t="s">
        <v>312</v>
      </c>
      <c r="B303">
        <v>63.4</v>
      </c>
      <c r="C303">
        <v>63.22</v>
      </c>
      <c r="D303">
        <v>63.52</v>
      </c>
    </row>
    <row r="304" spans="1:4" x14ac:dyDescent="0.25">
      <c r="A304" t="s">
        <v>313</v>
      </c>
      <c r="B304">
        <v>63</v>
      </c>
      <c r="C304">
        <v>62.68</v>
      </c>
      <c r="D304">
        <v>63.27</v>
      </c>
    </row>
    <row r="305" spans="1:4" x14ac:dyDescent="0.25">
      <c r="A305" t="s">
        <v>309</v>
      </c>
      <c r="B305">
        <v>62.98</v>
      </c>
      <c r="C305">
        <v>62.91</v>
      </c>
      <c r="D305">
        <v>63.01</v>
      </c>
    </row>
    <row r="306" spans="1:4" x14ac:dyDescent="0.25">
      <c r="A306" t="s">
        <v>314</v>
      </c>
      <c r="B306">
        <v>62.97</v>
      </c>
      <c r="C306">
        <v>63.39</v>
      </c>
      <c r="D306">
        <v>62.48</v>
      </c>
    </row>
    <row r="307" spans="1:4" x14ac:dyDescent="0.25">
      <c r="A307" t="s">
        <v>317</v>
      </c>
      <c r="B307">
        <v>62.96</v>
      </c>
      <c r="C307">
        <v>63.25</v>
      </c>
      <c r="D307">
        <v>62.61</v>
      </c>
    </row>
    <row r="308" spans="1:4" x14ac:dyDescent="0.25">
      <c r="A308" t="s">
        <v>319</v>
      </c>
      <c r="B308">
        <v>62.9</v>
      </c>
      <c r="C308">
        <v>62.74</v>
      </c>
      <c r="D308">
        <v>63.01</v>
      </c>
    </row>
    <row r="309" spans="1:4" x14ac:dyDescent="0.25">
      <c r="A309" t="s">
        <v>316</v>
      </c>
      <c r="B309">
        <v>62.9</v>
      </c>
      <c r="C309">
        <v>62.5</v>
      </c>
      <c r="D309">
        <v>63.24</v>
      </c>
    </row>
    <row r="310" spans="1:4" x14ac:dyDescent="0.25">
      <c r="A310" t="s">
        <v>315</v>
      </c>
      <c r="B310">
        <v>62.87</v>
      </c>
      <c r="C310">
        <v>62.89</v>
      </c>
      <c r="D310">
        <v>62.81</v>
      </c>
    </row>
    <row r="311" spans="1:4" x14ac:dyDescent="0.25">
      <c r="A311" t="s">
        <v>318</v>
      </c>
      <c r="B311">
        <v>62.54</v>
      </c>
      <c r="C311">
        <v>63.26</v>
      </c>
      <c r="D311">
        <v>61.68</v>
      </c>
    </row>
    <row r="312" spans="1:4" x14ac:dyDescent="0.25">
      <c r="A312" t="s">
        <v>311</v>
      </c>
      <c r="B312">
        <v>62.49</v>
      </c>
      <c r="C312">
        <v>62.53</v>
      </c>
      <c r="D312">
        <v>62.4</v>
      </c>
    </row>
    <row r="313" spans="1:4" x14ac:dyDescent="0.25">
      <c r="A313" t="s">
        <v>327</v>
      </c>
      <c r="B313">
        <v>62.36</v>
      </c>
      <c r="C313">
        <v>62.21</v>
      </c>
      <c r="D313">
        <v>62.46</v>
      </c>
    </row>
    <row r="314" spans="1:4" x14ac:dyDescent="0.25">
      <c r="A314" t="s">
        <v>321</v>
      </c>
      <c r="B314">
        <v>62.14</v>
      </c>
      <c r="C314">
        <v>62.22</v>
      </c>
      <c r="D314">
        <v>62.02</v>
      </c>
    </row>
    <row r="315" spans="1:4" x14ac:dyDescent="0.25">
      <c r="A315" t="s">
        <v>323</v>
      </c>
      <c r="B315">
        <v>62.09</v>
      </c>
      <c r="C315">
        <v>62.41</v>
      </c>
      <c r="D315">
        <v>61.69</v>
      </c>
    </row>
    <row r="316" spans="1:4" x14ac:dyDescent="0.25">
      <c r="A316" t="s">
        <v>320</v>
      </c>
      <c r="B316">
        <v>62.04</v>
      </c>
      <c r="C316">
        <v>61.49</v>
      </c>
      <c r="D316">
        <v>62.5</v>
      </c>
    </row>
    <row r="317" spans="1:4" x14ac:dyDescent="0.25">
      <c r="A317" t="s">
        <v>325</v>
      </c>
      <c r="B317">
        <v>61.77</v>
      </c>
      <c r="C317">
        <v>61.93</v>
      </c>
      <c r="D317">
        <v>61.56</v>
      </c>
    </row>
    <row r="318" spans="1:4" x14ac:dyDescent="0.25">
      <c r="A318" t="s">
        <v>324</v>
      </c>
      <c r="B318">
        <v>61.68</v>
      </c>
      <c r="C318">
        <v>61.83</v>
      </c>
      <c r="D318">
        <v>61.48</v>
      </c>
    </row>
    <row r="319" spans="1:4" x14ac:dyDescent="0.25">
      <c r="A319" t="s">
        <v>326</v>
      </c>
      <c r="B319">
        <v>61.66</v>
      </c>
      <c r="C319">
        <v>61.95</v>
      </c>
      <c r="D319">
        <v>61.3</v>
      </c>
    </row>
    <row r="320" spans="1:4" x14ac:dyDescent="0.25">
      <c r="A320" t="s">
        <v>329</v>
      </c>
      <c r="B320">
        <v>61.56</v>
      </c>
      <c r="C320">
        <v>62.28</v>
      </c>
      <c r="D320">
        <v>60.7</v>
      </c>
    </row>
    <row r="321" spans="1:4" x14ac:dyDescent="0.25">
      <c r="A321" t="s">
        <v>328</v>
      </c>
      <c r="B321">
        <v>61.53</v>
      </c>
      <c r="C321">
        <v>61.26</v>
      </c>
      <c r="D321">
        <v>61.75</v>
      </c>
    </row>
    <row r="322" spans="1:4" x14ac:dyDescent="0.25">
      <c r="A322" t="s">
        <v>322</v>
      </c>
      <c r="B322">
        <v>61.44</v>
      </c>
      <c r="C322">
        <v>60.94</v>
      </c>
      <c r="D322">
        <v>61.85</v>
      </c>
    </row>
    <row r="323" spans="1:4" x14ac:dyDescent="0.25">
      <c r="A323" t="s">
        <v>330</v>
      </c>
      <c r="B323">
        <v>61.16</v>
      </c>
      <c r="C323">
        <v>61.13</v>
      </c>
      <c r="D323">
        <v>61.14</v>
      </c>
    </row>
    <row r="324" spans="1:4" x14ac:dyDescent="0.25">
      <c r="A324" t="s">
        <v>331</v>
      </c>
      <c r="B324">
        <v>60.59</v>
      </c>
      <c r="C324">
        <v>60.17</v>
      </c>
      <c r="D324">
        <v>60.94</v>
      </c>
    </row>
    <row r="325" spans="1:4" x14ac:dyDescent="0.25">
      <c r="A325" t="s">
        <v>332</v>
      </c>
      <c r="B325">
        <v>60.39</v>
      </c>
      <c r="C325">
        <v>60.64</v>
      </c>
      <c r="D325">
        <v>60.08</v>
      </c>
    </row>
    <row r="326" spans="1:4" x14ac:dyDescent="0.25">
      <c r="A326" t="s">
        <v>333</v>
      </c>
      <c r="B326">
        <v>60.35</v>
      </c>
      <c r="C326">
        <v>60.62</v>
      </c>
      <c r="D326">
        <v>60.03</v>
      </c>
    </row>
    <row r="327" spans="1:4" x14ac:dyDescent="0.25">
      <c r="A327" t="s">
        <v>341</v>
      </c>
      <c r="B327">
        <v>60.35</v>
      </c>
      <c r="C327">
        <v>60.52</v>
      </c>
      <c r="D327">
        <v>60.12</v>
      </c>
    </row>
    <row r="328" spans="1:4" x14ac:dyDescent="0.25">
      <c r="A328" t="s">
        <v>334</v>
      </c>
      <c r="B328">
        <v>59.98</v>
      </c>
      <c r="C328">
        <v>60.37</v>
      </c>
      <c r="D328">
        <v>59.51</v>
      </c>
    </row>
    <row r="329" spans="1:4" x14ac:dyDescent="0.25">
      <c r="A329" t="s">
        <v>335</v>
      </c>
      <c r="B329">
        <v>59.7</v>
      </c>
      <c r="C329">
        <v>59.44</v>
      </c>
      <c r="D329">
        <v>59.91</v>
      </c>
    </row>
    <row r="330" spans="1:4" x14ac:dyDescent="0.25">
      <c r="A330" t="s">
        <v>336</v>
      </c>
      <c r="B330">
        <v>59.6</v>
      </c>
      <c r="C330">
        <v>59.68</v>
      </c>
      <c r="D330">
        <v>59.47</v>
      </c>
    </row>
    <row r="331" spans="1:4" x14ac:dyDescent="0.25">
      <c r="A331" t="s">
        <v>337</v>
      </c>
      <c r="B331">
        <v>59.32</v>
      </c>
      <c r="C331">
        <v>59.28</v>
      </c>
      <c r="D331">
        <v>59.31</v>
      </c>
    </row>
    <row r="332" spans="1:4" x14ac:dyDescent="0.25">
      <c r="A332" t="s">
        <v>338</v>
      </c>
      <c r="B332">
        <v>59.3</v>
      </c>
      <c r="C332">
        <v>59.27</v>
      </c>
      <c r="D332">
        <v>59.29</v>
      </c>
    </row>
    <row r="333" spans="1:4" x14ac:dyDescent="0.25">
      <c r="A333" t="s">
        <v>340</v>
      </c>
      <c r="B333">
        <v>58.99</v>
      </c>
      <c r="C333">
        <v>59.43</v>
      </c>
      <c r="D333">
        <v>58.46</v>
      </c>
    </row>
    <row r="334" spans="1:4" x14ac:dyDescent="0.25">
      <c r="A334" t="s">
        <v>339</v>
      </c>
      <c r="B334">
        <v>58.95</v>
      </c>
      <c r="C334">
        <v>59.48</v>
      </c>
      <c r="D334">
        <v>58.32</v>
      </c>
    </row>
    <row r="335" spans="1:4" x14ac:dyDescent="0.25">
      <c r="A335" t="s">
        <v>342</v>
      </c>
      <c r="B335">
        <v>58.84</v>
      </c>
      <c r="C335">
        <v>57.87</v>
      </c>
      <c r="D335">
        <v>59.61</v>
      </c>
    </row>
    <row r="336" spans="1:4" x14ac:dyDescent="0.25">
      <c r="A336" t="s">
        <v>343</v>
      </c>
      <c r="B336">
        <v>58.77</v>
      </c>
      <c r="C336">
        <v>58.5</v>
      </c>
      <c r="D336">
        <v>58.99</v>
      </c>
    </row>
    <row r="337" spans="1:4" x14ac:dyDescent="0.25">
      <c r="A337" t="s">
        <v>345</v>
      </c>
      <c r="B337">
        <v>58.66</v>
      </c>
      <c r="C337">
        <v>59</v>
      </c>
      <c r="D337">
        <v>58.25</v>
      </c>
    </row>
    <row r="338" spans="1:4" x14ac:dyDescent="0.25">
      <c r="A338" t="s">
        <v>344</v>
      </c>
      <c r="B338">
        <v>58.21</v>
      </c>
      <c r="C338">
        <v>56.95</v>
      </c>
      <c r="D338">
        <v>59.16</v>
      </c>
    </row>
    <row r="339" spans="1:4" x14ac:dyDescent="0.25">
      <c r="A339" t="s">
        <v>346</v>
      </c>
      <c r="B339">
        <v>57.82</v>
      </c>
      <c r="C339">
        <v>57.54</v>
      </c>
      <c r="D339">
        <v>58.03</v>
      </c>
    </row>
    <row r="340" spans="1:4" x14ac:dyDescent="0.25">
      <c r="A340" t="s">
        <v>348</v>
      </c>
      <c r="B340">
        <v>57.59</v>
      </c>
      <c r="C340">
        <v>58.26</v>
      </c>
      <c r="D340">
        <v>56.75</v>
      </c>
    </row>
    <row r="341" spans="1:4" x14ac:dyDescent="0.25">
      <c r="A341" t="s">
        <v>347</v>
      </c>
      <c r="B341">
        <v>57.42</v>
      </c>
      <c r="C341">
        <v>56.7</v>
      </c>
      <c r="D341">
        <v>58</v>
      </c>
    </row>
    <row r="342" spans="1:4" x14ac:dyDescent="0.25">
      <c r="A342" t="s">
        <v>349</v>
      </c>
      <c r="B342">
        <v>57.01</v>
      </c>
      <c r="C342">
        <v>56.82</v>
      </c>
      <c r="D342">
        <v>57.15</v>
      </c>
    </row>
    <row r="343" spans="1:4" x14ac:dyDescent="0.25">
      <c r="A343" t="s">
        <v>350</v>
      </c>
      <c r="B343">
        <v>56.3</v>
      </c>
      <c r="C343">
        <v>55.92</v>
      </c>
      <c r="D343">
        <v>56.6</v>
      </c>
    </row>
    <row r="344" spans="1:4" x14ac:dyDescent="0.25">
      <c r="A344" t="s">
        <v>351</v>
      </c>
      <c r="B344">
        <v>55.95</v>
      </c>
      <c r="C344">
        <v>55.89</v>
      </c>
      <c r="D344">
        <v>55.96</v>
      </c>
    </row>
    <row r="345" spans="1:4" x14ac:dyDescent="0.25">
      <c r="A345" t="s">
        <v>353</v>
      </c>
      <c r="B345">
        <v>55.95</v>
      </c>
      <c r="C345">
        <v>55.75</v>
      </c>
      <c r="D345">
        <v>56.09</v>
      </c>
    </row>
    <row r="346" spans="1:4" x14ac:dyDescent="0.25">
      <c r="A346" t="s">
        <v>352</v>
      </c>
      <c r="B346">
        <v>55.93</v>
      </c>
      <c r="C346">
        <v>56.27</v>
      </c>
      <c r="D346">
        <v>55.52</v>
      </c>
    </row>
    <row r="347" spans="1:4" x14ac:dyDescent="0.25">
      <c r="A347" t="s">
        <v>354</v>
      </c>
      <c r="B347">
        <v>55.47</v>
      </c>
      <c r="C347">
        <v>55.38</v>
      </c>
      <c r="D347">
        <v>55.51</v>
      </c>
    </row>
    <row r="348" spans="1:4" x14ac:dyDescent="0.25">
      <c r="A348" t="s">
        <v>355</v>
      </c>
      <c r="B348">
        <v>43.97</v>
      </c>
      <c r="C348">
        <v>43.54</v>
      </c>
      <c r="D348">
        <v>44.3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sqref="A1:XFD1"/>
    </sheetView>
  </sheetViews>
  <sheetFormatPr defaultRowHeight="12.75" x14ac:dyDescent="0.2"/>
  <cols>
    <col min="1" max="1" width="21.5703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93.76</v>
      </c>
      <c r="C2">
        <v>93.74</v>
      </c>
      <c r="D2">
        <v>93.73</v>
      </c>
    </row>
    <row r="3" spans="1:4" x14ac:dyDescent="0.2">
      <c r="A3" t="s">
        <v>25</v>
      </c>
      <c r="B3">
        <v>93.19</v>
      </c>
      <c r="C3">
        <v>92.5</v>
      </c>
      <c r="D3">
        <v>94.01</v>
      </c>
    </row>
    <row r="4" spans="1:4" x14ac:dyDescent="0.2">
      <c r="A4" t="s">
        <v>50</v>
      </c>
      <c r="B4">
        <v>92.83</v>
      </c>
      <c r="C4">
        <v>91.79</v>
      </c>
      <c r="D4">
        <v>94.26</v>
      </c>
    </row>
    <row r="5" spans="1:4" x14ac:dyDescent="0.2">
      <c r="A5" t="s">
        <v>27</v>
      </c>
      <c r="B5">
        <v>91.75</v>
      </c>
      <c r="C5">
        <v>91.72</v>
      </c>
      <c r="D5">
        <v>91.75</v>
      </c>
    </row>
    <row r="6" spans="1:4" x14ac:dyDescent="0.2">
      <c r="A6" t="s">
        <v>10</v>
      </c>
      <c r="B6">
        <v>91.44</v>
      </c>
      <c r="C6">
        <v>91.31</v>
      </c>
      <c r="D6">
        <v>91.53</v>
      </c>
    </row>
    <row r="7" spans="1:4" x14ac:dyDescent="0.2">
      <c r="A7" t="s">
        <v>40</v>
      </c>
      <c r="B7">
        <v>90.83</v>
      </c>
      <c r="C7">
        <v>90.71</v>
      </c>
      <c r="D7">
        <v>90.91</v>
      </c>
    </row>
    <row r="8" spans="1:4" x14ac:dyDescent="0.2">
      <c r="A8" t="s">
        <v>15</v>
      </c>
      <c r="B8">
        <v>90.5</v>
      </c>
      <c r="C8">
        <v>90.49</v>
      </c>
      <c r="D8">
        <v>90.46</v>
      </c>
    </row>
    <row r="9" spans="1:4" x14ac:dyDescent="0.2">
      <c r="A9" t="s">
        <v>56</v>
      </c>
      <c r="B9">
        <v>89.87</v>
      </c>
      <c r="C9">
        <v>89.99</v>
      </c>
      <c r="D9">
        <v>89.71</v>
      </c>
    </row>
    <row r="10" spans="1:4" x14ac:dyDescent="0.2">
      <c r="A10" t="s">
        <v>38</v>
      </c>
      <c r="B10">
        <v>89.52</v>
      </c>
      <c r="C10">
        <v>89.64</v>
      </c>
      <c r="D10">
        <v>89.36</v>
      </c>
    </row>
    <row r="11" spans="1:4" x14ac:dyDescent="0.2">
      <c r="A11" t="s">
        <v>63</v>
      </c>
      <c r="B11">
        <v>89.37</v>
      </c>
      <c r="C11">
        <v>89.17</v>
      </c>
      <c r="D11">
        <v>89.53</v>
      </c>
    </row>
    <row r="12" spans="1:4" x14ac:dyDescent="0.2">
      <c r="A12" t="s">
        <v>39</v>
      </c>
      <c r="B12">
        <v>89.16</v>
      </c>
      <c r="C12">
        <v>90.1</v>
      </c>
      <c r="D12">
        <v>88.35</v>
      </c>
    </row>
    <row r="13" spans="1:4" x14ac:dyDescent="0.2">
      <c r="A13" t="s">
        <v>16</v>
      </c>
      <c r="B13">
        <v>88.56</v>
      </c>
      <c r="C13">
        <v>88.37</v>
      </c>
      <c r="D13">
        <v>88.71</v>
      </c>
    </row>
    <row r="14" spans="1:4" x14ac:dyDescent="0.2">
      <c r="A14" t="s">
        <v>13</v>
      </c>
      <c r="B14">
        <v>87.57</v>
      </c>
      <c r="C14">
        <v>86.6</v>
      </c>
      <c r="D14">
        <v>88.73</v>
      </c>
    </row>
    <row r="15" spans="1:4" x14ac:dyDescent="0.2">
      <c r="A15" t="s">
        <v>64</v>
      </c>
      <c r="B15">
        <v>87.43</v>
      </c>
      <c r="C15">
        <v>87.56</v>
      </c>
      <c r="D15">
        <v>87.26</v>
      </c>
    </row>
    <row r="16" spans="1:4" x14ac:dyDescent="0.2">
      <c r="A16" t="s">
        <v>65</v>
      </c>
      <c r="B16">
        <v>87.41</v>
      </c>
      <c r="C16">
        <v>87.63</v>
      </c>
      <c r="D16">
        <v>87.17</v>
      </c>
    </row>
    <row r="17" spans="1:4" x14ac:dyDescent="0.2">
      <c r="A17" t="s">
        <v>55</v>
      </c>
      <c r="B17">
        <v>87.28</v>
      </c>
      <c r="C17">
        <v>86.89</v>
      </c>
      <c r="D17">
        <v>87.66</v>
      </c>
    </row>
    <row r="18" spans="1:4" x14ac:dyDescent="0.2">
      <c r="A18" t="s">
        <v>54</v>
      </c>
      <c r="B18">
        <v>87.01</v>
      </c>
      <c r="C18">
        <v>87.83</v>
      </c>
      <c r="D18">
        <v>86.26</v>
      </c>
    </row>
    <row r="19" spans="1:4" x14ac:dyDescent="0.2">
      <c r="A19" t="s">
        <v>35</v>
      </c>
      <c r="B19">
        <v>86.74</v>
      </c>
      <c r="C19">
        <v>86.56</v>
      </c>
      <c r="D19">
        <v>86.88</v>
      </c>
    </row>
    <row r="20" spans="1:4" x14ac:dyDescent="0.2">
      <c r="A20" t="s">
        <v>41</v>
      </c>
      <c r="B20">
        <v>86.7</v>
      </c>
      <c r="C20">
        <v>87.16</v>
      </c>
      <c r="D20">
        <v>86.22</v>
      </c>
    </row>
    <row r="21" spans="1:4" x14ac:dyDescent="0.2">
      <c r="A21" t="s">
        <v>48</v>
      </c>
      <c r="B21">
        <v>86.66</v>
      </c>
      <c r="C21">
        <v>87.01</v>
      </c>
      <c r="D21">
        <v>86.28</v>
      </c>
    </row>
    <row r="22" spans="1:4" x14ac:dyDescent="0.2">
      <c r="A22" t="s">
        <v>66</v>
      </c>
      <c r="B22">
        <v>86.17</v>
      </c>
      <c r="C22">
        <v>85.98</v>
      </c>
      <c r="D22">
        <v>86.33</v>
      </c>
    </row>
    <row r="23" spans="1:4" x14ac:dyDescent="0.2">
      <c r="A23" t="s">
        <v>9</v>
      </c>
      <c r="B23">
        <v>85.96</v>
      </c>
      <c r="C23">
        <v>87.03</v>
      </c>
      <c r="D23">
        <v>85.03</v>
      </c>
    </row>
    <row r="24" spans="1:4" x14ac:dyDescent="0.2">
      <c r="A24" t="s">
        <v>67</v>
      </c>
      <c r="B24">
        <v>85.93</v>
      </c>
      <c r="C24">
        <v>85.28</v>
      </c>
      <c r="D24">
        <v>86.62</v>
      </c>
    </row>
    <row r="25" spans="1:4" x14ac:dyDescent="0.2">
      <c r="A25" t="s">
        <v>22</v>
      </c>
      <c r="B25">
        <v>85.71</v>
      </c>
      <c r="C25">
        <v>85.94</v>
      </c>
      <c r="D25">
        <v>85.45</v>
      </c>
    </row>
    <row r="26" spans="1:4" x14ac:dyDescent="0.2">
      <c r="A26" t="s">
        <v>52</v>
      </c>
      <c r="B26">
        <v>85.69</v>
      </c>
      <c r="C26">
        <v>86.54</v>
      </c>
      <c r="D26">
        <v>84.92</v>
      </c>
    </row>
    <row r="27" spans="1:4" x14ac:dyDescent="0.2">
      <c r="A27" t="s">
        <v>32</v>
      </c>
      <c r="B27">
        <v>85.55</v>
      </c>
      <c r="C27">
        <v>86.03</v>
      </c>
      <c r="D27">
        <v>85.07</v>
      </c>
    </row>
    <row r="28" spans="1:4" x14ac:dyDescent="0.2">
      <c r="A28" t="s">
        <v>28</v>
      </c>
      <c r="B28">
        <v>85.21</v>
      </c>
      <c r="C28">
        <v>84.46</v>
      </c>
      <c r="D28">
        <v>86.04</v>
      </c>
    </row>
    <row r="29" spans="1:4" x14ac:dyDescent="0.2">
      <c r="A29" t="s">
        <v>68</v>
      </c>
      <c r="B29">
        <v>85.19</v>
      </c>
      <c r="C29">
        <v>84.8</v>
      </c>
      <c r="D29">
        <v>85.57</v>
      </c>
    </row>
    <row r="30" spans="1:4" x14ac:dyDescent="0.2">
      <c r="A30" t="s">
        <v>49</v>
      </c>
      <c r="B30">
        <v>85.17</v>
      </c>
      <c r="C30">
        <v>85.9</v>
      </c>
      <c r="D30">
        <v>84.48</v>
      </c>
    </row>
    <row r="31" spans="1:4" x14ac:dyDescent="0.2">
      <c r="A31" t="s">
        <v>69</v>
      </c>
      <c r="B31">
        <v>85.14</v>
      </c>
      <c r="C31">
        <v>85.05</v>
      </c>
      <c r="D31">
        <v>85.19</v>
      </c>
    </row>
    <row r="32" spans="1:4" x14ac:dyDescent="0.2">
      <c r="A32" t="s">
        <v>47</v>
      </c>
      <c r="B32">
        <v>85</v>
      </c>
      <c r="C32">
        <v>84.57</v>
      </c>
      <c r="D32">
        <v>85.43</v>
      </c>
    </row>
    <row r="33" spans="1:4" x14ac:dyDescent="0.2">
      <c r="A33" t="s">
        <v>26</v>
      </c>
      <c r="B33">
        <v>84.93</v>
      </c>
      <c r="C33">
        <v>84.81</v>
      </c>
      <c r="D33">
        <v>85.02</v>
      </c>
    </row>
    <row r="34" spans="1:4" x14ac:dyDescent="0.2">
      <c r="A34" t="s">
        <v>46</v>
      </c>
      <c r="B34">
        <v>84.87</v>
      </c>
      <c r="C34">
        <v>84.76</v>
      </c>
      <c r="D34">
        <v>84.94</v>
      </c>
    </row>
    <row r="35" spans="1:4" x14ac:dyDescent="0.2">
      <c r="A35" t="s">
        <v>70</v>
      </c>
      <c r="B35">
        <v>84.77</v>
      </c>
      <c r="C35">
        <v>84.21</v>
      </c>
      <c r="D35">
        <v>85.34</v>
      </c>
    </row>
    <row r="36" spans="1:4" x14ac:dyDescent="0.2">
      <c r="A36" t="s">
        <v>71</v>
      </c>
      <c r="B36">
        <v>84.57</v>
      </c>
      <c r="C36">
        <v>84.41</v>
      </c>
      <c r="D36">
        <v>84.69</v>
      </c>
    </row>
    <row r="37" spans="1:4" x14ac:dyDescent="0.2">
      <c r="A37" t="s">
        <v>21</v>
      </c>
      <c r="B37">
        <v>84.53</v>
      </c>
      <c r="C37">
        <v>84.66</v>
      </c>
      <c r="D37">
        <v>84.37</v>
      </c>
    </row>
    <row r="38" spans="1:4" x14ac:dyDescent="0.2">
      <c r="A38" t="s">
        <v>11</v>
      </c>
      <c r="B38">
        <v>84.3</v>
      </c>
      <c r="C38">
        <v>84.46</v>
      </c>
      <c r="D38">
        <v>84.1</v>
      </c>
    </row>
    <row r="39" spans="1:4" x14ac:dyDescent="0.2">
      <c r="A39" t="s">
        <v>23</v>
      </c>
      <c r="B39">
        <v>83.89</v>
      </c>
      <c r="C39">
        <v>84.04</v>
      </c>
      <c r="D39">
        <v>83.71</v>
      </c>
    </row>
    <row r="40" spans="1:4" x14ac:dyDescent="0.2">
      <c r="A40" t="s">
        <v>72</v>
      </c>
      <c r="B40">
        <v>83.65</v>
      </c>
      <c r="C40">
        <v>84.05</v>
      </c>
      <c r="D40">
        <v>83.24</v>
      </c>
    </row>
    <row r="41" spans="1:4" x14ac:dyDescent="0.2">
      <c r="A41" t="s">
        <v>73</v>
      </c>
      <c r="B41">
        <v>83.65</v>
      </c>
      <c r="C41">
        <v>83.77</v>
      </c>
      <c r="D41">
        <v>83.5</v>
      </c>
    </row>
    <row r="42" spans="1:4" x14ac:dyDescent="0.2">
      <c r="A42" t="s">
        <v>24</v>
      </c>
      <c r="B42">
        <v>83.51</v>
      </c>
      <c r="C42">
        <v>83.22</v>
      </c>
      <c r="D42">
        <v>83.77</v>
      </c>
    </row>
    <row r="43" spans="1:4" x14ac:dyDescent="0.2">
      <c r="A43" t="s">
        <v>74</v>
      </c>
      <c r="B43">
        <v>83.51</v>
      </c>
      <c r="C43">
        <v>83.29</v>
      </c>
      <c r="D43">
        <v>83.69</v>
      </c>
    </row>
    <row r="44" spans="1:4" x14ac:dyDescent="0.2">
      <c r="A44" t="s">
        <v>75</v>
      </c>
      <c r="B44">
        <v>83.4</v>
      </c>
      <c r="C44">
        <v>83.71</v>
      </c>
      <c r="D44">
        <v>83.07</v>
      </c>
    </row>
    <row r="45" spans="1:4" x14ac:dyDescent="0.2">
      <c r="A45" t="s">
        <v>76</v>
      </c>
      <c r="B45">
        <v>83.2</v>
      </c>
      <c r="C45">
        <v>83.03</v>
      </c>
      <c r="D45">
        <v>83.33</v>
      </c>
    </row>
    <row r="46" spans="1:4" x14ac:dyDescent="0.2">
      <c r="A46" t="s">
        <v>77</v>
      </c>
      <c r="B46">
        <v>83</v>
      </c>
      <c r="C46">
        <v>82.93</v>
      </c>
      <c r="D46">
        <v>83.02</v>
      </c>
    </row>
    <row r="47" spans="1:4" x14ac:dyDescent="0.2">
      <c r="A47" t="s">
        <v>78</v>
      </c>
      <c r="B47">
        <v>82.93</v>
      </c>
      <c r="C47">
        <v>83.39</v>
      </c>
      <c r="D47">
        <v>82.46</v>
      </c>
    </row>
    <row r="48" spans="1:4" x14ac:dyDescent="0.2">
      <c r="A48" t="s">
        <v>79</v>
      </c>
      <c r="B48">
        <v>82.79</v>
      </c>
      <c r="C48">
        <v>82.89</v>
      </c>
      <c r="D48">
        <v>82.64</v>
      </c>
    </row>
    <row r="49" spans="1:4" x14ac:dyDescent="0.2">
      <c r="A49" t="s">
        <v>80</v>
      </c>
      <c r="B49">
        <v>82.73</v>
      </c>
      <c r="C49">
        <v>82.22</v>
      </c>
      <c r="D49">
        <v>83.24</v>
      </c>
    </row>
    <row r="50" spans="1:4" x14ac:dyDescent="0.2">
      <c r="A50" t="s">
        <v>20</v>
      </c>
      <c r="B50">
        <v>82.64</v>
      </c>
      <c r="C50">
        <v>82.61</v>
      </c>
      <c r="D50">
        <v>82.63</v>
      </c>
    </row>
    <row r="51" spans="1:4" x14ac:dyDescent="0.2">
      <c r="A51" t="s">
        <v>30</v>
      </c>
      <c r="B51">
        <v>82.62</v>
      </c>
      <c r="C51">
        <v>82.23</v>
      </c>
      <c r="D51">
        <v>82.99</v>
      </c>
    </row>
    <row r="52" spans="1:4" x14ac:dyDescent="0.2">
      <c r="A52" t="s">
        <v>81</v>
      </c>
      <c r="B52">
        <v>82.54</v>
      </c>
      <c r="C52">
        <v>83.63</v>
      </c>
      <c r="D52">
        <v>81.55</v>
      </c>
    </row>
    <row r="53" spans="1:4" x14ac:dyDescent="0.2">
      <c r="A53" t="s">
        <v>82</v>
      </c>
      <c r="B53">
        <v>82.45</v>
      </c>
      <c r="C53">
        <v>82.6</v>
      </c>
      <c r="D53">
        <v>82.26</v>
      </c>
    </row>
    <row r="54" spans="1:4" x14ac:dyDescent="0.2">
      <c r="A54" t="s">
        <v>83</v>
      </c>
      <c r="B54">
        <v>82.18</v>
      </c>
      <c r="C54">
        <v>82.2</v>
      </c>
      <c r="D54">
        <v>82.12</v>
      </c>
    </row>
    <row r="55" spans="1:4" x14ac:dyDescent="0.2">
      <c r="A55" t="s">
        <v>37</v>
      </c>
      <c r="B55">
        <v>82.18</v>
      </c>
      <c r="C55">
        <v>82.73</v>
      </c>
      <c r="D55">
        <v>81.62</v>
      </c>
    </row>
    <row r="56" spans="1:4" x14ac:dyDescent="0.2">
      <c r="A56" t="s">
        <v>84</v>
      </c>
      <c r="B56">
        <v>82.06</v>
      </c>
      <c r="C56">
        <v>81.209999999999994</v>
      </c>
      <c r="D56">
        <v>82.97</v>
      </c>
    </row>
    <row r="57" spans="1:4" x14ac:dyDescent="0.2">
      <c r="A57" t="s">
        <v>33</v>
      </c>
      <c r="B57">
        <v>81.81</v>
      </c>
      <c r="C57">
        <v>81.67</v>
      </c>
      <c r="D57">
        <v>81.91</v>
      </c>
    </row>
    <row r="58" spans="1:4" x14ac:dyDescent="0.2">
      <c r="A58" t="s">
        <v>85</v>
      </c>
      <c r="B58">
        <v>81.760000000000005</v>
      </c>
      <c r="C58">
        <v>82.2</v>
      </c>
      <c r="D58">
        <v>81.3</v>
      </c>
    </row>
    <row r="59" spans="1:4" x14ac:dyDescent="0.2">
      <c r="A59" t="s">
        <v>86</v>
      </c>
      <c r="B59">
        <v>81.72</v>
      </c>
      <c r="C59">
        <v>81.83</v>
      </c>
      <c r="D59">
        <v>81.569999999999993</v>
      </c>
    </row>
    <row r="60" spans="1:4" x14ac:dyDescent="0.2">
      <c r="A60" t="s">
        <v>87</v>
      </c>
      <c r="B60">
        <v>81.38</v>
      </c>
      <c r="C60">
        <v>81.290000000000006</v>
      </c>
      <c r="D60">
        <v>81.430000000000007</v>
      </c>
    </row>
    <row r="61" spans="1:4" x14ac:dyDescent="0.2">
      <c r="A61" t="s">
        <v>34</v>
      </c>
      <c r="B61">
        <v>81.150000000000006</v>
      </c>
      <c r="C61">
        <v>81.06</v>
      </c>
      <c r="D61">
        <v>81.209999999999994</v>
      </c>
    </row>
    <row r="62" spans="1:4" x14ac:dyDescent="0.2">
      <c r="A62" t="s">
        <v>88</v>
      </c>
      <c r="B62">
        <v>81.05</v>
      </c>
      <c r="C62">
        <v>81.209999999999994</v>
      </c>
      <c r="D62">
        <v>80.84</v>
      </c>
    </row>
    <row r="63" spans="1:4" x14ac:dyDescent="0.2">
      <c r="A63" t="s">
        <v>89</v>
      </c>
      <c r="B63">
        <v>80.91</v>
      </c>
      <c r="C63">
        <v>80.72</v>
      </c>
      <c r="D63">
        <v>81.06</v>
      </c>
    </row>
    <row r="64" spans="1:4" x14ac:dyDescent="0.2">
      <c r="A64" t="s">
        <v>44</v>
      </c>
      <c r="B64">
        <v>80.86</v>
      </c>
      <c r="C64">
        <v>80.28</v>
      </c>
      <c r="D64">
        <v>81.44</v>
      </c>
    </row>
    <row r="65" spans="1:4" x14ac:dyDescent="0.2">
      <c r="A65" t="s">
        <v>8</v>
      </c>
      <c r="B65">
        <v>80.819999999999993</v>
      </c>
      <c r="C65">
        <v>80.3</v>
      </c>
      <c r="D65">
        <v>81.34</v>
      </c>
    </row>
    <row r="66" spans="1:4" x14ac:dyDescent="0.2">
      <c r="A66" t="s">
        <v>90</v>
      </c>
      <c r="B66">
        <v>80.52</v>
      </c>
      <c r="C66">
        <v>80.44</v>
      </c>
      <c r="D66">
        <v>80.56</v>
      </c>
    </row>
    <row r="67" spans="1:4" x14ac:dyDescent="0.2">
      <c r="A67" t="s">
        <v>91</v>
      </c>
      <c r="B67">
        <v>80.41</v>
      </c>
      <c r="C67">
        <v>80.36</v>
      </c>
      <c r="D67">
        <v>80.41</v>
      </c>
    </row>
    <row r="68" spans="1:4" x14ac:dyDescent="0.2">
      <c r="A68" t="s">
        <v>92</v>
      </c>
      <c r="B68">
        <v>80.39</v>
      </c>
      <c r="C68">
        <v>80.28</v>
      </c>
      <c r="D68">
        <v>80.45</v>
      </c>
    </row>
    <row r="69" spans="1:4" x14ac:dyDescent="0.2">
      <c r="A69" t="s">
        <v>58</v>
      </c>
      <c r="B69">
        <v>80.25</v>
      </c>
      <c r="C69">
        <v>79.84</v>
      </c>
      <c r="D69">
        <v>80.63</v>
      </c>
    </row>
    <row r="70" spans="1:4" x14ac:dyDescent="0.2">
      <c r="A70" t="s">
        <v>6</v>
      </c>
      <c r="B70">
        <v>79.98</v>
      </c>
      <c r="C70">
        <v>80.459999999999994</v>
      </c>
      <c r="D70">
        <v>79.47</v>
      </c>
    </row>
    <row r="71" spans="1:4" x14ac:dyDescent="0.2">
      <c r="A71" t="s">
        <v>93</v>
      </c>
      <c r="B71">
        <v>79.95</v>
      </c>
      <c r="C71">
        <v>80.540000000000006</v>
      </c>
      <c r="D71">
        <v>79.349999999999994</v>
      </c>
    </row>
    <row r="72" spans="1:4" x14ac:dyDescent="0.2">
      <c r="A72" t="s">
        <v>94</v>
      </c>
      <c r="B72">
        <v>79.900000000000006</v>
      </c>
      <c r="C72">
        <v>79.709999999999994</v>
      </c>
      <c r="D72">
        <v>80.06</v>
      </c>
    </row>
    <row r="73" spans="1:4" x14ac:dyDescent="0.2">
      <c r="A73" t="s">
        <v>95</v>
      </c>
      <c r="B73">
        <v>79.88</v>
      </c>
      <c r="C73">
        <v>80.05</v>
      </c>
      <c r="D73">
        <v>79.67</v>
      </c>
    </row>
    <row r="74" spans="1:4" x14ac:dyDescent="0.2">
      <c r="A74" t="s">
        <v>96</v>
      </c>
      <c r="B74">
        <v>79.8</v>
      </c>
      <c r="C74">
        <v>78.88</v>
      </c>
      <c r="D74">
        <v>80.78</v>
      </c>
    </row>
    <row r="75" spans="1:4" x14ac:dyDescent="0.2">
      <c r="A75" t="s">
        <v>97</v>
      </c>
      <c r="B75">
        <v>79.760000000000005</v>
      </c>
      <c r="C75">
        <v>79.349999999999994</v>
      </c>
      <c r="D75">
        <v>80.16</v>
      </c>
    </row>
    <row r="76" spans="1:4" x14ac:dyDescent="0.2">
      <c r="A76" t="s">
        <v>98</v>
      </c>
      <c r="B76">
        <v>79.42</v>
      </c>
      <c r="C76">
        <v>79.89</v>
      </c>
      <c r="D76">
        <v>78.92</v>
      </c>
    </row>
    <row r="77" spans="1:4" x14ac:dyDescent="0.2">
      <c r="A77" t="s">
        <v>31</v>
      </c>
      <c r="B77">
        <v>79.31</v>
      </c>
      <c r="C77">
        <v>78.86</v>
      </c>
      <c r="D77">
        <v>79.72</v>
      </c>
    </row>
    <row r="78" spans="1:4" x14ac:dyDescent="0.2">
      <c r="A78" t="s">
        <v>99</v>
      </c>
      <c r="B78">
        <v>79.239999999999995</v>
      </c>
      <c r="C78">
        <v>79.45</v>
      </c>
      <c r="D78">
        <v>79</v>
      </c>
    </row>
    <row r="79" spans="1:4" x14ac:dyDescent="0.2">
      <c r="A79" t="s">
        <v>100</v>
      </c>
      <c r="B79">
        <v>79.22</v>
      </c>
      <c r="C79">
        <v>79.400000000000006</v>
      </c>
      <c r="D79">
        <v>79</v>
      </c>
    </row>
    <row r="80" spans="1:4" x14ac:dyDescent="0.2">
      <c r="A80" t="s">
        <v>29</v>
      </c>
      <c r="B80">
        <v>79.180000000000007</v>
      </c>
      <c r="C80">
        <v>78.81</v>
      </c>
      <c r="D80">
        <v>79.53</v>
      </c>
    </row>
    <row r="81" spans="1:4" x14ac:dyDescent="0.2">
      <c r="A81" t="s">
        <v>101</v>
      </c>
      <c r="B81">
        <v>79.010000000000005</v>
      </c>
      <c r="C81">
        <v>78.84</v>
      </c>
      <c r="D81">
        <v>79.150000000000006</v>
      </c>
    </row>
    <row r="82" spans="1:4" x14ac:dyDescent="0.2">
      <c r="A82" t="s">
        <v>102</v>
      </c>
      <c r="B82">
        <v>78.989999999999995</v>
      </c>
      <c r="C82">
        <v>78.53</v>
      </c>
      <c r="D82">
        <v>79.42</v>
      </c>
    </row>
    <row r="83" spans="1:4" x14ac:dyDescent="0.2">
      <c r="A83" t="s">
        <v>103</v>
      </c>
      <c r="B83">
        <v>78.760000000000005</v>
      </c>
      <c r="C83">
        <v>79.010000000000005</v>
      </c>
      <c r="D83">
        <v>78.47</v>
      </c>
    </row>
    <row r="84" spans="1:4" x14ac:dyDescent="0.2">
      <c r="A84" t="s">
        <v>12</v>
      </c>
      <c r="B84">
        <v>78.73</v>
      </c>
      <c r="C84">
        <v>78.599999999999994</v>
      </c>
      <c r="D84">
        <v>78.83</v>
      </c>
    </row>
    <row r="85" spans="1:4" x14ac:dyDescent="0.2">
      <c r="A85" t="s">
        <v>18</v>
      </c>
      <c r="B85">
        <v>78.599999999999994</v>
      </c>
      <c r="C85">
        <v>78.739999999999995</v>
      </c>
      <c r="D85">
        <v>78.42</v>
      </c>
    </row>
    <row r="86" spans="1:4" x14ac:dyDescent="0.2">
      <c r="A86" t="s">
        <v>104</v>
      </c>
      <c r="B86">
        <v>78.59</v>
      </c>
      <c r="C86">
        <v>78.69</v>
      </c>
      <c r="D86">
        <v>78.44</v>
      </c>
    </row>
    <row r="87" spans="1:4" x14ac:dyDescent="0.2">
      <c r="A87" t="s">
        <v>105</v>
      </c>
      <c r="B87">
        <v>78.55</v>
      </c>
      <c r="C87">
        <v>78.55</v>
      </c>
      <c r="D87">
        <v>78.52</v>
      </c>
    </row>
    <row r="88" spans="1:4" x14ac:dyDescent="0.2">
      <c r="A88" t="s">
        <v>106</v>
      </c>
      <c r="B88">
        <v>78.47</v>
      </c>
      <c r="C88">
        <v>78.94</v>
      </c>
      <c r="D88">
        <v>77.97</v>
      </c>
    </row>
    <row r="89" spans="1:4" x14ac:dyDescent="0.2">
      <c r="A89" t="s">
        <v>107</v>
      </c>
      <c r="B89">
        <v>78.430000000000007</v>
      </c>
      <c r="C89">
        <v>78.62</v>
      </c>
      <c r="D89">
        <v>78.209999999999994</v>
      </c>
    </row>
    <row r="90" spans="1:4" x14ac:dyDescent="0.2">
      <c r="A90" t="s">
        <v>108</v>
      </c>
      <c r="B90">
        <v>78.39</v>
      </c>
      <c r="C90">
        <v>78.72</v>
      </c>
      <c r="D90">
        <v>78.03</v>
      </c>
    </row>
    <row r="91" spans="1:4" x14ac:dyDescent="0.2">
      <c r="A91" t="s">
        <v>109</v>
      </c>
      <c r="B91">
        <v>78.22</v>
      </c>
      <c r="C91">
        <v>78.209999999999994</v>
      </c>
      <c r="D91">
        <v>78.180000000000007</v>
      </c>
    </row>
    <row r="92" spans="1:4" x14ac:dyDescent="0.2">
      <c r="A92" t="s">
        <v>14</v>
      </c>
      <c r="B92">
        <v>78.150000000000006</v>
      </c>
      <c r="C92">
        <v>78.66</v>
      </c>
      <c r="D92">
        <v>77.61</v>
      </c>
    </row>
    <row r="93" spans="1:4" x14ac:dyDescent="0.2">
      <c r="A93" t="s">
        <v>110</v>
      </c>
      <c r="B93">
        <v>78.06</v>
      </c>
      <c r="C93">
        <v>78.040000000000006</v>
      </c>
      <c r="D93">
        <v>78.03</v>
      </c>
    </row>
    <row r="94" spans="1:4" x14ac:dyDescent="0.2">
      <c r="A94" t="s">
        <v>111</v>
      </c>
      <c r="B94">
        <v>77.87</v>
      </c>
      <c r="C94">
        <v>77.849999999999994</v>
      </c>
      <c r="D94">
        <v>77.849999999999994</v>
      </c>
    </row>
    <row r="95" spans="1:4" x14ac:dyDescent="0.2">
      <c r="A95" t="s">
        <v>112</v>
      </c>
      <c r="B95">
        <v>77.760000000000005</v>
      </c>
      <c r="C95">
        <v>77.900000000000006</v>
      </c>
      <c r="D95">
        <v>77.59</v>
      </c>
    </row>
    <row r="96" spans="1:4" x14ac:dyDescent="0.2">
      <c r="A96" t="s">
        <v>113</v>
      </c>
      <c r="B96">
        <v>77.66</v>
      </c>
      <c r="C96">
        <v>77.790000000000006</v>
      </c>
      <c r="D96">
        <v>77.489999999999995</v>
      </c>
    </row>
    <row r="97" spans="1:4" x14ac:dyDescent="0.2">
      <c r="A97" t="s">
        <v>114</v>
      </c>
      <c r="B97">
        <v>77.66</v>
      </c>
      <c r="C97">
        <v>76.709999999999994</v>
      </c>
      <c r="D97">
        <v>78.62</v>
      </c>
    </row>
    <row r="98" spans="1:4" x14ac:dyDescent="0.2">
      <c r="A98" t="s">
        <v>115</v>
      </c>
      <c r="B98">
        <v>77.650000000000006</v>
      </c>
      <c r="C98">
        <v>77.25</v>
      </c>
      <c r="D98">
        <v>78.010000000000005</v>
      </c>
    </row>
    <row r="99" spans="1:4" x14ac:dyDescent="0.2">
      <c r="A99" t="s">
        <v>116</v>
      </c>
      <c r="B99">
        <v>77.62</v>
      </c>
      <c r="C99">
        <v>77.87</v>
      </c>
      <c r="D99">
        <v>77.33</v>
      </c>
    </row>
    <row r="100" spans="1:4" x14ac:dyDescent="0.2">
      <c r="A100" t="s">
        <v>117</v>
      </c>
      <c r="B100">
        <v>77.510000000000005</v>
      </c>
      <c r="C100">
        <v>77.36</v>
      </c>
      <c r="D100">
        <v>77.61</v>
      </c>
    </row>
    <row r="101" spans="1:4" x14ac:dyDescent="0.2">
      <c r="A101" t="s">
        <v>118</v>
      </c>
      <c r="B101">
        <v>77.47</v>
      </c>
      <c r="C101">
        <v>78</v>
      </c>
      <c r="D101">
        <v>76.92</v>
      </c>
    </row>
    <row r="102" spans="1:4" x14ac:dyDescent="0.2">
      <c r="A102" t="s">
        <v>7</v>
      </c>
      <c r="B102">
        <v>77.33</v>
      </c>
      <c r="C102">
        <v>77.430000000000007</v>
      </c>
      <c r="D102">
        <v>77.2</v>
      </c>
    </row>
    <row r="103" spans="1:4" x14ac:dyDescent="0.2">
      <c r="A103" t="s">
        <v>119</v>
      </c>
      <c r="B103">
        <v>77.3</v>
      </c>
      <c r="C103">
        <v>77.319999999999993</v>
      </c>
      <c r="D103">
        <v>77.23</v>
      </c>
    </row>
    <row r="104" spans="1:4" x14ac:dyDescent="0.2">
      <c r="A104" t="s">
        <v>120</v>
      </c>
      <c r="B104">
        <v>77.17</v>
      </c>
      <c r="C104">
        <v>77.06</v>
      </c>
      <c r="D104">
        <v>77.239999999999995</v>
      </c>
    </row>
    <row r="105" spans="1:4" x14ac:dyDescent="0.2">
      <c r="A105" t="s">
        <v>121</v>
      </c>
      <c r="B105">
        <v>77.11</v>
      </c>
      <c r="C105">
        <v>77.27</v>
      </c>
      <c r="D105">
        <v>76.91</v>
      </c>
    </row>
    <row r="106" spans="1:4" x14ac:dyDescent="0.2">
      <c r="A106" t="s">
        <v>122</v>
      </c>
      <c r="B106">
        <v>77.08</v>
      </c>
      <c r="C106">
        <v>76.98</v>
      </c>
      <c r="D106">
        <v>77.13</v>
      </c>
    </row>
    <row r="107" spans="1:4" x14ac:dyDescent="0.2">
      <c r="A107" t="s">
        <v>123</v>
      </c>
      <c r="B107">
        <v>77.040000000000006</v>
      </c>
      <c r="C107">
        <v>77.27</v>
      </c>
      <c r="D107">
        <v>76.78</v>
      </c>
    </row>
    <row r="108" spans="1:4" x14ac:dyDescent="0.2">
      <c r="A108" t="s">
        <v>124</v>
      </c>
      <c r="B108">
        <v>77.03</v>
      </c>
      <c r="C108">
        <v>77.05</v>
      </c>
      <c r="D108">
        <v>76.97</v>
      </c>
    </row>
    <row r="109" spans="1:4" x14ac:dyDescent="0.2">
      <c r="A109" t="s">
        <v>5</v>
      </c>
      <c r="B109">
        <v>77.02</v>
      </c>
      <c r="C109">
        <v>77.06</v>
      </c>
      <c r="D109">
        <v>76.95</v>
      </c>
    </row>
    <row r="110" spans="1:4" x14ac:dyDescent="0.2">
      <c r="A110" t="s">
        <v>125</v>
      </c>
      <c r="B110">
        <v>76.98</v>
      </c>
      <c r="C110">
        <v>76.790000000000006</v>
      </c>
      <c r="D110">
        <v>77.13</v>
      </c>
    </row>
    <row r="111" spans="1:4" x14ac:dyDescent="0.2">
      <c r="A111" t="s">
        <v>126</v>
      </c>
      <c r="B111">
        <v>76.900000000000006</v>
      </c>
      <c r="C111">
        <v>77.36</v>
      </c>
      <c r="D111">
        <v>76.42</v>
      </c>
    </row>
    <row r="112" spans="1:4" x14ac:dyDescent="0.2">
      <c r="A112" t="s">
        <v>127</v>
      </c>
      <c r="B112">
        <v>76.75</v>
      </c>
      <c r="C112">
        <v>76.98</v>
      </c>
      <c r="D112">
        <v>76.48</v>
      </c>
    </row>
    <row r="113" spans="1:4" x14ac:dyDescent="0.2">
      <c r="A113" t="s">
        <v>128</v>
      </c>
      <c r="B113">
        <v>76.38</v>
      </c>
      <c r="C113">
        <v>76.36</v>
      </c>
      <c r="D113">
        <v>76.36</v>
      </c>
    </row>
    <row r="114" spans="1:4" x14ac:dyDescent="0.2">
      <c r="A114" t="s">
        <v>129</v>
      </c>
      <c r="B114">
        <v>76.38</v>
      </c>
      <c r="C114">
        <v>76.349999999999994</v>
      </c>
      <c r="D114">
        <v>76.36</v>
      </c>
    </row>
    <row r="115" spans="1:4" x14ac:dyDescent="0.2">
      <c r="A115" t="s">
        <v>130</v>
      </c>
      <c r="B115">
        <v>76.28</v>
      </c>
      <c r="C115">
        <v>75.95</v>
      </c>
      <c r="D115">
        <v>76.569999999999993</v>
      </c>
    </row>
    <row r="116" spans="1:4" x14ac:dyDescent="0.2">
      <c r="A116" t="s">
        <v>59</v>
      </c>
      <c r="B116">
        <v>76.11</v>
      </c>
      <c r="C116">
        <v>76.48</v>
      </c>
      <c r="D116">
        <v>75.709999999999994</v>
      </c>
    </row>
    <row r="117" spans="1:4" x14ac:dyDescent="0.2">
      <c r="A117" t="s">
        <v>131</v>
      </c>
      <c r="B117">
        <v>76.03</v>
      </c>
      <c r="C117">
        <v>75.650000000000006</v>
      </c>
      <c r="D117">
        <v>76.37</v>
      </c>
    </row>
    <row r="118" spans="1:4" x14ac:dyDescent="0.2">
      <c r="A118" t="s">
        <v>17</v>
      </c>
      <c r="B118">
        <v>75.959999999999994</v>
      </c>
      <c r="C118">
        <v>75.53</v>
      </c>
      <c r="D118">
        <v>76.36</v>
      </c>
    </row>
    <row r="119" spans="1:4" x14ac:dyDescent="0.2">
      <c r="A119" t="s">
        <v>3</v>
      </c>
      <c r="B119">
        <v>75.94</v>
      </c>
      <c r="C119">
        <v>75.87</v>
      </c>
      <c r="D119">
        <v>75.97</v>
      </c>
    </row>
    <row r="120" spans="1:4" x14ac:dyDescent="0.2">
      <c r="A120" t="s">
        <v>132</v>
      </c>
      <c r="B120">
        <v>75.819999999999993</v>
      </c>
      <c r="C120">
        <v>75.989999999999995</v>
      </c>
      <c r="D120">
        <v>75.599999999999994</v>
      </c>
    </row>
    <row r="121" spans="1:4" x14ac:dyDescent="0.2">
      <c r="A121" t="s">
        <v>133</v>
      </c>
      <c r="B121">
        <v>75.81</v>
      </c>
      <c r="C121">
        <v>76</v>
      </c>
      <c r="D121">
        <v>75.58</v>
      </c>
    </row>
    <row r="122" spans="1:4" x14ac:dyDescent="0.2">
      <c r="A122" t="s">
        <v>134</v>
      </c>
      <c r="B122">
        <v>75.81</v>
      </c>
      <c r="C122">
        <v>75.849999999999994</v>
      </c>
      <c r="D122">
        <v>75.72</v>
      </c>
    </row>
    <row r="123" spans="1:4" x14ac:dyDescent="0.2">
      <c r="A123" t="s">
        <v>135</v>
      </c>
      <c r="B123">
        <v>75.78</v>
      </c>
      <c r="C123">
        <v>76.13</v>
      </c>
      <c r="D123">
        <v>75.400000000000006</v>
      </c>
    </row>
    <row r="124" spans="1:4" x14ac:dyDescent="0.2">
      <c r="A124" t="s">
        <v>136</v>
      </c>
      <c r="B124">
        <v>75.739999999999995</v>
      </c>
      <c r="C124">
        <v>75.78</v>
      </c>
      <c r="D124">
        <v>75.67</v>
      </c>
    </row>
    <row r="125" spans="1:4" x14ac:dyDescent="0.2">
      <c r="A125" t="s">
        <v>137</v>
      </c>
      <c r="B125">
        <v>75.64</v>
      </c>
      <c r="C125">
        <v>75.680000000000007</v>
      </c>
      <c r="D125">
        <v>75.56</v>
      </c>
    </row>
    <row r="126" spans="1:4" x14ac:dyDescent="0.2">
      <c r="A126" t="s">
        <v>138</v>
      </c>
      <c r="B126">
        <v>75.59</v>
      </c>
      <c r="C126">
        <v>75.489999999999995</v>
      </c>
      <c r="D126">
        <v>75.650000000000006</v>
      </c>
    </row>
    <row r="127" spans="1:4" x14ac:dyDescent="0.2">
      <c r="A127" t="s">
        <v>139</v>
      </c>
      <c r="B127">
        <v>75.5</v>
      </c>
      <c r="C127">
        <v>75.58</v>
      </c>
      <c r="D127">
        <v>75.37</v>
      </c>
    </row>
    <row r="128" spans="1:4" x14ac:dyDescent="0.2">
      <c r="A128" t="s">
        <v>51</v>
      </c>
      <c r="B128">
        <v>75.260000000000005</v>
      </c>
      <c r="C128">
        <v>75.48</v>
      </c>
      <c r="D128">
        <v>75.010000000000005</v>
      </c>
    </row>
    <row r="129" spans="1:4" x14ac:dyDescent="0.2">
      <c r="A129" t="s">
        <v>140</v>
      </c>
      <c r="B129">
        <v>75.12</v>
      </c>
      <c r="C129">
        <v>75.19</v>
      </c>
      <c r="D129">
        <v>75.02</v>
      </c>
    </row>
    <row r="130" spans="1:4" x14ac:dyDescent="0.2">
      <c r="A130" t="s">
        <v>141</v>
      </c>
      <c r="B130">
        <v>75.099999999999994</v>
      </c>
      <c r="C130">
        <v>75.88</v>
      </c>
      <c r="D130">
        <v>74.3</v>
      </c>
    </row>
    <row r="131" spans="1:4" x14ac:dyDescent="0.2">
      <c r="A131" t="s">
        <v>142</v>
      </c>
      <c r="B131">
        <v>75.03</v>
      </c>
      <c r="C131">
        <v>75.209999999999994</v>
      </c>
      <c r="D131">
        <v>74.8</v>
      </c>
    </row>
    <row r="132" spans="1:4" x14ac:dyDescent="0.2">
      <c r="A132" t="s">
        <v>143</v>
      </c>
      <c r="B132">
        <v>75</v>
      </c>
      <c r="C132">
        <v>74.98</v>
      </c>
      <c r="D132">
        <v>74.97</v>
      </c>
    </row>
    <row r="133" spans="1:4" x14ac:dyDescent="0.2">
      <c r="A133" t="s">
        <v>144</v>
      </c>
      <c r="B133">
        <v>74.84</v>
      </c>
      <c r="C133">
        <v>74.739999999999995</v>
      </c>
      <c r="D133">
        <v>74.89</v>
      </c>
    </row>
    <row r="134" spans="1:4" x14ac:dyDescent="0.2">
      <c r="A134" t="s">
        <v>145</v>
      </c>
      <c r="B134">
        <v>74.790000000000006</v>
      </c>
      <c r="C134">
        <v>74.7</v>
      </c>
      <c r="D134">
        <v>74.84</v>
      </c>
    </row>
    <row r="135" spans="1:4" x14ac:dyDescent="0.2">
      <c r="A135" t="s">
        <v>146</v>
      </c>
      <c r="B135">
        <v>74.650000000000006</v>
      </c>
      <c r="C135">
        <v>74.400000000000006</v>
      </c>
      <c r="D135">
        <v>74.87</v>
      </c>
    </row>
    <row r="136" spans="1:4" x14ac:dyDescent="0.2">
      <c r="A136" t="s">
        <v>147</v>
      </c>
      <c r="B136">
        <v>74.650000000000006</v>
      </c>
      <c r="C136">
        <v>74.849999999999994</v>
      </c>
      <c r="D136">
        <v>74.41</v>
      </c>
    </row>
    <row r="137" spans="1:4" x14ac:dyDescent="0.2">
      <c r="A137" t="s">
        <v>4</v>
      </c>
      <c r="B137">
        <v>74.64</v>
      </c>
      <c r="C137">
        <v>75.34</v>
      </c>
      <c r="D137">
        <v>73.92</v>
      </c>
    </row>
    <row r="138" spans="1:4" x14ac:dyDescent="0.2">
      <c r="A138" t="s">
        <v>57</v>
      </c>
      <c r="B138">
        <v>74.63</v>
      </c>
      <c r="C138">
        <v>74.81</v>
      </c>
      <c r="D138">
        <v>74.41</v>
      </c>
    </row>
    <row r="139" spans="1:4" x14ac:dyDescent="0.2">
      <c r="A139" t="s">
        <v>148</v>
      </c>
      <c r="B139">
        <v>74.53</v>
      </c>
      <c r="C139">
        <v>74.739999999999995</v>
      </c>
      <c r="D139">
        <v>74.290000000000006</v>
      </c>
    </row>
    <row r="140" spans="1:4" x14ac:dyDescent="0.2">
      <c r="A140" t="s">
        <v>45</v>
      </c>
      <c r="B140">
        <v>74.42</v>
      </c>
      <c r="C140">
        <v>74.48</v>
      </c>
      <c r="D140">
        <v>74.319999999999993</v>
      </c>
    </row>
    <row r="141" spans="1:4" x14ac:dyDescent="0.2">
      <c r="A141" t="s">
        <v>149</v>
      </c>
      <c r="B141">
        <v>74.39</v>
      </c>
      <c r="C141">
        <v>74.42</v>
      </c>
      <c r="D141">
        <v>74.3</v>
      </c>
    </row>
    <row r="142" spans="1:4" x14ac:dyDescent="0.2">
      <c r="A142" t="s">
        <v>150</v>
      </c>
      <c r="B142">
        <v>74.27</v>
      </c>
      <c r="C142">
        <v>74.39</v>
      </c>
      <c r="D142">
        <v>74.11</v>
      </c>
    </row>
    <row r="143" spans="1:4" x14ac:dyDescent="0.2">
      <c r="A143" t="s">
        <v>151</v>
      </c>
      <c r="B143">
        <v>74.23</v>
      </c>
      <c r="C143">
        <v>74.28</v>
      </c>
      <c r="D143">
        <v>74.14</v>
      </c>
    </row>
    <row r="144" spans="1:4" x14ac:dyDescent="0.2">
      <c r="A144" t="s">
        <v>152</v>
      </c>
      <c r="B144">
        <v>74.209999999999994</v>
      </c>
      <c r="C144">
        <v>74.62</v>
      </c>
      <c r="D144">
        <v>73.77</v>
      </c>
    </row>
    <row r="145" spans="1:4" x14ac:dyDescent="0.2">
      <c r="A145" t="s">
        <v>153</v>
      </c>
      <c r="B145">
        <v>74.17</v>
      </c>
      <c r="C145">
        <v>74.14</v>
      </c>
      <c r="D145">
        <v>74.16</v>
      </c>
    </row>
    <row r="146" spans="1:4" x14ac:dyDescent="0.2">
      <c r="A146" t="s">
        <v>154</v>
      </c>
      <c r="B146">
        <v>74.13</v>
      </c>
      <c r="C146">
        <v>74.17</v>
      </c>
      <c r="D146">
        <v>74.040000000000006</v>
      </c>
    </row>
    <row r="147" spans="1:4" x14ac:dyDescent="0.2">
      <c r="A147" t="s">
        <v>155</v>
      </c>
      <c r="B147">
        <v>74.12</v>
      </c>
      <c r="C147">
        <v>74.33</v>
      </c>
      <c r="D147">
        <v>73.86</v>
      </c>
    </row>
    <row r="148" spans="1:4" x14ac:dyDescent="0.2">
      <c r="A148" t="s">
        <v>156</v>
      </c>
      <c r="B148">
        <v>74.069999999999993</v>
      </c>
      <c r="C148">
        <v>73.849999999999994</v>
      </c>
      <c r="D148">
        <v>74.25</v>
      </c>
    </row>
    <row r="149" spans="1:4" x14ac:dyDescent="0.2">
      <c r="A149" t="s">
        <v>157</v>
      </c>
      <c r="B149">
        <v>73.88</v>
      </c>
      <c r="C149">
        <v>74.09</v>
      </c>
      <c r="D149">
        <v>73.62</v>
      </c>
    </row>
    <row r="150" spans="1:4" x14ac:dyDescent="0.2">
      <c r="A150" t="s">
        <v>158</v>
      </c>
      <c r="B150">
        <v>73.84</v>
      </c>
      <c r="C150">
        <v>73.739999999999995</v>
      </c>
      <c r="D150">
        <v>73.900000000000006</v>
      </c>
    </row>
    <row r="151" spans="1:4" x14ac:dyDescent="0.2">
      <c r="A151" t="s">
        <v>159</v>
      </c>
      <c r="B151">
        <v>73.78</v>
      </c>
      <c r="C151">
        <v>73.22</v>
      </c>
      <c r="D151">
        <v>74.31</v>
      </c>
    </row>
    <row r="152" spans="1:4" x14ac:dyDescent="0.2">
      <c r="A152" t="s">
        <v>160</v>
      </c>
      <c r="B152">
        <v>73.67</v>
      </c>
      <c r="C152">
        <v>73.75</v>
      </c>
      <c r="D152">
        <v>73.56</v>
      </c>
    </row>
    <row r="153" spans="1:4" x14ac:dyDescent="0.2">
      <c r="A153" t="s">
        <v>161</v>
      </c>
      <c r="B153">
        <v>73.67</v>
      </c>
      <c r="C153">
        <v>73.12</v>
      </c>
      <c r="D153">
        <v>74.180000000000007</v>
      </c>
    </row>
    <row r="154" spans="1:4" x14ac:dyDescent="0.2">
      <c r="A154" t="s">
        <v>162</v>
      </c>
      <c r="B154">
        <v>73.61</v>
      </c>
      <c r="C154">
        <v>73.66</v>
      </c>
      <c r="D154">
        <v>73.510000000000005</v>
      </c>
    </row>
    <row r="155" spans="1:4" x14ac:dyDescent="0.2">
      <c r="A155" t="s">
        <v>163</v>
      </c>
      <c r="B155">
        <v>73.42</v>
      </c>
      <c r="C155">
        <v>73.510000000000005</v>
      </c>
      <c r="D155">
        <v>73.3</v>
      </c>
    </row>
    <row r="156" spans="1:4" x14ac:dyDescent="0.2">
      <c r="A156" t="s">
        <v>164</v>
      </c>
      <c r="B156">
        <v>73.31</v>
      </c>
      <c r="C156">
        <v>73.64</v>
      </c>
      <c r="D156">
        <v>72.94</v>
      </c>
    </row>
    <row r="157" spans="1:4" x14ac:dyDescent="0.2">
      <c r="A157" t="s">
        <v>165</v>
      </c>
      <c r="B157">
        <v>73.290000000000006</v>
      </c>
      <c r="C157">
        <v>72.709999999999994</v>
      </c>
      <c r="D157">
        <v>73.819999999999993</v>
      </c>
    </row>
    <row r="158" spans="1:4" x14ac:dyDescent="0.2">
      <c r="A158" t="s">
        <v>166</v>
      </c>
      <c r="B158">
        <v>73.27</v>
      </c>
      <c r="C158">
        <v>73.23</v>
      </c>
      <c r="D158">
        <v>73.260000000000005</v>
      </c>
    </row>
    <row r="159" spans="1:4" x14ac:dyDescent="0.2">
      <c r="A159" t="s">
        <v>167</v>
      </c>
      <c r="B159">
        <v>73.209999999999994</v>
      </c>
      <c r="C159">
        <v>73.239999999999995</v>
      </c>
      <c r="D159">
        <v>73.150000000000006</v>
      </c>
    </row>
    <row r="160" spans="1:4" x14ac:dyDescent="0.2">
      <c r="A160" t="s">
        <v>168</v>
      </c>
      <c r="B160">
        <v>73.2</v>
      </c>
      <c r="C160">
        <v>73.260000000000005</v>
      </c>
      <c r="D160">
        <v>73.11</v>
      </c>
    </row>
    <row r="161" spans="1:4" x14ac:dyDescent="0.2">
      <c r="A161" t="s">
        <v>169</v>
      </c>
      <c r="B161">
        <v>73.150000000000006</v>
      </c>
      <c r="C161">
        <v>73.31</v>
      </c>
      <c r="D161">
        <v>72.95</v>
      </c>
    </row>
    <row r="162" spans="1:4" x14ac:dyDescent="0.2">
      <c r="A162" t="s">
        <v>170</v>
      </c>
      <c r="B162">
        <v>73.03</v>
      </c>
      <c r="C162">
        <v>73.239999999999995</v>
      </c>
      <c r="D162">
        <v>72.78</v>
      </c>
    </row>
    <row r="163" spans="1:4" x14ac:dyDescent="0.2">
      <c r="A163" t="s">
        <v>171</v>
      </c>
      <c r="B163">
        <v>72.819999999999993</v>
      </c>
      <c r="C163">
        <v>73.08</v>
      </c>
      <c r="D163">
        <v>72.510000000000005</v>
      </c>
    </row>
    <row r="164" spans="1:4" x14ac:dyDescent="0.2">
      <c r="A164" t="s">
        <v>172</v>
      </c>
      <c r="B164">
        <v>72.81</v>
      </c>
      <c r="C164">
        <v>73.13</v>
      </c>
      <c r="D164">
        <v>72.45</v>
      </c>
    </row>
    <row r="165" spans="1:4" x14ac:dyDescent="0.2">
      <c r="A165" t="s">
        <v>173</v>
      </c>
      <c r="B165">
        <v>72.78</v>
      </c>
      <c r="C165">
        <v>72.52</v>
      </c>
      <c r="D165">
        <v>73</v>
      </c>
    </row>
    <row r="166" spans="1:4" x14ac:dyDescent="0.2">
      <c r="A166" t="s">
        <v>174</v>
      </c>
      <c r="B166">
        <v>72.680000000000007</v>
      </c>
      <c r="C166">
        <v>72.39</v>
      </c>
      <c r="D166">
        <v>72.92</v>
      </c>
    </row>
    <row r="167" spans="1:4" x14ac:dyDescent="0.2">
      <c r="A167" t="s">
        <v>175</v>
      </c>
      <c r="B167">
        <v>72.56</v>
      </c>
      <c r="C167">
        <v>72.790000000000006</v>
      </c>
      <c r="D167">
        <v>72.290000000000006</v>
      </c>
    </row>
    <row r="168" spans="1:4" x14ac:dyDescent="0.2">
      <c r="A168" t="s">
        <v>176</v>
      </c>
      <c r="B168">
        <v>72.540000000000006</v>
      </c>
      <c r="C168">
        <v>72.67</v>
      </c>
      <c r="D168">
        <v>72.37</v>
      </c>
    </row>
    <row r="169" spans="1:4" x14ac:dyDescent="0.2">
      <c r="A169" t="s">
        <v>177</v>
      </c>
      <c r="B169">
        <v>72.47</v>
      </c>
      <c r="C169">
        <v>72.56</v>
      </c>
      <c r="D169">
        <v>72.34</v>
      </c>
    </row>
    <row r="170" spans="1:4" x14ac:dyDescent="0.2">
      <c r="A170" t="s">
        <v>178</v>
      </c>
      <c r="B170">
        <v>72.319999999999993</v>
      </c>
      <c r="C170">
        <v>72.41</v>
      </c>
      <c r="D170">
        <v>72.19</v>
      </c>
    </row>
    <row r="171" spans="1:4" x14ac:dyDescent="0.2">
      <c r="A171" t="s">
        <v>179</v>
      </c>
      <c r="B171">
        <v>72.28</v>
      </c>
      <c r="C171">
        <v>72.150000000000006</v>
      </c>
      <c r="D171">
        <v>72.37</v>
      </c>
    </row>
    <row r="172" spans="1:4" x14ac:dyDescent="0.2">
      <c r="A172" t="s">
        <v>180</v>
      </c>
      <c r="B172">
        <v>72.209999999999994</v>
      </c>
      <c r="C172">
        <v>72.069999999999993</v>
      </c>
      <c r="D172">
        <v>72.319999999999993</v>
      </c>
    </row>
    <row r="173" spans="1:4" x14ac:dyDescent="0.2">
      <c r="A173" t="s">
        <v>181</v>
      </c>
      <c r="B173">
        <v>72.2</v>
      </c>
      <c r="C173">
        <v>71.94</v>
      </c>
      <c r="D173">
        <v>72.42</v>
      </c>
    </row>
    <row r="174" spans="1:4" x14ac:dyDescent="0.2">
      <c r="A174" t="s">
        <v>182</v>
      </c>
      <c r="B174">
        <v>72.14</v>
      </c>
      <c r="C174">
        <v>72.23</v>
      </c>
      <c r="D174">
        <v>72.02</v>
      </c>
    </row>
    <row r="175" spans="1:4" x14ac:dyDescent="0.2">
      <c r="A175" t="s">
        <v>183</v>
      </c>
      <c r="B175">
        <v>72.09</v>
      </c>
      <c r="C175">
        <v>71.95</v>
      </c>
      <c r="D175">
        <v>72.19</v>
      </c>
    </row>
    <row r="176" spans="1:4" x14ac:dyDescent="0.2">
      <c r="A176" t="s">
        <v>184</v>
      </c>
      <c r="B176">
        <v>72.05</v>
      </c>
      <c r="C176">
        <v>71.87</v>
      </c>
      <c r="D176">
        <v>72.180000000000007</v>
      </c>
    </row>
    <row r="177" spans="1:4" x14ac:dyDescent="0.2">
      <c r="A177" t="s">
        <v>185</v>
      </c>
      <c r="B177">
        <v>72.010000000000005</v>
      </c>
      <c r="C177">
        <v>72.239999999999995</v>
      </c>
      <c r="D177">
        <v>71.73</v>
      </c>
    </row>
    <row r="178" spans="1:4" x14ac:dyDescent="0.2">
      <c r="A178" t="s">
        <v>186</v>
      </c>
      <c r="B178">
        <v>71.959999999999994</v>
      </c>
      <c r="C178">
        <v>72.06</v>
      </c>
      <c r="D178">
        <v>71.81</v>
      </c>
    </row>
    <row r="179" spans="1:4" x14ac:dyDescent="0.2">
      <c r="A179" t="s">
        <v>187</v>
      </c>
      <c r="B179">
        <v>71.900000000000006</v>
      </c>
      <c r="C179">
        <v>71.56</v>
      </c>
      <c r="D179">
        <v>72.2</v>
      </c>
    </row>
    <row r="180" spans="1:4" x14ac:dyDescent="0.2">
      <c r="A180" t="s">
        <v>188</v>
      </c>
      <c r="B180">
        <v>71.900000000000006</v>
      </c>
      <c r="C180">
        <v>71.569999999999993</v>
      </c>
      <c r="D180">
        <v>72.180000000000007</v>
      </c>
    </row>
    <row r="181" spans="1:4" x14ac:dyDescent="0.2">
      <c r="A181" t="s">
        <v>189</v>
      </c>
      <c r="B181">
        <v>71.86</v>
      </c>
      <c r="C181">
        <v>71.849999999999994</v>
      </c>
      <c r="D181">
        <v>71.83</v>
      </c>
    </row>
    <row r="182" spans="1:4" x14ac:dyDescent="0.2">
      <c r="A182" t="s">
        <v>190</v>
      </c>
      <c r="B182">
        <v>71.73</v>
      </c>
      <c r="C182">
        <v>72</v>
      </c>
      <c r="D182">
        <v>71.400000000000006</v>
      </c>
    </row>
    <row r="183" spans="1:4" x14ac:dyDescent="0.2">
      <c r="A183" t="s">
        <v>191</v>
      </c>
      <c r="B183">
        <v>71.66</v>
      </c>
      <c r="C183">
        <v>71.56</v>
      </c>
      <c r="D183">
        <v>71.72</v>
      </c>
    </row>
    <row r="184" spans="1:4" x14ac:dyDescent="0.2">
      <c r="A184" t="s">
        <v>192</v>
      </c>
      <c r="B184">
        <v>71.510000000000005</v>
      </c>
      <c r="C184">
        <v>71.28</v>
      </c>
      <c r="D184">
        <v>71.7</v>
      </c>
    </row>
    <row r="185" spans="1:4" x14ac:dyDescent="0.2">
      <c r="A185" t="s">
        <v>193</v>
      </c>
      <c r="B185">
        <v>71.48</v>
      </c>
      <c r="C185">
        <v>71.45</v>
      </c>
      <c r="D185">
        <v>71.459999999999994</v>
      </c>
    </row>
    <row r="186" spans="1:4" x14ac:dyDescent="0.2">
      <c r="A186" t="s">
        <v>194</v>
      </c>
      <c r="B186">
        <v>71.34</v>
      </c>
      <c r="C186">
        <v>71.11</v>
      </c>
      <c r="D186">
        <v>71.53</v>
      </c>
    </row>
    <row r="187" spans="1:4" x14ac:dyDescent="0.2">
      <c r="A187" t="s">
        <v>195</v>
      </c>
      <c r="B187">
        <v>71.319999999999993</v>
      </c>
      <c r="C187">
        <v>71.47</v>
      </c>
      <c r="D187">
        <v>71.12</v>
      </c>
    </row>
    <row r="188" spans="1:4" x14ac:dyDescent="0.2">
      <c r="A188" t="s">
        <v>196</v>
      </c>
      <c r="B188">
        <v>71.27</v>
      </c>
      <c r="C188">
        <v>70.22</v>
      </c>
      <c r="D188">
        <v>72.25</v>
      </c>
    </row>
    <row r="189" spans="1:4" x14ac:dyDescent="0.2">
      <c r="A189" t="s">
        <v>197</v>
      </c>
      <c r="B189">
        <v>71.239999999999995</v>
      </c>
      <c r="C189">
        <v>71.72</v>
      </c>
      <c r="D189">
        <v>70.709999999999994</v>
      </c>
    </row>
    <row r="190" spans="1:4" x14ac:dyDescent="0.2">
      <c r="A190" t="s">
        <v>198</v>
      </c>
      <c r="B190">
        <v>71.08</v>
      </c>
      <c r="C190">
        <v>71.239999999999995</v>
      </c>
      <c r="D190">
        <v>70.87</v>
      </c>
    </row>
    <row r="191" spans="1:4" x14ac:dyDescent="0.2">
      <c r="A191" t="s">
        <v>199</v>
      </c>
      <c r="B191">
        <v>70.989999999999995</v>
      </c>
      <c r="C191">
        <v>70.75</v>
      </c>
      <c r="D191">
        <v>71.180000000000007</v>
      </c>
    </row>
    <row r="192" spans="1:4" x14ac:dyDescent="0.2">
      <c r="A192" t="s">
        <v>200</v>
      </c>
      <c r="B192">
        <v>70.83</v>
      </c>
      <c r="C192">
        <v>71.19</v>
      </c>
      <c r="D192">
        <v>70.42</v>
      </c>
    </row>
    <row r="193" spans="1:4" x14ac:dyDescent="0.2">
      <c r="A193" t="s">
        <v>201</v>
      </c>
      <c r="B193">
        <v>70.819999999999993</v>
      </c>
      <c r="C193">
        <v>71.2</v>
      </c>
      <c r="D193">
        <v>70.39</v>
      </c>
    </row>
    <row r="194" spans="1:4" x14ac:dyDescent="0.2">
      <c r="A194" t="s">
        <v>202</v>
      </c>
      <c r="B194">
        <v>70.819999999999993</v>
      </c>
      <c r="C194">
        <v>71.040000000000006</v>
      </c>
      <c r="D194">
        <v>70.56</v>
      </c>
    </row>
    <row r="195" spans="1:4" x14ac:dyDescent="0.2">
      <c r="A195" t="s">
        <v>203</v>
      </c>
      <c r="B195">
        <v>70.78</v>
      </c>
      <c r="C195">
        <v>70.55</v>
      </c>
      <c r="D195">
        <v>70.98</v>
      </c>
    </row>
    <row r="196" spans="1:4" x14ac:dyDescent="0.2">
      <c r="A196" t="s">
        <v>204</v>
      </c>
      <c r="B196">
        <v>70.78</v>
      </c>
      <c r="C196">
        <v>71.08</v>
      </c>
      <c r="D196">
        <v>70.42</v>
      </c>
    </row>
    <row r="197" spans="1:4" x14ac:dyDescent="0.2">
      <c r="A197" t="s">
        <v>205</v>
      </c>
      <c r="B197">
        <v>70.73</v>
      </c>
      <c r="C197">
        <v>70.61</v>
      </c>
      <c r="D197">
        <v>70.8</v>
      </c>
    </row>
    <row r="198" spans="1:4" x14ac:dyDescent="0.2">
      <c r="A198" t="s">
        <v>206</v>
      </c>
      <c r="B198">
        <v>70.72</v>
      </c>
      <c r="C198">
        <v>70.760000000000005</v>
      </c>
      <c r="D198">
        <v>70.64</v>
      </c>
    </row>
    <row r="199" spans="1:4" x14ac:dyDescent="0.2">
      <c r="A199" t="s">
        <v>207</v>
      </c>
      <c r="B199">
        <v>70.69</v>
      </c>
      <c r="C199">
        <v>70.599999999999994</v>
      </c>
      <c r="D199">
        <v>70.73</v>
      </c>
    </row>
    <row r="200" spans="1:4" x14ac:dyDescent="0.2">
      <c r="A200" t="s">
        <v>208</v>
      </c>
      <c r="B200">
        <v>70.680000000000007</v>
      </c>
      <c r="C200">
        <v>70.98</v>
      </c>
      <c r="D200">
        <v>70.33</v>
      </c>
    </row>
    <row r="201" spans="1:4" x14ac:dyDescent="0.2">
      <c r="A201" t="s">
        <v>209</v>
      </c>
      <c r="B201">
        <v>70.680000000000007</v>
      </c>
      <c r="C201">
        <v>70.680000000000007</v>
      </c>
      <c r="D201">
        <v>70.63</v>
      </c>
    </row>
    <row r="202" spans="1:4" x14ac:dyDescent="0.2">
      <c r="A202" t="s">
        <v>210</v>
      </c>
      <c r="B202">
        <v>70.67</v>
      </c>
      <c r="C202">
        <v>70.41</v>
      </c>
      <c r="D202">
        <v>70.88</v>
      </c>
    </row>
    <row r="203" spans="1:4" x14ac:dyDescent="0.2">
      <c r="A203" t="s">
        <v>211</v>
      </c>
      <c r="B203">
        <v>70.52</v>
      </c>
      <c r="C203">
        <v>70.72</v>
      </c>
      <c r="D203">
        <v>70.27</v>
      </c>
    </row>
    <row r="204" spans="1:4" x14ac:dyDescent="0.2">
      <c r="A204" t="s">
        <v>212</v>
      </c>
      <c r="B204">
        <v>70.510000000000005</v>
      </c>
      <c r="C204">
        <v>70.319999999999993</v>
      </c>
      <c r="D204">
        <v>70.650000000000006</v>
      </c>
    </row>
    <row r="205" spans="1:4" x14ac:dyDescent="0.2">
      <c r="A205" t="s">
        <v>213</v>
      </c>
      <c r="B205">
        <v>70.489999999999995</v>
      </c>
      <c r="C205">
        <v>70.5</v>
      </c>
      <c r="D205">
        <v>70.45</v>
      </c>
    </row>
    <row r="206" spans="1:4" x14ac:dyDescent="0.2">
      <c r="A206" t="s">
        <v>214</v>
      </c>
      <c r="B206">
        <v>70.47</v>
      </c>
      <c r="C206">
        <v>70.42</v>
      </c>
      <c r="D206">
        <v>70.48</v>
      </c>
    </row>
    <row r="207" spans="1:4" x14ac:dyDescent="0.2">
      <c r="A207" t="s">
        <v>215</v>
      </c>
      <c r="B207">
        <v>70.459999999999994</v>
      </c>
      <c r="C207">
        <v>70.89</v>
      </c>
      <c r="D207">
        <v>69.98</v>
      </c>
    </row>
    <row r="208" spans="1:4" x14ac:dyDescent="0.2">
      <c r="A208" t="s">
        <v>216</v>
      </c>
      <c r="B208">
        <v>70.36</v>
      </c>
      <c r="C208">
        <v>69.47</v>
      </c>
      <c r="D208">
        <v>71.17</v>
      </c>
    </row>
    <row r="209" spans="1:4" x14ac:dyDescent="0.2">
      <c r="A209" t="s">
        <v>217</v>
      </c>
      <c r="B209">
        <v>70.34</v>
      </c>
      <c r="C209">
        <v>71.11</v>
      </c>
      <c r="D209">
        <v>69.5</v>
      </c>
    </row>
    <row r="210" spans="1:4" x14ac:dyDescent="0.2">
      <c r="A210" t="s">
        <v>218</v>
      </c>
      <c r="B210">
        <v>70.02</v>
      </c>
      <c r="C210">
        <v>70.05</v>
      </c>
      <c r="D210">
        <v>69.94</v>
      </c>
    </row>
    <row r="211" spans="1:4" x14ac:dyDescent="0.2">
      <c r="A211" t="s">
        <v>219</v>
      </c>
      <c r="B211">
        <v>69.959999999999994</v>
      </c>
      <c r="C211">
        <v>69.900000000000006</v>
      </c>
      <c r="D211">
        <v>69.97</v>
      </c>
    </row>
    <row r="212" spans="1:4" x14ac:dyDescent="0.2">
      <c r="A212" t="s">
        <v>220</v>
      </c>
      <c r="B212">
        <v>69.94</v>
      </c>
      <c r="C212">
        <v>69.89</v>
      </c>
      <c r="D212">
        <v>69.94</v>
      </c>
    </row>
    <row r="213" spans="1:4" x14ac:dyDescent="0.2">
      <c r="A213" t="s">
        <v>221</v>
      </c>
      <c r="B213">
        <v>69.900000000000006</v>
      </c>
      <c r="C213">
        <v>69.87</v>
      </c>
      <c r="D213">
        <v>69.89</v>
      </c>
    </row>
    <row r="214" spans="1:4" x14ac:dyDescent="0.2">
      <c r="A214" t="s">
        <v>43</v>
      </c>
      <c r="B214">
        <v>69.760000000000005</v>
      </c>
      <c r="C214">
        <v>70.3</v>
      </c>
      <c r="D214">
        <v>69.17</v>
      </c>
    </row>
    <row r="215" spans="1:4" x14ac:dyDescent="0.2">
      <c r="A215" t="s">
        <v>222</v>
      </c>
      <c r="B215">
        <v>69.75</v>
      </c>
      <c r="C215">
        <v>69.22</v>
      </c>
      <c r="D215">
        <v>70.23</v>
      </c>
    </row>
    <row r="216" spans="1:4" x14ac:dyDescent="0.2">
      <c r="A216" t="s">
        <v>223</v>
      </c>
      <c r="B216">
        <v>69.61</v>
      </c>
      <c r="C216">
        <v>70.209999999999994</v>
      </c>
      <c r="D216">
        <v>68.959999999999994</v>
      </c>
    </row>
    <row r="217" spans="1:4" x14ac:dyDescent="0.2">
      <c r="A217" t="s">
        <v>224</v>
      </c>
      <c r="B217">
        <v>69.61</v>
      </c>
      <c r="C217">
        <v>69.42</v>
      </c>
      <c r="D217">
        <v>69.75</v>
      </c>
    </row>
    <row r="218" spans="1:4" x14ac:dyDescent="0.2">
      <c r="A218" t="s">
        <v>225</v>
      </c>
      <c r="B218">
        <v>69.59</v>
      </c>
      <c r="C218">
        <v>69.260000000000005</v>
      </c>
      <c r="D218">
        <v>69.88</v>
      </c>
    </row>
    <row r="219" spans="1:4" x14ac:dyDescent="0.2">
      <c r="A219" t="s">
        <v>226</v>
      </c>
      <c r="B219">
        <v>69.319999999999993</v>
      </c>
      <c r="C219">
        <v>69.47</v>
      </c>
      <c r="D219">
        <v>69.12</v>
      </c>
    </row>
    <row r="220" spans="1:4" x14ac:dyDescent="0.2">
      <c r="A220" t="s">
        <v>227</v>
      </c>
      <c r="B220">
        <v>69.209999999999994</v>
      </c>
      <c r="C220">
        <v>70.19</v>
      </c>
      <c r="D220">
        <v>68.14</v>
      </c>
    </row>
    <row r="221" spans="1:4" x14ac:dyDescent="0.2">
      <c r="A221" t="s">
        <v>228</v>
      </c>
      <c r="B221">
        <v>69.03</v>
      </c>
      <c r="C221">
        <v>68.75</v>
      </c>
      <c r="D221">
        <v>69.27</v>
      </c>
    </row>
    <row r="222" spans="1:4" x14ac:dyDescent="0.2">
      <c r="A222" t="s">
        <v>229</v>
      </c>
      <c r="B222">
        <v>68.959999999999994</v>
      </c>
      <c r="C222">
        <v>69.19</v>
      </c>
      <c r="D222">
        <v>68.680000000000007</v>
      </c>
    </row>
    <row r="223" spans="1:4" x14ac:dyDescent="0.2">
      <c r="A223" t="s">
        <v>230</v>
      </c>
      <c r="B223">
        <v>68.87</v>
      </c>
      <c r="C223">
        <v>69.25</v>
      </c>
      <c r="D223">
        <v>68.430000000000007</v>
      </c>
    </row>
    <row r="224" spans="1:4" x14ac:dyDescent="0.2">
      <c r="A224" t="s">
        <v>231</v>
      </c>
      <c r="B224">
        <v>68.86</v>
      </c>
      <c r="C224">
        <v>68.83</v>
      </c>
      <c r="D224">
        <v>68.849999999999994</v>
      </c>
    </row>
    <row r="225" spans="1:4" x14ac:dyDescent="0.2">
      <c r="A225" t="s">
        <v>232</v>
      </c>
      <c r="B225">
        <v>68.83</v>
      </c>
      <c r="C225">
        <v>69.239999999999995</v>
      </c>
      <c r="D225">
        <v>68.37</v>
      </c>
    </row>
    <row r="226" spans="1:4" x14ac:dyDescent="0.2">
      <c r="A226" t="s">
        <v>233</v>
      </c>
      <c r="B226">
        <v>68.81</v>
      </c>
      <c r="C226">
        <v>68.180000000000007</v>
      </c>
      <c r="D226">
        <v>69.37</v>
      </c>
    </row>
    <row r="227" spans="1:4" x14ac:dyDescent="0.2">
      <c r="A227" t="s">
        <v>234</v>
      </c>
      <c r="B227">
        <v>68.78</v>
      </c>
      <c r="C227">
        <v>69.010000000000005</v>
      </c>
      <c r="D227">
        <v>68.5</v>
      </c>
    </row>
    <row r="228" spans="1:4" x14ac:dyDescent="0.2">
      <c r="A228" t="s">
        <v>235</v>
      </c>
      <c r="B228">
        <v>68.72</v>
      </c>
      <c r="C228">
        <v>68.69</v>
      </c>
      <c r="D228">
        <v>68.709999999999994</v>
      </c>
    </row>
    <row r="229" spans="1:4" x14ac:dyDescent="0.2">
      <c r="A229" t="s">
        <v>236</v>
      </c>
      <c r="B229">
        <v>68.540000000000006</v>
      </c>
      <c r="C229">
        <v>68.77</v>
      </c>
      <c r="D229">
        <v>68.260000000000005</v>
      </c>
    </row>
    <row r="230" spans="1:4" x14ac:dyDescent="0.2">
      <c r="A230" t="s">
        <v>237</v>
      </c>
      <c r="B230">
        <v>68.48</v>
      </c>
      <c r="C230">
        <v>68.63</v>
      </c>
      <c r="D230">
        <v>68.290000000000006</v>
      </c>
    </row>
    <row r="231" spans="1:4" x14ac:dyDescent="0.2">
      <c r="A231" t="s">
        <v>238</v>
      </c>
      <c r="B231">
        <v>68.48</v>
      </c>
      <c r="C231">
        <v>68.75</v>
      </c>
      <c r="D231">
        <v>68.17</v>
      </c>
    </row>
    <row r="232" spans="1:4" x14ac:dyDescent="0.2">
      <c r="A232" t="s">
        <v>239</v>
      </c>
      <c r="B232">
        <v>68.3</v>
      </c>
      <c r="C232">
        <v>68.459999999999994</v>
      </c>
      <c r="D232">
        <v>68.099999999999994</v>
      </c>
    </row>
    <row r="233" spans="1:4" x14ac:dyDescent="0.2">
      <c r="A233" t="s">
        <v>240</v>
      </c>
      <c r="B233">
        <v>68.290000000000006</v>
      </c>
      <c r="C233">
        <v>67.66</v>
      </c>
      <c r="D233">
        <v>68.849999999999994</v>
      </c>
    </row>
    <row r="234" spans="1:4" x14ac:dyDescent="0.2">
      <c r="A234" t="s">
        <v>241</v>
      </c>
      <c r="B234">
        <v>68.28</v>
      </c>
      <c r="C234">
        <v>68.150000000000006</v>
      </c>
      <c r="D234">
        <v>68.37</v>
      </c>
    </row>
    <row r="235" spans="1:4" x14ac:dyDescent="0.2">
      <c r="A235" t="s">
        <v>242</v>
      </c>
      <c r="B235">
        <v>68.209999999999994</v>
      </c>
      <c r="C235">
        <v>68.27</v>
      </c>
      <c r="D235">
        <v>68.11</v>
      </c>
    </row>
    <row r="236" spans="1:4" x14ac:dyDescent="0.2">
      <c r="A236" t="s">
        <v>243</v>
      </c>
      <c r="B236">
        <v>68.19</v>
      </c>
      <c r="C236">
        <v>68.22</v>
      </c>
      <c r="D236">
        <v>68.11</v>
      </c>
    </row>
    <row r="237" spans="1:4" x14ac:dyDescent="0.2">
      <c r="A237" t="s">
        <v>244</v>
      </c>
      <c r="B237">
        <v>68.14</v>
      </c>
      <c r="C237">
        <v>68.3</v>
      </c>
      <c r="D237">
        <v>67.930000000000007</v>
      </c>
    </row>
    <row r="238" spans="1:4" x14ac:dyDescent="0.2">
      <c r="A238" t="s">
        <v>245</v>
      </c>
      <c r="B238">
        <v>68.13</v>
      </c>
      <c r="C238">
        <v>68.45</v>
      </c>
      <c r="D238">
        <v>67.77</v>
      </c>
    </row>
    <row r="239" spans="1:4" x14ac:dyDescent="0.2">
      <c r="A239" t="s">
        <v>246</v>
      </c>
      <c r="B239">
        <v>68.12</v>
      </c>
      <c r="C239">
        <v>67.819999999999993</v>
      </c>
      <c r="D239">
        <v>68.37</v>
      </c>
    </row>
    <row r="240" spans="1:4" x14ac:dyDescent="0.2">
      <c r="A240" t="s">
        <v>247</v>
      </c>
      <c r="B240">
        <v>68.11</v>
      </c>
      <c r="C240">
        <v>67.959999999999994</v>
      </c>
      <c r="D240">
        <v>68.22</v>
      </c>
    </row>
    <row r="241" spans="1:4" x14ac:dyDescent="0.2">
      <c r="A241" t="s">
        <v>248</v>
      </c>
      <c r="B241">
        <v>67.98</v>
      </c>
      <c r="C241">
        <v>68.73</v>
      </c>
      <c r="D241">
        <v>67.150000000000006</v>
      </c>
    </row>
    <row r="242" spans="1:4" x14ac:dyDescent="0.2">
      <c r="A242" t="s">
        <v>249</v>
      </c>
      <c r="B242">
        <v>67.98</v>
      </c>
      <c r="C242">
        <v>67.94</v>
      </c>
      <c r="D242">
        <v>67.989999999999995</v>
      </c>
    </row>
    <row r="243" spans="1:4" x14ac:dyDescent="0.2">
      <c r="A243" t="s">
        <v>250</v>
      </c>
      <c r="B243">
        <v>67.959999999999994</v>
      </c>
      <c r="C243">
        <v>68.45</v>
      </c>
      <c r="D243">
        <v>67.400000000000006</v>
      </c>
    </row>
    <row r="244" spans="1:4" x14ac:dyDescent="0.2">
      <c r="A244" t="s">
        <v>251</v>
      </c>
      <c r="B244">
        <v>67.95</v>
      </c>
      <c r="C244">
        <v>67.34</v>
      </c>
      <c r="D244">
        <v>68.489999999999995</v>
      </c>
    </row>
    <row r="245" spans="1:4" x14ac:dyDescent="0.2">
      <c r="A245" t="s">
        <v>252</v>
      </c>
      <c r="B245">
        <v>67.87</v>
      </c>
      <c r="C245">
        <v>67.95</v>
      </c>
      <c r="D245">
        <v>67.75</v>
      </c>
    </row>
    <row r="246" spans="1:4" x14ac:dyDescent="0.2">
      <c r="A246" t="s">
        <v>253</v>
      </c>
      <c r="B246">
        <v>67.849999999999994</v>
      </c>
      <c r="C246">
        <v>68.11</v>
      </c>
      <c r="D246">
        <v>67.540000000000006</v>
      </c>
    </row>
    <row r="247" spans="1:4" x14ac:dyDescent="0.2">
      <c r="A247" t="s">
        <v>254</v>
      </c>
      <c r="B247">
        <v>67.83</v>
      </c>
      <c r="C247">
        <v>68.25</v>
      </c>
      <c r="D247">
        <v>67.349999999999994</v>
      </c>
    </row>
    <row r="248" spans="1:4" x14ac:dyDescent="0.2">
      <c r="A248" t="s">
        <v>255</v>
      </c>
      <c r="B248">
        <v>67.790000000000006</v>
      </c>
      <c r="C248">
        <v>67.790000000000006</v>
      </c>
      <c r="D248">
        <v>67.739999999999995</v>
      </c>
    </row>
    <row r="249" spans="1:4" x14ac:dyDescent="0.2">
      <c r="A249" t="s">
        <v>256</v>
      </c>
      <c r="B249">
        <v>67.72</v>
      </c>
      <c r="C249">
        <v>67.11</v>
      </c>
      <c r="D249">
        <v>68.260000000000005</v>
      </c>
    </row>
    <row r="250" spans="1:4" x14ac:dyDescent="0.2">
      <c r="A250" t="s">
        <v>257</v>
      </c>
      <c r="B250">
        <v>67.56</v>
      </c>
      <c r="C250">
        <v>67.13</v>
      </c>
      <c r="D250">
        <v>67.930000000000007</v>
      </c>
    </row>
    <row r="251" spans="1:4" x14ac:dyDescent="0.2">
      <c r="A251" t="s">
        <v>258</v>
      </c>
      <c r="B251">
        <v>67.52</v>
      </c>
      <c r="C251">
        <v>67.16</v>
      </c>
      <c r="D251">
        <v>67.84</v>
      </c>
    </row>
    <row r="252" spans="1:4" x14ac:dyDescent="0.2">
      <c r="A252" t="s">
        <v>259</v>
      </c>
      <c r="B252">
        <v>67.52</v>
      </c>
      <c r="C252">
        <v>67.3</v>
      </c>
      <c r="D252">
        <v>67.7</v>
      </c>
    </row>
    <row r="253" spans="1:4" x14ac:dyDescent="0.2">
      <c r="A253" t="s">
        <v>260</v>
      </c>
      <c r="B253">
        <v>67.47</v>
      </c>
      <c r="C253">
        <v>67.42</v>
      </c>
      <c r="D253">
        <v>67.48</v>
      </c>
    </row>
    <row r="254" spans="1:4" x14ac:dyDescent="0.2">
      <c r="A254" t="s">
        <v>261</v>
      </c>
      <c r="B254">
        <v>67.459999999999994</v>
      </c>
      <c r="C254">
        <v>67.19</v>
      </c>
      <c r="D254">
        <v>67.680000000000007</v>
      </c>
    </row>
    <row r="255" spans="1:4" x14ac:dyDescent="0.2">
      <c r="A255" t="s">
        <v>262</v>
      </c>
      <c r="B255">
        <v>67.44</v>
      </c>
      <c r="C255">
        <v>67.44</v>
      </c>
      <c r="D255">
        <v>67.400000000000006</v>
      </c>
    </row>
    <row r="256" spans="1:4" x14ac:dyDescent="0.2">
      <c r="A256" t="s">
        <v>263</v>
      </c>
      <c r="B256">
        <v>67.33</v>
      </c>
      <c r="C256">
        <v>67.06</v>
      </c>
      <c r="D256">
        <v>67.56</v>
      </c>
    </row>
    <row r="257" spans="1:4" x14ac:dyDescent="0.2">
      <c r="A257" t="s">
        <v>264</v>
      </c>
      <c r="B257">
        <v>66.849999999999994</v>
      </c>
      <c r="C257">
        <v>66.39</v>
      </c>
      <c r="D257">
        <v>67.25</v>
      </c>
    </row>
    <row r="258" spans="1:4" x14ac:dyDescent="0.2">
      <c r="A258" t="s">
        <v>265</v>
      </c>
      <c r="B258">
        <v>66.78</v>
      </c>
      <c r="C258">
        <v>66.39</v>
      </c>
      <c r="D258">
        <v>67.12</v>
      </c>
    </row>
    <row r="259" spans="1:4" x14ac:dyDescent="0.2">
      <c r="A259" t="s">
        <v>266</v>
      </c>
      <c r="B259">
        <v>66.760000000000005</v>
      </c>
      <c r="C259">
        <v>66.42</v>
      </c>
      <c r="D259">
        <v>67.040000000000006</v>
      </c>
    </row>
    <row r="260" spans="1:4" x14ac:dyDescent="0.2">
      <c r="A260" t="s">
        <v>267</v>
      </c>
      <c r="B260">
        <v>66.7</v>
      </c>
      <c r="C260">
        <v>66.5</v>
      </c>
      <c r="D260">
        <v>66.849999999999994</v>
      </c>
    </row>
    <row r="261" spans="1:4" x14ac:dyDescent="0.2">
      <c r="A261" t="s">
        <v>268</v>
      </c>
      <c r="B261">
        <v>66.540000000000006</v>
      </c>
      <c r="C261">
        <v>66.540000000000006</v>
      </c>
      <c r="D261">
        <v>66.5</v>
      </c>
    </row>
    <row r="262" spans="1:4" x14ac:dyDescent="0.2">
      <c r="A262" t="s">
        <v>269</v>
      </c>
      <c r="B262">
        <v>66.400000000000006</v>
      </c>
      <c r="C262">
        <v>66.459999999999994</v>
      </c>
      <c r="D262">
        <v>66.31</v>
      </c>
    </row>
    <row r="263" spans="1:4" x14ac:dyDescent="0.2">
      <c r="A263" t="s">
        <v>270</v>
      </c>
      <c r="B263">
        <v>66.37</v>
      </c>
      <c r="C263">
        <v>66.790000000000006</v>
      </c>
      <c r="D263">
        <v>65.900000000000006</v>
      </c>
    </row>
    <row r="264" spans="1:4" x14ac:dyDescent="0.2">
      <c r="A264" t="s">
        <v>271</v>
      </c>
      <c r="B264">
        <v>66.34</v>
      </c>
      <c r="C264">
        <v>65.930000000000007</v>
      </c>
      <c r="D264">
        <v>66.69</v>
      </c>
    </row>
    <row r="265" spans="1:4" x14ac:dyDescent="0.2">
      <c r="A265" t="s">
        <v>272</v>
      </c>
      <c r="B265">
        <v>66.180000000000007</v>
      </c>
      <c r="C265">
        <v>66.569999999999993</v>
      </c>
      <c r="D265">
        <v>65.73</v>
      </c>
    </row>
    <row r="266" spans="1:4" x14ac:dyDescent="0.2">
      <c r="A266" t="s">
        <v>273</v>
      </c>
      <c r="B266">
        <v>66.150000000000006</v>
      </c>
      <c r="C266">
        <v>66.45</v>
      </c>
      <c r="D266">
        <v>65.8</v>
      </c>
    </row>
    <row r="267" spans="1:4" x14ac:dyDescent="0.2">
      <c r="A267" t="s">
        <v>274</v>
      </c>
      <c r="B267">
        <v>66.099999999999994</v>
      </c>
      <c r="C267">
        <v>66.31</v>
      </c>
      <c r="D267">
        <v>65.84</v>
      </c>
    </row>
    <row r="268" spans="1:4" x14ac:dyDescent="0.2">
      <c r="A268" t="s">
        <v>275</v>
      </c>
      <c r="B268">
        <v>65.790000000000006</v>
      </c>
      <c r="C268">
        <v>65.709999999999994</v>
      </c>
      <c r="D268">
        <v>65.819999999999993</v>
      </c>
    </row>
    <row r="269" spans="1:4" x14ac:dyDescent="0.2">
      <c r="A269" t="s">
        <v>276</v>
      </c>
      <c r="B269">
        <v>65.78</v>
      </c>
      <c r="C269">
        <v>65.540000000000006</v>
      </c>
      <c r="D269">
        <v>65.97</v>
      </c>
    </row>
    <row r="270" spans="1:4" x14ac:dyDescent="0.2">
      <c r="A270" t="s">
        <v>277</v>
      </c>
      <c r="B270">
        <v>65.73</v>
      </c>
      <c r="C270">
        <v>65.78</v>
      </c>
      <c r="D270">
        <v>65.64</v>
      </c>
    </row>
    <row r="271" spans="1:4" x14ac:dyDescent="0.2">
      <c r="A271" t="s">
        <v>278</v>
      </c>
      <c r="B271">
        <v>65.72</v>
      </c>
      <c r="C271">
        <v>65.930000000000007</v>
      </c>
      <c r="D271">
        <v>65.459999999999994</v>
      </c>
    </row>
    <row r="272" spans="1:4" x14ac:dyDescent="0.2">
      <c r="A272" t="s">
        <v>279</v>
      </c>
      <c r="B272">
        <v>65.55</v>
      </c>
      <c r="C272">
        <v>65.8</v>
      </c>
      <c r="D272">
        <v>65.25</v>
      </c>
    </row>
    <row r="273" spans="1:4" x14ac:dyDescent="0.2">
      <c r="A273" t="s">
        <v>280</v>
      </c>
      <c r="B273">
        <v>65.45</v>
      </c>
      <c r="C273">
        <v>64.7</v>
      </c>
      <c r="D273">
        <v>66.11</v>
      </c>
    </row>
    <row r="274" spans="1:4" x14ac:dyDescent="0.2">
      <c r="A274" t="s">
        <v>281</v>
      </c>
      <c r="B274">
        <v>65.45</v>
      </c>
      <c r="C274">
        <v>65.239999999999995</v>
      </c>
      <c r="D274">
        <v>65.599999999999994</v>
      </c>
    </row>
    <row r="275" spans="1:4" x14ac:dyDescent="0.2">
      <c r="A275" t="s">
        <v>282</v>
      </c>
      <c r="B275">
        <v>65.36</v>
      </c>
      <c r="C275">
        <v>65.319999999999993</v>
      </c>
      <c r="D275">
        <v>65.349999999999994</v>
      </c>
    </row>
    <row r="276" spans="1:4" x14ac:dyDescent="0.2">
      <c r="A276" t="s">
        <v>283</v>
      </c>
      <c r="B276">
        <v>65.319999999999993</v>
      </c>
      <c r="C276">
        <v>65.56</v>
      </c>
      <c r="D276">
        <v>65.03</v>
      </c>
    </row>
    <row r="277" spans="1:4" x14ac:dyDescent="0.2">
      <c r="A277" t="s">
        <v>284</v>
      </c>
      <c r="B277">
        <v>65.28</v>
      </c>
      <c r="C277">
        <v>64.98</v>
      </c>
      <c r="D277">
        <v>65.53</v>
      </c>
    </row>
    <row r="278" spans="1:4" x14ac:dyDescent="0.2">
      <c r="A278" t="s">
        <v>285</v>
      </c>
      <c r="B278">
        <v>65.25</v>
      </c>
      <c r="C278">
        <v>65.2</v>
      </c>
      <c r="D278">
        <v>65.25</v>
      </c>
    </row>
    <row r="279" spans="1:4" x14ac:dyDescent="0.2">
      <c r="A279" t="s">
        <v>286</v>
      </c>
      <c r="B279">
        <v>65.239999999999995</v>
      </c>
      <c r="C279">
        <v>65.430000000000007</v>
      </c>
      <c r="D279">
        <v>65.010000000000005</v>
      </c>
    </row>
    <row r="280" spans="1:4" x14ac:dyDescent="0.2">
      <c r="A280" t="s">
        <v>287</v>
      </c>
      <c r="B280">
        <v>65.13</v>
      </c>
      <c r="C280">
        <v>65.650000000000006</v>
      </c>
      <c r="D280">
        <v>64.52</v>
      </c>
    </row>
    <row r="281" spans="1:4" x14ac:dyDescent="0.2">
      <c r="A281" t="s">
        <v>288</v>
      </c>
      <c r="B281">
        <v>65.11</v>
      </c>
      <c r="C281">
        <v>65.14</v>
      </c>
      <c r="D281">
        <v>65.03</v>
      </c>
    </row>
    <row r="282" spans="1:4" x14ac:dyDescent="0.2">
      <c r="A282" t="s">
        <v>289</v>
      </c>
      <c r="B282">
        <v>64.98</v>
      </c>
      <c r="C282">
        <v>65.2</v>
      </c>
      <c r="D282">
        <v>64.709999999999994</v>
      </c>
    </row>
    <row r="283" spans="1:4" x14ac:dyDescent="0.2">
      <c r="A283" t="s">
        <v>290</v>
      </c>
      <c r="B283">
        <v>64.97</v>
      </c>
      <c r="C283">
        <v>64.86</v>
      </c>
      <c r="D283">
        <v>65.040000000000006</v>
      </c>
    </row>
    <row r="284" spans="1:4" x14ac:dyDescent="0.2">
      <c r="A284" t="s">
        <v>291</v>
      </c>
      <c r="B284">
        <v>64.95</v>
      </c>
      <c r="C284">
        <v>65.709999999999994</v>
      </c>
      <c r="D284">
        <v>64.069999999999993</v>
      </c>
    </row>
    <row r="285" spans="1:4" x14ac:dyDescent="0.2">
      <c r="A285" t="s">
        <v>292</v>
      </c>
      <c r="B285">
        <v>64.94</v>
      </c>
      <c r="C285">
        <v>64.81</v>
      </c>
      <c r="D285">
        <v>65.03</v>
      </c>
    </row>
    <row r="286" spans="1:4" x14ac:dyDescent="0.2">
      <c r="A286" t="s">
        <v>293</v>
      </c>
      <c r="B286">
        <v>64.849999999999994</v>
      </c>
      <c r="C286">
        <v>64.739999999999995</v>
      </c>
      <c r="D286">
        <v>64.930000000000007</v>
      </c>
    </row>
    <row r="287" spans="1:4" x14ac:dyDescent="0.2">
      <c r="A287" t="s">
        <v>294</v>
      </c>
      <c r="B287">
        <v>64.84</v>
      </c>
      <c r="C287">
        <v>65.150000000000006</v>
      </c>
      <c r="D287">
        <v>64.48</v>
      </c>
    </row>
    <row r="288" spans="1:4" x14ac:dyDescent="0.2">
      <c r="A288" t="s">
        <v>295</v>
      </c>
      <c r="B288">
        <v>64.819999999999993</v>
      </c>
      <c r="C288">
        <v>65.12</v>
      </c>
      <c r="D288">
        <v>64.47</v>
      </c>
    </row>
    <row r="289" spans="1:4" x14ac:dyDescent="0.2">
      <c r="A289" t="s">
        <v>296</v>
      </c>
      <c r="B289">
        <v>64.81</v>
      </c>
      <c r="C289">
        <v>65.02</v>
      </c>
      <c r="D289">
        <v>64.55</v>
      </c>
    </row>
    <row r="290" spans="1:4" x14ac:dyDescent="0.2">
      <c r="A290" t="s">
        <v>297</v>
      </c>
      <c r="B290">
        <v>64.81</v>
      </c>
      <c r="C290">
        <v>65.11</v>
      </c>
      <c r="D290">
        <v>64.459999999999994</v>
      </c>
    </row>
    <row r="291" spans="1:4" x14ac:dyDescent="0.2">
      <c r="A291" t="s">
        <v>298</v>
      </c>
      <c r="B291">
        <v>64.73</v>
      </c>
      <c r="C291">
        <v>64.88</v>
      </c>
      <c r="D291">
        <v>64.540000000000006</v>
      </c>
    </row>
    <row r="292" spans="1:4" x14ac:dyDescent="0.2">
      <c r="A292" t="s">
        <v>299</v>
      </c>
      <c r="B292">
        <v>64.680000000000007</v>
      </c>
      <c r="C292">
        <v>64.42</v>
      </c>
      <c r="D292">
        <v>64.88</v>
      </c>
    </row>
    <row r="293" spans="1:4" x14ac:dyDescent="0.2">
      <c r="A293" t="s">
        <v>300</v>
      </c>
      <c r="B293">
        <v>64.3</v>
      </c>
      <c r="C293">
        <v>64.47</v>
      </c>
      <c r="D293">
        <v>64.08</v>
      </c>
    </row>
    <row r="294" spans="1:4" x14ac:dyDescent="0.2">
      <c r="A294" t="s">
        <v>301</v>
      </c>
      <c r="B294">
        <v>64.209999999999994</v>
      </c>
      <c r="C294">
        <v>64.23</v>
      </c>
      <c r="D294">
        <v>64.14</v>
      </c>
    </row>
    <row r="295" spans="1:4" x14ac:dyDescent="0.2">
      <c r="A295" t="s">
        <v>302</v>
      </c>
      <c r="B295">
        <v>64.12</v>
      </c>
      <c r="C295">
        <v>63.78</v>
      </c>
      <c r="D295">
        <v>64.41</v>
      </c>
    </row>
    <row r="296" spans="1:4" x14ac:dyDescent="0.2">
      <c r="A296" t="s">
        <v>303</v>
      </c>
      <c r="B296">
        <v>64.12</v>
      </c>
      <c r="C296">
        <v>63.83</v>
      </c>
      <c r="D296">
        <v>64.36</v>
      </c>
    </row>
    <row r="297" spans="1:4" x14ac:dyDescent="0.2">
      <c r="A297" t="s">
        <v>304</v>
      </c>
      <c r="B297">
        <v>64.11</v>
      </c>
      <c r="C297">
        <v>63.9</v>
      </c>
      <c r="D297">
        <v>64.260000000000005</v>
      </c>
    </row>
    <row r="298" spans="1:4" x14ac:dyDescent="0.2">
      <c r="A298" t="s">
        <v>305</v>
      </c>
      <c r="B298">
        <v>64.099999999999994</v>
      </c>
      <c r="C298">
        <v>63.81</v>
      </c>
      <c r="D298">
        <v>64.349999999999994</v>
      </c>
    </row>
    <row r="299" spans="1:4" x14ac:dyDescent="0.2">
      <c r="A299" t="s">
        <v>306</v>
      </c>
      <c r="B299">
        <v>63.97</v>
      </c>
      <c r="C299">
        <v>63.86</v>
      </c>
      <c r="D299">
        <v>64.040000000000006</v>
      </c>
    </row>
    <row r="300" spans="1:4" x14ac:dyDescent="0.2">
      <c r="A300" t="s">
        <v>307</v>
      </c>
      <c r="B300">
        <v>63.88</v>
      </c>
      <c r="C300">
        <v>63.68</v>
      </c>
      <c r="D300">
        <v>64.040000000000006</v>
      </c>
    </row>
    <row r="301" spans="1:4" x14ac:dyDescent="0.2">
      <c r="A301" t="s">
        <v>308</v>
      </c>
      <c r="B301">
        <v>63.58</v>
      </c>
      <c r="C301">
        <v>63.34</v>
      </c>
      <c r="D301">
        <v>63.76</v>
      </c>
    </row>
    <row r="302" spans="1:4" x14ac:dyDescent="0.2">
      <c r="A302" t="s">
        <v>309</v>
      </c>
      <c r="B302">
        <v>63.48</v>
      </c>
      <c r="C302">
        <v>63.43</v>
      </c>
      <c r="D302">
        <v>63.48</v>
      </c>
    </row>
    <row r="303" spans="1:4" x14ac:dyDescent="0.2">
      <c r="A303" t="s">
        <v>310</v>
      </c>
      <c r="B303">
        <v>63.22</v>
      </c>
      <c r="C303">
        <v>63.97</v>
      </c>
      <c r="D303">
        <v>62.35</v>
      </c>
    </row>
    <row r="304" spans="1:4" x14ac:dyDescent="0.2">
      <c r="A304" t="s">
        <v>311</v>
      </c>
      <c r="B304">
        <v>63.17</v>
      </c>
      <c r="C304">
        <v>63.21</v>
      </c>
      <c r="D304">
        <v>63.1</v>
      </c>
    </row>
    <row r="305" spans="1:4" x14ac:dyDescent="0.2">
      <c r="A305" t="s">
        <v>312</v>
      </c>
      <c r="B305">
        <v>63.08</v>
      </c>
      <c r="C305">
        <v>62.79</v>
      </c>
      <c r="D305">
        <v>63.32</v>
      </c>
    </row>
    <row r="306" spans="1:4" x14ac:dyDescent="0.2">
      <c r="A306" t="s">
        <v>313</v>
      </c>
      <c r="B306">
        <v>63.06</v>
      </c>
      <c r="C306">
        <v>62.78</v>
      </c>
      <c r="D306">
        <v>63.29</v>
      </c>
    </row>
    <row r="307" spans="1:4" x14ac:dyDescent="0.2">
      <c r="A307" t="s">
        <v>314</v>
      </c>
      <c r="B307">
        <v>62.97</v>
      </c>
      <c r="C307">
        <v>63.38</v>
      </c>
      <c r="D307">
        <v>62.49</v>
      </c>
    </row>
    <row r="308" spans="1:4" x14ac:dyDescent="0.2">
      <c r="A308" t="s">
        <v>315</v>
      </c>
      <c r="B308">
        <v>62.96</v>
      </c>
      <c r="C308">
        <v>63.04</v>
      </c>
      <c r="D308">
        <v>62.84</v>
      </c>
    </row>
    <row r="309" spans="1:4" x14ac:dyDescent="0.2">
      <c r="A309" t="s">
        <v>316</v>
      </c>
      <c r="B309">
        <v>62.9</v>
      </c>
      <c r="C309">
        <v>62.52</v>
      </c>
      <c r="D309">
        <v>63.22</v>
      </c>
    </row>
    <row r="310" spans="1:4" x14ac:dyDescent="0.2">
      <c r="A310" t="s">
        <v>317</v>
      </c>
      <c r="B310">
        <v>62.89</v>
      </c>
      <c r="C310">
        <v>63.06</v>
      </c>
      <c r="D310">
        <v>62.67</v>
      </c>
    </row>
    <row r="311" spans="1:4" x14ac:dyDescent="0.2">
      <c r="A311" t="s">
        <v>318</v>
      </c>
      <c r="B311">
        <v>62.87</v>
      </c>
      <c r="C311">
        <v>63.52</v>
      </c>
      <c r="D311">
        <v>62.12</v>
      </c>
    </row>
    <row r="312" spans="1:4" x14ac:dyDescent="0.2">
      <c r="A312" t="s">
        <v>319</v>
      </c>
      <c r="B312">
        <v>62.86</v>
      </c>
      <c r="C312">
        <v>62.7</v>
      </c>
      <c r="D312">
        <v>62.97</v>
      </c>
    </row>
    <row r="313" spans="1:4" x14ac:dyDescent="0.2">
      <c r="A313" t="s">
        <v>320</v>
      </c>
      <c r="B313">
        <v>62.08</v>
      </c>
      <c r="C313">
        <v>61.56</v>
      </c>
      <c r="D313">
        <v>62.53</v>
      </c>
    </row>
    <row r="314" spans="1:4" x14ac:dyDescent="0.2">
      <c r="A314" t="s">
        <v>321</v>
      </c>
      <c r="B314">
        <v>62.08</v>
      </c>
      <c r="C314">
        <v>62.11</v>
      </c>
      <c r="D314">
        <v>62</v>
      </c>
    </row>
    <row r="315" spans="1:4" x14ac:dyDescent="0.2">
      <c r="A315" t="s">
        <v>322</v>
      </c>
      <c r="B315">
        <v>62.06</v>
      </c>
      <c r="C315">
        <v>61.63</v>
      </c>
      <c r="D315">
        <v>62.42</v>
      </c>
    </row>
    <row r="316" spans="1:4" x14ac:dyDescent="0.2">
      <c r="A316" t="s">
        <v>323</v>
      </c>
      <c r="B316">
        <v>61.99</v>
      </c>
      <c r="C316">
        <v>62.34</v>
      </c>
      <c r="D316">
        <v>61.58</v>
      </c>
    </row>
    <row r="317" spans="1:4" x14ac:dyDescent="0.2">
      <c r="A317" t="s">
        <v>324</v>
      </c>
      <c r="B317">
        <v>61.94</v>
      </c>
      <c r="C317">
        <v>62.15</v>
      </c>
      <c r="D317">
        <v>61.69</v>
      </c>
    </row>
    <row r="318" spans="1:4" x14ac:dyDescent="0.2">
      <c r="A318" t="s">
        <v>325</v>
      </c>
      <c r="B318">
        <v>61.69</v>
      </c>
      <c r="C318">
        <v>61.81</v>
      </c>
      <c r="D318">
        <v>61.54</v>
      </c>
    </row>
    <row r="319" spans="1:4" x14ac:dyDescent="0.2">
      <c r="A319" t="s">
        <v>326</v>
      </c>
      <c r="B319">
        <v>61.65</v>
      </c>
      <c r="C319">
        <v>61.91</v>
      </c>
      <c r="D319">
        <v>61.35</v>
      </c>
    </row>
    <row r="320" spans="1:4" x14ac:dyDescent="0.2">
      <c r="A320" t="s">
        <v>327</v>
      </c>
      <c r="B320">
        <v>61.58</v>
      </c>
      <c r="C320">
        <v>61.37</v>
      </c>
      <c r="D320">
        <v>61.74</v>
      </c>
    </row>
    <row r="321" spans="1:4" x14ac:dyDescent="0.2">
      <c r="A321" t="s">
        <v>328</v>
      </c>
      <c r="B321">
        <v>61.57</v>
      </c>
      <c r="C321">
        <v>61.34</v>
      </c>
      <c r="D321">
        <v>61.74</v>
      </c>
    </row>
    <row r="322" spans="1:4" x14ac:dyDescent="0.2">
      <c r="A322" t="s">
        <v>329</v>
      </c>
      <c r="B322">
        <v>61.32</v>
      </c>
      <c r="C322">
        <v>61.96</v>
      </c>
      <c r="D322">
        <v>60.57</v>
      </c>
    </row>
    <row r="323" spans="1:4" x14ac:dyDescent="0.2">
      <c r="A323" t="s">
        <v>330</v>
      </c>
      <c r="B323">
        <v>61.08</v>
      </c>
      <c r="C323">
        <v>61</v>
      </c>
      <c r="D323">
        <v>61.13</v>
      </c>
    </row>
    <row r="324" spans="1:4" x14ac:dyDescent="0.2">
      <c r="A324" t="s">
        <v>331</v>
      </c>
      <c r="B324">
        <v>60.67</v>
      </c>
      <c r="C324">
        <v>60.29</v>
      </c>
      <c r="D324">
        <v>60.99</v>
      </c>
    </row>
    <row r="325" spans="1:4" x14ac:dyDescent="0.2">
      <c r="A325" t="s">
        <v>332</v>
      </c>
      <c r="B325">
        <v>60.31</v>
      </c>
      <c r="C325">
        <v>60.48</v>
      </c>
      <c r="D325">
        <v>60.09</v>
      </c>
    </row>
    <row r="326" spans="1:4" x14ac:dyDescent="0.2">
      <c r="A326" t="s">
        <v>333</v>
      </c>
      <c r="B326">
        <v>60.18</v>
      </c>
      <c r="C326">
        <v>60.47</v>
      </c>
      <c r="D326">
        <v>59.83</v>
      </c>
    </row>
    <row r="327" spans="1:4" x14ac:dyDescent="0.2">
      <c r="A327" t="s">
        <v>334</v>
      </c>
      <c r="B327">
        <v>59.94</v>
      </c>
      <c r="C327">
        <v>60.27</v>
      </c>
      <c r="D327">
        <v>59.55</v>
      </c>
    </row>
    <row r="328" spans="1:4" x14ac:dyDescent="0.2">
      <c r="A328" t="s">
        <v>335</v>
      </c>
      <c r="B328">
        <v>59.64</v>
      </c>
      <c r="C328">
        <v>59.38</v>
      </c>
      <c r="D328">
        <v>59.85</v>
      </c>
    </row>
    <row r="329" spans="1:4" x14ac:dyDescent="0.2">
      <c r="A329" t="s">
        <v>336</v>
      </c>
      <c r="B329">
        <v>59.48</v>
      </c>
      <c r="C329">
        <v>59.52</v>
      </c>
      <c r="D329">
        <v>59.39</v>
      </c>
    </row>
    <row r="330" spans="1:4" x14ac:dyDescent="0.2">
      <c r="A330" t="s">
        <v>337</v>
      </c>
      <c r="B330">
        <v>59.29</v>
      </c>
      <c r="C330">
        <v>59.26</v>
      </c>
      <c r="D330">
        <v>59.29</v>
      </c>
    </row>
    <row r="331" spans="1:4" x14ac:dyDescent="0.2">
      <c r="A331" t="s">
        <v>338</v>
      </c>
      <c r="B331">
        <v>59.23</v>
      </c>
      <c r="C331">
        <v>59.13</v>
      </c>
      <c r="D331">
        <v>59.29</v>
      </c>
    </row>
    <row r="332" spans="1:4" x14ac:dyDescent="0.2">
      <c r="A332" t="s">
        <v>339</v>
      </c>
      <c r="B332">
        <v>58.89</v>
      </c>
      <c r="C332">
        <v>59.38</v>
      </c>
      <c r="D332">
        <v>58.3</v>
      </c>
    </row>
    <row r="333" spans="1:4" x14ac:dyDescent="0.2">
      <c r="A333" t="s">
        <v>340</v>
      </c>
      <c r="B333">
        <v>58.83</v>
      </c>
      <c r="C333">
        <v>59.19</v>
      </c>
      <c r="D333">
        <v>58.4</v>
      </c>
    </row>
    <row r="334" spans="1:4" x14ac:dyDescent="0.2">
      <c r="A334" t="s">
        <v>341</v>
      </c>
      <c r="B334">
        <v>58.82</v>
      </c>
      <c r="C334">
        <v>58.92</v>
      </c>
      <c r="D334">
        <v>58.67</v>
      </c>
    </row>
    <row r="335" spans="1:4" x14ac:dyDescent="0.2">
      <c r="A335" t="s">
        <v>342</v>
      </c>
      <c r="B335">
        <v>58.75</v>
      </c>
      <c r="C335">
        <v>57.76</v>
      </c>
      <c r="D335">
        <v>59.53</v>
      </c>
    </row>
    <row r="336" spans="1:4" x14ac:dyDescent="0.2">
      <c r="A336" t="s">
        <v>343</v>
      </c>
      <c r="B336">
        <v>58.73</v>
      </c>
      <c r="C336">
        <v>58.41</v>
      </c>
      <c r="D336">
        <v>59</v>
      </c>
    </row>
    <row r="337" spans="1:4" x14ac:dyDescent="0.2">
      <c r="A337" t="s">
        <v>344</v>
      </c>
      <c r="B337">
        <v>58.68</v>
      </c>
      <c r="C337">
        <v>57.53</v>
      </c>
      <c r="D337">
        <v>59.57</v>
      </c>
    </row>
    <row r="338" spans="1:4" x14ac:dyDescent="0.2">
      <c r="A338" t="s">
        <v>345</v>
      </c>
      <c r="B338">
        <v>58.56</v>
      </c>
      <c r="C338">
        <v>58.81</v>
      </c>
      <c r="D338">
        <v>58.26</v>
      </c>
    </row>
    <row r="339" spans="1:4" x14ac:dyDescent="0.2">
      <c r="A339" t="s">
        <v>346</v>
      </c>
      <c r="B339">
        <v>58.1</v>
      </c>
      <c r="C339">
        <v>57.92</v>
      </c>
      <c r="D339">
        <v>58.24</v>
      </c>
    </row>
    <row r="340" spans="1:4" x14ac:dyDescent="0.2">
      <c r="A340" t="s">
        <v>347</v>
      </c>
      <c r="B340">
        <v>57.76</v>
      </c>
      <c r="C340">
        <v>57.11</v>
      </c>
      <c r="D340">
        <v>58.28</v>
      </c>
    </row>
    <row r="341" spans="1:4" x14ac:dyDescent="0.2">
      <c r="A341" t="s">
        <v>348</v>
      </c>
      <c r="B341">
        <v>57.43</v>
      </c>
      <c r="C341">
        <v>58</v>
      </c>
      <c r="D341">
        <v>56.75</v>
      </c>
    </row>
    <row r="342" spans="1:4" x14ac:dyDescent="0.2">
      <c r="A342" t="s">
        <v>349</v>
      </c>
      <c r="B342">
        <v>56.96</v>
      </c>
      <c r="C342">
        <v>56.78</v>
      </c>
      <c r="D342">
        <v>57.1</v>
      </c>
    </row>
    <row r="343" spans="1:4" x14ac:dyDescent="0.2">
      <c r="A343" t="s">
        <v>350</v>
      </c>
      <c r="B343">
        <v>56.35</v>
      </c>
      <c r="C343">
        <v>55.97</v>
      </c>
      <c r="D343">
        <v>56.65</v>
      </c>
    </row>
    <row r="344" spans="1:4" x14ac:dyDescent="0.2">
      <c r="A344" t="s">
        <v>351</v>
      </c>
      <c r="B344">
        <v>55.91</v>
      </c>
      <c r="C344">
        <v>55.81</v>
      </c>
      <c r="D344">
        <v>55.95</v>
      </c>
    </row>
    <row r="345" spans="1:4" x14ac:dyDescent="0.2">
      <c r="A345" t="s">
        <v>352</v>
      </c>
      <c r="B345">
        <v>55.89</v>
      </c>
      <c r="C345">
        <v>56.19</v>
      </c>
      <c r="D345">
        <v>55.53</v>
      </c>
    </row>
    <row r="346" spans="1:4" x14ac:dyDescent="0.2">
      <c r="A346" t="s">
        <v>353</v>
      </c>
      <c r="B346">
        <v>55.8</v>
      </c>
      <c r="C346">
        <v>55.52</v>
      </c>
      <c r="D346">
        <v>56.02</v>
      </c>
    </row>
    <row r="347" spans="1:4" x14ac:dyDescent="0.2">
      <c r="A347" t="s">
        <v>354</v>
      </c>
      <c r="B347">
        <v>55.35</v>
      </c>
      <c r="C347">
        <v>55.14</v>
      </c>
      <c r="D347">
        <v>55.5</v>
      </c>
    </row>
    <row r="348" spans="1:4" x14ac:dyDescent="0.2">
      <c r="A348" t="s">
        <v>355</v>
      </c>
      <c r="B348">
        <v>43.74</v>
      </c>
      <c r="C348">
        <v>43.13</v>
      </c>
      <c r="D348">
        <v>44.19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7" workbookViewId="0">
      <selection activeCell="A27" sqref="A27"/>
    </sheetView>
  </sheetViews>
  <sheetFormatPr defaultRowHeight="12.75" x14ac:dyDescent="0.2"/>
  <sheetData>
    <row r="1" spans="1:4" ht="15" x14ac:dyDescent="0.25">
      <c r="A1" s="4" t="s">
        <v>357</v>
      </c>
      <c r="B1" s="4" t="s">
        <v>358</v>
      </c>
      <c r="C1" s="4" t="s">
        <v>61</v>
      </c>
      <c r="D1" s="4" t="s">
        <v>62</v>
      </c>
    </row>
    <row r="2" spans="1:4" ht="15" x14ac:dyDescent="0.25">
      <c r="A2" s="4" t="s">
        <v>28</v>
      </c>
      <c r="B2" s="4">
        <v>94.58</v>
      </c>
      <c r="C2" s="4">
        <v>95.06</v>
      </c>
      <c r="D2" s="4">
        <v>94.35</v>
      </c>
    </row>
    <row r="3" spans="1:4" ht="15" x14ac:dyDescent="0.25">
      <c r="A3" s="4" t="s">
        <v>15</v>
      </c>
      <c r="B3" s="4">
        <v>93.74</v>
      </c>
      <c r="C3" s="4">
        <v>90.95</v>
      </c>
      <c r="D3" s="4">
        <v>94.91</v>
      </c>
    </row>
    <row r="4" spans="1:4" ht="15" x14ac:dyDescent="0.25">
      <c r="A4" s="4" t="s">
        <v>56</v>
      </c>
      <c r="B4" s="4">
        <v>92.74</v>
      </c>
      <c r="C4" s="4">
        <v>91.28</v>
      </c>
      <c r="D4" s="4">
        <v>93.12</v>
      </c>
    </row>
    <row r="5" spans="1:4" ht="15" x14ac:dyDescent="0.25">
      <c r="A5" s="4" t="s">
        <v>40</v>
      </c>
      <c r="B5" s="4">
        <v>92.27</v>
      </c>
      <c r="C5" s="4">
        <v>91.29</v>
      </c>
      <c r="D5" s="4">
        <v>92.45</v>
      </c>
    </row>
    <row r="6" spans="1:4" ht="15" x14ac:dyDescent="0.25">
      <c r="A6" s="4" t="s">
        <v>16</v>
      </c>
      <c r="B6" s="4">
        <v>91.82</v>
      </c>
      <c r="C6" s="4">
        <v>93.9</v>
      </c>
      <c r="D6" s="4">
        <v>91.32</v>
      </c>
    </row>
    <row r="7" spans="1:4" ht="15" x14ac:dyDescent="0.25">
      <c r="A7" s="4" t="s">
        <v>41</v>
      </c>
      <c r="B7" s="4">
        <v>91.82</v>
      </c>
      <c r="C7" s="4">
        <v>91.31</v>
      </c>
      <c r="D7" s="4">
        <v>91.85</v>
      </c>
    </row>
    <row r="8" spans="1:4" ht="15" x14ac:dyDescent="0.25">
      <c r="A8" s="4" t="s">
        <v>55</v>
      </c>
      <c r="B8" s="4">
        <v>91.26</v>
      </c>
      <c r="C8" s="4">
        <v>92.38</v>
      </c>
      <c r="D8" s="4">
        <v>90.9</v>
      </c>
    </row>
    <row r="9" spans="1:4" ht="15" x14ac:dyDescent="0.25">
      <c r="A9" s="4" t="s">
        <v>13</v>
      </c>
      <c r="B9" s="4">
        <v>90.22</v>
      </c>
      <c r="C9" s="4">
        <v>88.12</v>
      </c>
      <c r="D9" s="4">
        <v>90.86</v>
      </c>
    </row>
    <row r="10" spans="1:4" ht="15" x14ac:dyDescent="0.25">
      <c r="A10" s="4" t="s">
        <v>25</v>
      </c>
      <c r="B10" s="4">
        <v>89.42</v>
      </c>
      <c r="C10" s="4">
        <v>88.59</v>
      </c>
      <c r="D10" s="4">
        <v>89.55</v>
      </c>
    </row>
    <row r="11" spans="1:4" ht="15" x14ac:dyDescent="0.25">
      <c r="A11" s="4" t="s">
        <v>24</v>
      </c>
      <c r="B11" s="4">
        <v>88.92</v>
      </c>
      <c r="C11" s="4">
        <v>86.97</v>
      </c>
      <c r="D11" s="4">
        <v>89.47</v>
      </c>
    </row>
    <row r="12" spans="1:4" ht="15" x14ac:dyDescent="0.25">
      <c r="A12" s="4" t="s">
        <v>27</v>
      </c>
      <c r="B12" s="4">
        <v>88.7</v>
      </c>
      <c r="C12" s="4">
        <v>90.15</v>
      </c>
      <c r="D12" s="4">
        <v>88.27</v>
      </c>
    </row>
    <row r="13" spans="1:4" ht="15" x14ac:dyDescent="0.25">
      <c r="A13" s="4" t="s">
        <v>26</v>
      </c>
      <c r="B13" s="4">
        <v>88.49</v>
      </c>
      <c r="C13" s="4">
        <v>90.43</v>
      </c>
      <c r="D13" s="4">
        <v>87.99</v>
      </c>
    </row>
    <row r="14" spans="1:4" ht="15" x14ac:dyDescent="0.25">
      <c r="A14" s="4" t="s">
        <v>49</v>
      </c>
      <c r="B14" s="4">
        <v>87.94</v>
      </c>
      <c r="C14" s="4">
        <v>85.43</v>
      </c>
      <c r="D14" s="4">
        <v>88.74</v>
      </c>
    </row>
    <row r="15" spans="1:4" ht="15" x14ac:dyDescent="0.25">
      <c r="A15" s="4" t="s">
        <v>39</v>
      </c>
      <c r="B15" s="4">
        <v>87.89</v>
      </c>
      <c r="C15" s="4">
        <v>86.75</v>
      </c>
      <c r="D15" s="4">
        <v>88.11</v>
      </c>
    </row>
    <row r="16" spans="1:4" ht="15" x14ac:dyDescent="0.25">
      <c r="A16" s="4" t="s">
        <v>54</v>
      </c>
      <c r="B16" s="4">
        <v>87.72</v>
      </c>
      <c r="C16" s="4">
        <v>88.18</v>
      </c>
      <c r="D16" s="4">
        <v>87.5</v>
      </c>
    </row>
    <row r="17" spans="1:4" ht="15" x14ac:dyDescent="0.25">
      <c r="A17" s="4" t="s">
        <v>52</v>
      </c>
      <c r="B17" s="4">
        <v>87.14</v>
      </c>
      <c r="C17" s="4">
        <v>85.99</v>
      </c>
      <c r="D17" s="4">
        <v>87.37</v>
      </c>
    </row>
    <row r="18" spans="1:4" ht="15" x14ac:dyDescent="0.25">
      <c r="A18" s="4" t="s">
        <v>50</v>
      </c>
      <c r="B18" s="4">
        <v>87.14</v>
      </c>
      <c r="C18" s="4">
        <v>85.11</v>
      </c>
      <c r="D18" s="4">
        <v>87.7</v>
      </c>
    </row>
    <row r="19" spans="1:4" ht="15" x14ac:dyDescent="0.25">
      <c r="A19" s="4" t="s">
        <v>53</v>
      </c>
      <c r="B19" s="4">
        <v>86.75</v>
      </c>
      <c r="C19" s="4">
        <v>87.34</v>
      </c>
      <c r="D19" s="4">
        <v>86.5</v>
      </c>
    </row>
    <row r="20" spans="1:4" ht="15" x14ac:dyDescent="0.25">
      <c r="A20" s="4" t="s">
        <v>48</v>
      </c>
      <c r="B20" s="4">
        <v>86.42</v>
      </c>
      <c r="C20" s="4">
        <v>83.58</v>
      </c>
      <c r="D20" s="4">
        <v>87.33</v>
      </c>
    </row>
    <row r="21" spans="1:4" ht="15" x14ac:dyDescent="0.25">
      <c r="A21" s="4" t="s">
        <v>12</v>
      </c>
      <c r="B21" s="4">
        <v>86.35</v>
      </c>
      <c r="C21" s="4">
        <v>85.6</v>
      </c>
      <c r="D21" s="4">
        <v>86.45</v>
      </c>
    </row>
    <row r="22" spans="1:4" ht="15" x14ac:dyDescent="0.25">
      <c r="A22" s="4" t="s">
        <v>14</v>
      </c>
      <c r="B22" s="4">
        <v>86.3</v>
      </c>
      <c r="C22" s="4">
        <v>86.36</v>
      </c>
      <c r="D22" s="4">
        <v>86.17</v>
      </c>
    </row>
    <row r="23" spans="1:4" ht="15" x14ac:dyDescent="0.25">
      <c r="A23" s="4" t="s">
        <v>9</v>
      </c>
      <c r="B23" s="4">
        <v>85.91</v>
      </c>
      <c r="C23" s="4">
        <v>84.93</v>
      </c>
      <c r="D23" s="4">
        <v>86.08</v>
      </c>
    </row>
    <row r="24" spans="1:4" ht="15" x14ac:dyDescent="0.25">
      <c r="A24" s="4" t="s">
        <v>38</v>
      </c>
      <c r="B24" s="4">
        <v>85.76</v>
      </c>
      <c r="C24" s="4">
        <v>88.39</v>
      </c>
      <c r="D24" s="4">
        <v>85.13</v>
      </c>
    </row>
    <row r="25" spans="1:4" ht="15" x14ac:dyDescent="0.25">
      <c r="A25" s="4" t="s">
        <v>23</v>
      </c>
      <c r="B25" s="4">
        <v>85.43</v>
      </c>
      <c r="C25" s="4">
        <v>85.67</v>
      </c>
      <c r="D25" s="4">
        <v>85.25</v>
      </c>
    </row>
    <row r="26" spans="1:4" ht="15" x14ac:dyDescent="0.25">
      <c r="A26" s="4" t="s">
        <v>35</v>
      </c>
      <c r="B26" s="4">
        <v>85.3</v>
      </c>
      <c r="C26" s="4">
        <v>87.31</v>
      </c>
      <c r="D26" s="4">
        <v>84.77</v>
      </c>
    </row>
    <row r="27" spans="1:4" ht="15" x14ac:dyDescent="0.25">
      <c r="A27" s="4" t="s">
        <v>47</v>
      </c>
      <c r="B27" s="4">
        <v>85.19</v>
      </c>
      <c r="C27" s="4">
        <v>84.08</v>
      </c>
      <c r="D27" s="4">
        <v>85.4</v>
      </c>
    </row>
    <row r="28" spans="1:4" ht="15" x14ac:dyDescent="0.25">
      <c r="A28" s="4" t="s">
        <v>6</v>
      </c>
      <c r="B28" s="4">
        <v>85.13</v>
      </c>
      <c r="C28" s="4">
        <v>83.21</v>
      </c>
      <c r="D28" s="4">
        <v>85.61</v>
      </c>
    </row>
    <row r="29" spans="1:4" ht="15" x14ac:dyDescent="0.25">
      <c r="A29" s="4" t="s">
        <v>33</v>
      </c>
      <c r="B29" s="4">
        <v>85.11</v>
      </c>
      <c r="C29" s="4">
        <v>84.57</v>
      </c>
      <c r="D29" s="4">
        <v>85.14</v>
      </c>
    </row>
    <row r="30" spans="1:4" ht="15" x14ac:dyDescent="0.25">
      <c r="A30" s="4" t="s">
        <v>34</v>
      </c>
      <c r="B30" s="4">
        <v>84.86</v>
      </c>
      <c r="C30" s="4">
        <v>83.17</v>
      </c>
      <c r="D30" s="4">
        <v>85.26</v>
      </c>
    </row>
    <row r="31" spans="1:4" ht="15" x14ac:dyDescent="0.25">
      <c r="A31" s="4" t="s">
        <v>10</v>
      </c>
      <c r="B31" s="4">
        <v>84.71</v>
      </c>
      <c r="C31" s="4">
        <v>85.2</v>
      </c>
      <c r="D31" s="4">
        <v>84.48</v>
      </c>
    </row>
    <row r="32" spans="1:4" ht="15" x14ac:dyDescent="0.25">
      <c r="A32" s="4" t="s">
        <v>82</v>
      </c>
      <c r="B32" s="4">
        <v>84.69</v>
      </c>
      <c r="C32" s="4">
        <v>82.1</v>
      </c>
      <c r="D32" s="4">
        <v>85.44</v>
      </c>
    </row>
    <row r="33" spans="1:4" ht="15" x14ac:dyDescent="0.25">
      <c r="A33" s="4" t="s">
        <v>21</v>
      </c>
      <c r="B33" s="4">
        <v>84.55</v>
      </c>
      <c r="C33" s="4">
        <v>84.92</v>
      </c>
      <c r="D33" s="4">
        <v>84.35</v>
      </c>
    </row>
    <row r="34" spans="1:4" ht="15" x14ac:dyDescent="0.25">
      <c r="A34" s="4" t="s">
        <v>30</v>
      </c>
      <c r="B34" s="4">
        <v>84.44</v>
      </c>
      <c r="C34" s="4">
        <v>80.97</v>
      </c>
      <c r="D34" s="4">
        <v>85.6</v>
      </c>
    </row>
    <row r="35" spans="1:4" ht="15" x14ac:dyDescent="0.25">
      <c r="A35" s="4" t="s">
        <v>11</v>
      </c>
      <c r="B35" s="4">
        <v>84.03</v>
      </c>
      <c r="C35" s="4">
        <v>85.03</v>
      </c>
      <c r="D35" s="4">
        <v>83.69</v>
      </c>
    </row>
    <row r="36" spans="1:4" ht="15" x14ac:dyDescent="0.25">
      <c r="A36" s="4" t="s">
        <v>70</v>
      </c>
      <c r="B36" s="4">
        <v>83.93</v>
      </c>
      <c r="C36" s="4">
        <v>86</v>
      </c>
      <c r="D36" s="4">
        <v>83.38</v>
      </c>
    </row>
    <row r="37" spans="1:4" ht="15" x14ac:dyDescent="0.25">
      <c r="A37" s="4" t="s">
        <v>37</v>
      </c>
      <c r="B37" s="4">
        <v>83.87</v>
      </c>
      <c r="C37" s="4">
        <v>84.88</v>
      </c>
      <c r="D37" s="4">
        <v>83.52</v>
      </c>
    </row>
    <row r="38" spans="1:4" ht="15" x14ac:dyDescent="0.25">
      <c r="A38" s="4" t="s">
        <v>78</v>
      </c>
      <c r="B38" s="4">
        <v>83.67</v>
      </c>
      <c r="C38" s="4">
        <v>82.96</v>
      </c>
      <c r="D38" s="4">
        <v>83.75</v>
      </c>
    </row>
    <row r="39" spans="1:4" ht="15" x14ac:dyDescent="0.25">
      <c r="A39" s="4" t="s">
        <v>7</v>
      </c>
      <c r="B39" s="4">
        <v>83.48</v>
      </c>
      <c r="C39" s="4">
        <v>82.34</v>
      </c>
      <c r="D39" s="4">
        <v>83.69</v>
      </c>
    </row>
    <row r="40" spans="1:4" ht="15" x14ac:dyDescent="0.25">
      <c r="A40" s="4" t="s">
        <v>58</v>
      </c>
      <c r="B40" s="4">
        <v>83.15</v>
      </c>
      <c r="C40" s="4">
        <v>82.42</v>
      </c>
      <c r="D40" s="4">
        <v>83.23</v>
      </c>
    </row>
    <row r="41" spans="1:4" ht="15" x14ac:dyDescent="0.25">
      <c r="A41" s="4" t="s">
        <v>51</v>
      </c>
      <c r="B41" s="4">
        <v>83.13</v>
      </c>
      <c r="C41" s="4">
        <v>90.44</v>
      </c>
      <c r="D41" s="4">
        <v>82.01</v>
      </c>
    </row>
    <row r="42" spans="1:4" ht="15" x14ac:dyDescent="0.25">
      <c r="A42" s="4" t="s">
        <v>45</v>
      </c>
      <c r="B42" s="4">
        <v>83.05</v>
      </c>
      <c r="C42" s="4">
        <v>82.8</v>
      </c>
      <c r="D42" s="4">
        <v>83</v>
      </c>
    </row>
    <row r="43" spans="1:4" ht="15" x14ac:dyDescent="0.25">
      <c r="A43" s="4" t="s">
        <v>22</v>
      </c>
      <c r="B43" s="4">
        <v>82.85</v>
      </c>
      <c r="C43" s="4">
        <v>84.48</v>
      </c>
      <c r="D43" s="4">
        <v>82.38</v>
      </c>
    </row>
    <row r="44" spans="1:4" ht="15" x14ac:dyDescent="0.25">
      <c r="A44" s="4" t="s">
        <v>5</v>
      </c>
      <c r="B44" s="4">
        <v>82.79</v>
      </c>
      <c r="C44" s="4">
        <v>84.29</v>
      </c>
      <c r="D44" s="4">
        <v>82.34</v>
      </c>
    </row>
    <row r="45" spans="1:4" ht="15" x14ac:dyDescent="0.25">
      <c r="A45" s="4" t="s">
        <v>64</v>
      </c>
      <c r="B45" s="4">
        <v>82.68</v>
      </c>
      <c r="C45" s="4">
        <v>81.61</v>
      </c>
      <c r="D45" s="4">
        <v>82.87</v>
      </c>
    </row>
    <row r="46" spans="1:4" ht="15" x14ac:dyDescent="0.25">
      <c r="A46" s="4" t="s">
        <v>32</v>
      </c>
      <c r="B46" s="4">
        <v>82.62</v>
      </c>
      <c r="C46" s="4">
        <v>82.15</v>
      </c>
      <c r="D46" s="4">
        <v>82.63</v>
      </c>
    </row>
    <row r="47" spans="1:4" ht="15" x14ac:dyDescent="0.25">
      <c r="A47" s="4" t="s">
        <v>69</v>
      </c>
      <c r="B47" s="4">
        <v>82.21</v>
      </c>
      <c r="C47" s="4">
        <v>85.93</v>
      </c>
      <c r="D47" s="4">
        <v>81.39</v>
      </c>
    </row>
    <row r="48" spans="1:4" ht="15" x14ac:dyDescent="0.25">
      <c r="A48" s="4" t="s">
        <v>130</v>
      </c>
      <c r="B48" s="4">
        <v>82.03</v>
      </c>
      <c r="C48" s="4">
        <v>81.81</v>
      </c>
      <c r="D48" s="4">
        <v>81.97</v>
      </c>
    </row>
    <row r="49" spans="1:4" ht="15" x14ac:dyDescent="0.25">
      <c r="A49" s="4" t="s">
        <v>66</v>
      </c>
      <c r="B49" s="4">
        <v>82.02</v>
      </c>
      <c r="C49" s="4">
        <v>80.47</v>
      </c>
      <c r="D49" s="4">
        <v>82.36</v>
      </c>
    </row>
    <row r="50" spans="1:4" ht="15" x14ac:dyDescent="0.25">
      <c r="A50" s="4" t="s">
        <v>84</v>
      </c>
      <c r="B50" s="4">
        <v>81.73</v>
      </c>
      <c r="C50" s="4">
        <v>81.84</v>
      </c>
      <c r="D50" s="4">
        <v>81.59</v>
      </c>
    </row>
    <row r="51" spans="1:4" ht="15" x14ac:dyDescent="0.25">
      <c r="A51" s="4" t="s">
        <v>67</v>
      </c>
      <c r="B51" s="4">
        <v>81.73</v>
      </c>
      <c r="C51" s="4">
        <v>82.93</v>
      </c>
      <c r="D51" s="4">
        <v>81.34</v>
      </c>
    </row>
    <row r="52" spans="1:4" ht="15" x14ac:dyDescent="0.25">
      <c r="A52" s="4" t="s">
        <v>68</v>
      </c>
      <c r="B52" s="4">
        <v>81.64</v>
      </c>
      <c r="C52" s="4">
        <v>81.739999999999995</v>
      </c>
      <c r="D52" s="4">
        <v>81.5</v>
      </c>
    </row>
    <row r="53" spans="1:4" ht="15" x14ac:dyDescent="0.25">
      <c r="A53" s="4" t="s">
        <v>116</v>
      </c>
      <c r="B53" s="4">
        <v>81.510000000000005</v>
      </c>
      <c r="C53" s="4">
        <v>80.56</v>
      </c>
      <c r="D53" s="4">
        <v>81.650000000000006</v>
      </c>
    </row>
    <row r="54" spans="1:4" ht="15" x14ac:dyDescent="0.25">
      <c r="A54" s="4" t="s">
        <v>77</v>
      </c>
      <c r="B54" s="4">
        <v>81.47</v>
      </c>
      <c r="C54" s="4">
        <v>78.75</v>
      </c>
      <c r="D54" s="4">
        <v>82.21</v>
      </c>
    </row>
    <row r="55" spans="1:4" ht="15" x14ac:dyDescent="0.25">
      <c r="A55" s="4" t="s">
        <v>139</v>
      </c>
      <c r="B55" s="4">
        <v>81.39</v>
      </c>
      <c r="C55" s="4">
        <v>83.07</v>
      </c>
      <c r="D55" s="4">
        <v>80.89</v>
      </c>
    </row>
    <row r="56" spans="1:4" ht="15" x14ac:dyDescent="0.25">
      <c r="A56" s="4" t="s">
        <v>95</v>
      </c>
      <c r="B56" s="4">
        <v>81.3</v>
      </c>
      <c r="C56" s="4">
        <v>81.52</v>
      </c>
      <c r="D56" s="4">
        <v>81.13</v>
      </c>
    </row>
    <row r="57" spans="1:4" ht="15" x14ac:dyDescent="0.25">
      <c r="A57" s="4" t="s">
        <v>158</v>
      </c>
      <c r="B57" s="4">
        <v>81.17</v>
      </c>
      <c r="C57" s="4">
        <v>81.67</v>
      </c>
      <c r="D57" s="4">
        <v>80.930000000000007</v>
      </c>
    </row>
    <row r="58" spans="1:4" ht="15" x14ac:dyDescent="0.25">
      <c r="A58" s="4" t="s">
        <v>8</v>
      </c>
      <c r="B58" s="4">
        <v>81.05</v>
      </c>
      <c r="C58" s="4">
        <v>83.28</v>
      </c>
      <c r="D58" s="4">
        <v>80.44</v>
      </c>
    </row>
    <row r="59" spans="1:4" ht="15" x14ac:dyDescent="0.25">
      <c r="A59" s="4" t="s">
        <v>76</v>
      </c>
      <c r="B59" s="4">
        <v>80.92</v>
      </c>
      <c r="C59" s="4">
        <v>81.66</v>
      </c>
      <c r="D59" s="4">
        <v>80.63</v>
      </c>
    </row>
    <row r="60" spans="1:4" ht="15" x14ac:dyDescent="0.25">
      <c r="A60" s="4" t="s">
        <v>112</v>
      </c>
      <c r="B60" s="4">
        <v>80.88</v>
      </c>
      <c r="C60" s="4">
        <v>80.27</v>
      </c>
      <c r="D60" s="4">
        <v>80.930000000000007</v>
      </c>
    </row>
    <row r="61" spans="1:4" ht="15" x14ac:dyDescent="0.25">
      <c r="A61" s="4" t="s">
        <v>97</v>
      </c>
      <c r="B61" s="4">
        <v>80.81</v>
      </c>
      <c r="C61" s="4">
        <v>79.81</v>
      </c>
      <c r="D61" s="4">
        <v>80.97</v>
      </c>
    </row>
    <row r="62" spans="1:4" ht="15" x14ac:dyDescent="0.25">
      <c r="A62" s="4" t="s">
        <v>3</v>
      </c>
      <c r="B62" s="4">
        <v>80.8</v>
      </c>
      <c r="C62" s="4">
        <v>80.099999999999994</v>
      </c>
      <c r="D62" s="4">
        <v>80.87</v>
      </c>
    </row>
    <row r="63" spans="1:4" ht="15" x14ac:dyDescent="0.25">
      <c r="A63" s="4" t="s">
        <v>100</v>
      </c>
      <c r="B63" s="4">
        <v>80.78</v>
      </c>
      <c r="C63" s="4">
        <v>80.2</v>
      </c>
      <c r="D63" s="4">
        <v>80.819999999999993</v>
      </c>
    </row>
    <row r="64" spans="1:4" ht="15" x14ac:dyDescent="0.25">
      <c r="A64" s="4" t="s">
        <v>18</v>
      </c>
      <c r="B64" s="4">
        <v>80.61</v>
      </c>
      <c r="C64" s="4">
        <v>79.180000000000007</v>
      </c>
      <c r="D64" s="4">
        <v>80.89</v>
      </c>
    </row>
    <row r="65" spans="1:4" ht="15" x14ac:dyDescent="0.25">
      <c r="A65" s="4" t="s">
        <v>90</v>
      </c>
      <c r="B65" s="4">
        <v>80.59</v>
      </c>
      <c r="C65" s="4">
        <v>79.63</v>
      </c>
      <c r="D65" s="4">
        <v>80.739999999999995</v>
      </c>
    </row>
    <row r="66" spans="1:4" ht="15" x14ac:dyDescent="0.25">
      <c r="A66" s="4" t="s">
        <v>86</v>
      </c>
      <c r="B66" s="4">
        <v>80.59</v>
      </c>
      <c r="C66" s="4">
        <v>81</v>
      </c>
      <c r="D66" s="4">
        <v>80.37</v>
      </c>
    </row>
    <row r="67" spans="1:4" ht="15" x14ac:dyDescent="0.25">
      <c r="A67" s="4" t="s">
        <v>73</v>
      </c>
      <c r="B67" s="4">
        <v>80.58</v>
      </c>
      <c r="C67" s="4">
        <v>77.11</v>
      </c>
      <c r="D67" s="4">
        <v>81.569999999999993</v>
      </c>
    </row>
    <row r="68" spans="1:4" ht="15" x14ac:dyDescent="0.25">
      <c r="A68" s="4" t="s">
        <v>79</v>
      </c>
      <c r="B68" s="4">
        <v>80.55</v>
      </c>
      <c r="C68" s="4">
        <v>80.05</v>
      </c>
      <c r="D68" s="4">
        <v>80.569999999999993</v>
      </c>
    </row>
    <row r="69" spans="1:4" ht="15" x14ac:dyDescent="0.25">
      <c r="A69" s="4" t="s">
        <v>83</v>
      </c>
      <c r="B69" s="4">
        <v>80.55</v>
      </c>
      <c r="C69" s="4">
        <v>78.3</v>
      </c>
      <c r="D69" s="4">
        <v>81.09</v>
      </c>
    </row>
    <row r="70" spans="1:4" ht="15" x14ac:dyDescent="0.25">
      <c r="A70" s="4" t="s">
        <v>227</v>
      </c>
      <c r="B70" s="4">
        <v>80.41</v>
      </c>
      <c r="C70" s="4">
        <v>81.41</v>
      </c>
      <c r="D70" s="4">
        <v>80.05</v>
      </c>
    </row>
    <row r="71" spans="1:4" ht="15" x14ac:dyDescent="0.25">
      <c r="A71" s="4" t="s">
        <v>59</v>
      </c>
      <c r="B71" s="4">
        <v>80.400000000000006</v>
      </c>
      <c r="C71" s="4">
        <v>81.900000000000006</v>
      </c>
      <c r="D71" s="4">
        <v>79.94</v>
      </c>
    </row>
    <row r="72" spans="1:4" ht="15" x14ac:dyDescent="0.25">
      <c r="A72" s="4" t="s">
        <v>44</v>
      </c>
      <c r="B72" s="4">
        <v>80.36</v>
      </c>
      <c r="C72" s="4">
        <v>79.98</v>
      </c>
      <c r="D72" s="4">
        <v>80.349999999999994</v>
      </c>
    </row>
    <row r="73" spans="1:4" ht="15" x14ac:dyDescent="0.25">
      <c r="A73" s="4" t="s">
        <v>31</v>
      </c>
      <c r="B73" s="4">
        <v>80.31</v>
      </c>
      <c r="C73" s="4">
        <v>81.73</v>
      </c>
      <c r="D73" s="4">
        <v>79.86</v>
      </c>
    </row>
    <row r="74" spans="1:4" ht="15" x14ac:dyDescent="0.25">
      <c r="A74" s="4" t="s">
        <v>126</v>
      </c>
      <c r="B74" s="4">
        <v>79.98</v>
      </c>
      <c r="C74" s="4">
        <v>79.31</v>
      </c>
      <c r="D74" s="4">
        <v>80.05</v>
      </c>
    </row>
    <row r="75" spans="1:4" ht="15" x14ac:dyDescent="0.25">
      <c r="A75" s="4" t="s">
        <v>92</v>
      </c>
      <c r="B75" s="4">
        <v>79.94</v>
      </c>
      <c r="C75" s="4">
        <v>79.97</v>
      </c>
      <c r="D75" s="4">
        <v>79.819999999999993</v>
      </c>
    </row>
    <row r="76" spans="1:4" ht="15" x14ac:dyDescent="0.25">
      <c r="A76" s="4" t="s">
        <v>197</v>
      </c>
      <c r="B76" s="4">
        <v>79.94</v>
      </c>
      <c r="C76" s="4">
        <v>80.239999999999995</v>
      </c>
      <c r="D76" s="4">
        <v>79.75</v>
      </c>
    </row>
    <row r="77" spans="1:4" ht="15" x14ac:dyDescent="0.25">
      <c r="A77" s="4" t="s">
        <v>46</v>
      </c>
      <c r="B77" s="4">
        <v>79.86</v>
      </c>
      <c r="C77" s="4">
        <v>81.78</v>
      </c>
      <c r="D77" s="4">
        <v>79.31</v>
      </c>
    </row>
    <row r="78" spans="1:4" ht="15" x14ac:dyDescent="0.25">
      <c r="A78" s="4" t="s">
        <v>152</v>
      </c>
      <c r="B78" s="4">
        <v>79.75</v>
      </c>
      <c r="C78" s="4">
        <v>77.56</v>
      </c>
      <c r="D78" s="4">
        <v>80.27</v>
      </c>
    </row>
    <row r="79" spans="1:4" ht="15" x14ac:dyDescent="0.25">
      <c r="A79" s="4" t="s">
        <v>63</v>
      </c>
      <c r="B79" s="4">
        <v>79.739999999999995</v>
      </c>
      <c r="C79" s="4">
        <v>79.150000000000006</v>
      </c>
      <c r="D79" s="4">
        <v>79.790000000000006</v>
      </c>
    </row>
    <row r="80" spans="1:4" ht="15" x14ac:dyDescent="0.25">
      <c r="A80" s="4" t="s">
        <v>94</v>
      </c>
      <c r="B80" s="4">
        <v>79.63</v>
      </c>
      <c r="C80" s="4">
        <v>79.959999999999994</v>
      </c>
      <c r="D80" s="4">
        <v>79.430000000000007</v>
      </c>
    </row>
    <row r="81" spans="1:4" ht="15" x14ac:dyDescent="0.25">
      <c r="A81" s="4" t="s">
        <v>20</v>
      </c>
      <c r="B81" s="4">
        <v>79.53</v>
      </c>
      <c r="C81" s="4">
        <v>80.13</v>
      </c>
      <c r="D81" s="4">
        <v>79.260000000000005</v>
      </c>
    </row>
    <row r="82" spans="1:4" ht="15" x14ac:dyDescent="0.25">
      <c r="A82" s="4" t="s">
        <v>163</v>
      </c>
      <c r="B82" s="4">
        <v>79.510000000000005</v>
      </c>
      <c r="C82" s="4">
        <v>81.89</v>
      </c>
      <c r="D82" s="4">
        <v>78.87</v>
      </c>
    </row>
    <row r="83" spans="1:4" ht="15" x14ac:dyDescent="0.25">
      <c r="A83" s="4" t="s">
        <v>248</v>
      </c>
      <c r="B83" s="4">
        <v>79.45</v>
      </c>
      <c r="C83" s="4">
        <v>79.41</v>
      </c>
      <c r="D83" s="4">
        <v>79.349999999999994</v>
      </c>
    </row>
    <row r="84" spans="1:4" ht="15" x14ac:dyDescent="0.25">
      <c r="A84" s="4" t="s">
        <v>74</v>
      </c>
      <c r="B84" s="4">
        <v>79.260000000000005</v>
      </c>
      <c r="C84" s="4">
        <v>81.760000000000005</v>
      </c>
      <c r="D84" s="4">
        <v>78.599999999999994</v>
      </c>
    </row>
    <row r="85" spans="1:4" ht="15" x14ac:dyDescent="0.25">
      <c r="A85" s="4" t="s">
        <v>99</v>
      </c>
      <c r="B85" s="4">
        <v>79.19</v>
      </c>
      <c r="C85" s="4">
        <v>79.61</v>
      </c>
      <c r="D85" s="4">
        <v>78.98</v>
      </c>
    </row>
    <row r="86" spans="1:4" ht="15" x14ac:dyDescent="0.25">
      <c r="A86" s="4" t="s">
        <v>96</v>
      </c>
      <c r="B86" s="4">
        <v>79.08</v>
      </c>
      <c r="C86" s="4">
        <v>78.62</v>
      </c>
      <c r="D86" s="4">
        <v>79.08</v>
      </c>
    </row>
    <row r="87" spans="1:4" ht="15" x14ac:dyDescent="0.25">
      <c r="A87" s="4" t="s">
        <v>80</v>
      </c>
      <c r="B87" s="4">
        <v>79.05</v>
      </c>
      <c r="C87" s="4">
        <v>77.87</v>
      </c>
      <c r="D87" s="4">
        <v>79.260000000000005</v>
      </c>
    </row>
    <row r="88" spans="1:4" ht="15" x14ac:dyDescent="0.25">
      <c r="A88" s="4" t="s">
        <v>107</v>
      </c>
      <c r="B88" s="4">
        <v>78.959999999999994</v>
      </c>
      <c r="C88" s="4">
        <v>79.819999999999993</v>
      </c>
      <c r="D88" s="4">
        <v>78.63</v>
      </c>
    </row>
    <row r="89" spans="1:4" ht="15" x14ac:dyDescent="0.25">
      <c r="A89" s="4" t="s">
        <v>75</v>
      </c>
      <c r="B89" s="4">
        <v>78.930000000000007</v>
      </c>
      <c r="C89" s="4">
        <v>77.11</v>
      </c>
      <c r="D89" s="4">
        <v>79.319999999999993</v>
      </c>
    </row>
    <row r="90" spans="1:4" ht="15" x14ac:dyDescent="0.25">
      <c r="A90" s="4" t="s">
        <v>122</v>
      </c>
      <c r="B90" s="4">
        <v>78.89</v>
      </c>
      <c r="C90" s="4">
        <v>76.09</v>
      </c>
      <c r="D90" s="4">
        <v>79.59</v>
      </c>
    </row>
    <row r="91" spans="1:4" ht="15" x14ac:dyDescent="0.25">
      <c r="A91" s="4" t="s">
        <v>215</v>
      </c>
      <c r="B91" s="4">
        <v>78.790000000000006</v>
      </c>
      <c r="C91" s="4">
        <v>77.12</v>
      </c>
      <c r="D91" s="4">
        <v>79.13</v>
      </c>
    </row>
    <row r="92" spans="1:4" ht="15" x14ac:dyDescent="0.25">
      <c r="A92" s="4" t="s">
        <v>65</v>
      </c>
      <c r="B92" s="4">
        <v>78.73</v>
      </c>
      <c r="C92" s="4">
        <v>78.33</v>
      </c>
      <c r="D92" s="4">
        <v>78.72</v>
      </c>
    </row>
    <row r="93" spans="1:4" ht="15" x14ac:dyDescent="0.25">
      <c r="A93" s="4" t="s">
        <v>17</v>
      </c>
      <c r="B93" s="4">
        <v>78.7</v>
      </c>
      <c r="C93" s="4">
        <v>78.62</v>
      </c>
      <c r="D93" s="4">
        <v>78.599999999999994</v>
      </c>
    </row>
    <row r="94" spans="1:4" ht="15" x14ac:dyDescent="0.25">
      <c r="A94" s="4" t="s">
        <v>120</v>
      </c>
      <c r="B94" s="4">
        <v>78.680000000000007</v>
      </c>
      <c r="C94" s="4">
        <v>75.569999999999993</v>
      </c>
      <c r="D94" s="4">
        <v>79.48</v>
      </c>
    </row>
    <row r="95" spans="1:4" ht="15" x14ac:dyDescent="0.25">
      <c r="A95" s="4" t="s">
        <v>71</v>
      </c>
      <c r="B95" s="4">
        <v>78.63</v>
      </c>
      <c r="C95" s="4">
        <v>80.17</v>
      </c>
      <c r="D95" s="4">
        <v>78.150000000000006</v>
      </c>
    </row>
    <row r="96" spans="1:4" ht="15" x14ac:dyDescent="0.25">
      <c r="A96" s="4" t="s">
        <v>72</v>
      </c>
      <c r="B96" s="4">
        <v>78.400000000000006</v>
      </c>
      <c r="C96" s="4">
        <v>77.97</v>
      </c>
      <c r="D96" s="4">
        <v>78.400000000000006</v>
      </c>
    </row>
    <row r="97" spans="1:4" ht="15" x14ac:dyDescent="0.25">
      <c r="A97" s="4" t="s">
        <v>134</v>
      </c>
      <c r="B97" s="4">
        <v>78.33</v>
      </c>
      <c r="C97" s="4">
        <v>80.62</v>
      </c>
      <c r="D97" s="4">
        <v>77.7</v>
      </c>
    </row>
    <row r="98" spans="1:4" ht="15" x14ac:dyDescent="0.25">
      <c r="A98" s="4" t="s">
        <v>4</v>
      </c>
      <c r="B98" s="4">
        <v>78.27</v>
      </c>
      <c r="C98" s="4">
        <v>78.47</v>
      </c>
      <c r="D98" s="4">
        <v>78.11</v>
      </c>
    </row>
    <row r="99" spans="1:4" ht="15" x14ac:dyDescent="0.25">
      <c r="A99" s="4" t="s">
        <v>191</v>
      </c>
      <c r="B99" s="4">
        <v>78.16</v>
      </c>
      <c r="C99" s="4">
        <v>78.650000000000006</v>
      </c>
      <c r="D99" s="4">
        <v>77.930000000000007</v>
      </c>
    </row>
    <row r="100" spans="1:4" ht="15" x14ac:dyDescent="0.25">
      <c r="A100" s="4" t="s">
        <v>177</v>
      </c>
      <c r="B100" s="4">
        <v>78.150000000000006</v>
      </c>
      <c r="C100" s="4">
        <v>76.680000000000007</v>
      </c>
      <c r="D100" s="4">
        <v>78.44</v>
      </c>
    </row>
    <row r="101" spans="1:4" ht="15" x14ac:dyDescent="0.25">
      <c r="A101" s="4" t="s">
        <v>181</v>
      </c>
      <c r="B101" s="4">
        <v>78.12</v>
      </c>
      <c r="C101" s="4">
        <v>74.8</v>
      </c>
      <c r="D101" s="4">
        <v>78.97</v>
      </c>
    </row>
    <row r="102" spans="1:4" ht="15" x14ac:dyDescent="0.25">
      <c r="A102" s="4" t="s">
        <v>190</v>
      </c>
      <c r="B102" s="4">
        <v>78.05</v>
      </c>
      <c r="C102" s="4">
        <v>78.94</v>
      </c>
      <c r="D102" s="4">
        <v>77.709999999999994</v>
      </c>
    </row>
    <row r="103" spans="1:4" ht="15" x14ac:dyDescent="0.25">
      <c r="A103" s="4" t="s">
        <v>160</v>
      </c>
      <c r="B103" s="4">
        <v>77.63</v>
      </c>
      <c r="C103" s="4">
        <v>76.66</v>
      </c>
      <c r="D103" s="4">
        <v>77.77</v>
      </c>
    </row>
    <row r="104" spans="1:4" ht="15" x14ac:dyDescent="0.25">
      <c r="A104" s="4" t="s">
        <v>168</v>
      </c>
      <c r="B104" s="4">
        <v>77.599999999999994</v>
      </c>
      <c r="C104" s="4">
        <v>80.92</v>
      </c>
      <c r="D104" s="4">
        <v>76.77</v>
      </c>
    </row>
    <row r="105" spans="1:4" ht="15" x14ac:dyDescent="0.25">
      <c r="A105" s="4" t="s">
        <v>145</v>
      </c>
      <c r="B105" s="4">
        <v>77.5</v>
      </c>
      <c r="C105" s="4">
        <v>78.22</v>
      </c>
      <c r="D105" s="4">
        <v>77.209999999999994</v>
      </c>
    </row>
    <row r="106" spans="1:4" ht="15" x14ac:dyDescent="0.25">
      <c r="A106" s="4" t="s">
        <v>93</v>
      </c>
      <c r="B106" s="4">
        <v>77.459999999999994</v>
      </c>
      <c r="C106" s="4">
        <v>77.61</v>
      </c>
      <c r="D106" s="4">
        <v>77.31</v>
      </c>
    </row>
    <row r="107" spans="1:4" ht="15" x14ac:dyDescent="0.25">
      <c r="A107" s="4" t="s">
        <v>218</v>
      </c>
      <c r="B107" s="4">
        <v>77.430000000000007</v>
      </c>
      <c r="C107" s="4">
        <v>76.39</v>
      </c>
      <c r="D107" s="4">
        <v>77.59</v>
      </c>
    </row>
    <row r="108" spans="1:4" ht="15" x14ac:dyDescent="0.25">
      <c r="A108" s="4" t="s">
        <v>258</v>
      </c>
      <c r="B108" s="4">
        <v>77.39</v>
      </c>
      <c r="C108" s="4">
        <v>77.150000000000006</v>
      </c>
      <c r="D108" s="4">
        <v>77.33</v>
      </c>
    </row>
    <row r="109" spans="1:4" ht="15" x14ac:dyDescent="0.25">
      <c r="A109" s="4" t="s">
        <v>128</v>
      </c>
      <c r="B109" s="4">
        <v>77.31</v>
      </c>
      <c r="C109" s="4">
        <v>75.430000000000007</v>
      </c>
      <c r="D109" s="4">
        <v>77.709999999999994</v>
      </c>
    </row>
    <row r="110" spans="1:4" ht="15" x14ac:dyDescent="0.25">
      <c r="A110" s="4" t="s">
        <v>89</v>
      </c>
      <c r="B110" s="4">
        <v>77.28</v>
      </c>
      <c r="C110" s="4">
        <v>78.239999999999995</v>
      </c>
      <c r="D110" s="4">
        <v>76.930000000000007</v>
      </c>
    </row>
    <row r="111" spans="1:4" ht="15" x14ac:dyDescent="0.25">
      <c r="A111" s="4" t="s">
        <v>117</v>
      </c>
      <c r="B111" s="4">
        <v>77.28</v>
      </c>
      <c r="C111" s="4">
        <v>76.95</v>
      </c>
      <c r="D111" s="4">
        <v>77.25</v>
      </c>
    </row>
    <row r="112" spans="1:4" ht="15" x14ac:dyDescent="0.25">
      <c r="A112" s="4" t="s">
        <v>102</v>
      </c>
      <c r="B112" s="4">
        <v>77.2</v>
      </c>
      <c r="C112" s="4">
        <v>75.89</v>
      </c>
      <c r="D112" s="4">
        <v>77.430000000000007</v>
      </c>
    </row>
    <row r="113" spans="1:4" ht="15" x14ac:dyDescent="0.25">
      <c r="A113" s="4" t="s">
        <v>98</v>
      </c>
      <c r="B113" s="4">
        <v>76.98</v>
      </c>
      <c r="C113" s="4">
        <v>78.010000000000005</v>
      </c>
      <c r="D113" s="4">
        <v>76.61</v>
      </c>
    </row>
    <row r="114" spans="1:4" ht="15" x14ac:dyDescent="0.25">
      <c r="A114" s="4" t="s">
        <v>129</v>
      </c>
      <c r="B114" s="4">
        <v>76.930000000000007</v>
      </c>
      <c r="C114" s="4">
        <v>76.819999999999993</v>
      </c>
      <c r="D114" s="4">
        <v>76.849999999999994</v>
      </c>
    </row>
    <row r="115" spans="1:4" ht="15" x14ac:dyDescent="0.25">
      <c r="A115" s="4" t="s">
        <v>109</v>
      </c>
      <c r="B115" s="4">
        <v>76.91</v>
      </c>
      <c r="C115" s="4">
        <v>76.03</v>
      </c>
      <c r="D115" s="4">
        <v>77.02</v>
      </c>
    </row>
    <row r="116" spans="1:4" ht="15" x14ac:dyDescent="0.25">
      <c r="A116" s="4" t="s">
        <v>353</v>
      </c>
      <c r="B116" s="4">
        <v>76.89</v>
      </c>
      <c r="C116" s="4">
        <v>75.430000000000007</v>
      </c>
      <c r="D116" s="4">
        <v>77.16</v>
      </c>
    </row>
    <row r="117" spans="1:4" ht="15" x14ac:dyDescent="0.25">
      <c r="A117" s="4" t="s">
        <v>111</v>
      </c>
      <c r="B117" s="4">
        <v>76.63</v>
      </c>
      <c r="C117" s="4">
        <v>75.97</v>
      </c>
      <c r="D117" s="4">
        <v>76.69</v>
      </c>
    </row>
    <row r="118" spans="1:4" ht="15" x14ac:dyDescent="0.25">
      <c r="A118" s="4" t="s">
        <v>110</v>
      </c>
      <c r="B118" s="4">
        <v>76.489999999999995</v>
      </c>
      <c r="C118" s="4">
        <v>76.56</v>
      </c>
      <c r="D118" s="4">
        <v>76.349999999999994</v>
      </c>
    </row>
    <row r="119" spans="1:4" ht="15" x14ac:dyDescent="0.25">
      <c r="A119" s="4" t="s">
        <v>249</v>
      </c>
      <c r="B119" s="4">
        <v>76.44</v>
      </c>
      <c r="C119" s="4">
        <v>76.81</v>
      </c>
      <c r="D119" s="4">
        <v>76.23</v>
      </c>
    </row>
    <row r="120" spans="1:4" ht="15" x14ac:dyDescent="0.25">
      <c r="A120" s="4" t="s">
        <v>29</v>
      </c>
      <c r="B120" s="4">
        <v>76.180000000000007</v>
      </c>
      <c r="C120" s="4">
        <v>77.099999999999994</v>
      </c>
      <c r="D120" s="4">
        <v>75.84</v>
      </c>
    </row>
    <row r="121" spans="1:4" ht="15" x14ac:dyDescent="0.25">
      <c r="A121" s="4" t="s">
        <v>173</v>
      </c>
      <c r="B121" s="4">
        <v>76.16</v>
      </c>
      <c r="C121" s="4">
        <v>74.89</v>
      </c>
      <c r="D121" s="4">
        <v>76.38</v>
      </c>
    </row>
    <row r="122" spans="1:4" ht="15" x14ac:dyDescent="0.25">
      <c r="A122" s="4" t="s">
        <v>81</v>
      </c>
      <c r="B122" s="4">
        <v>76.08</v>
      </c>
      <c r="C122" s="4">
        <v>77.28</v>
      </c>
      <c r="D122" s="4">
        <v>75.67</v>
      </c>
    </row>
    <row r="123" spans="1:4" ht="15" x14ac:dyDescent="0.25">
      <c r="A123" s="4" t="s">
        <v>121</v>
      </c>
      <c r="B123" s="4">
        <v>76.06</v>
      </c>
      <c r="C123" s="4">
        <v>78.8</v>
      </c>
      <c r="D123" s="4">
        <v>75.31</v>
      </c>
    </row>
    <row r="124" spans="1:4" ht="15" x14ac:dyDescent="0.25">
      <c r="A124" s="4" t="s">
        <v>87</v>
      </c>
      <c r="B124" s="4">
        <v>75.959999999999994</v>
      </c>
      <c r="C124" s="4">
        <v>78.75</v>
      </c>
      <c r="D124" s="4">
        <v>75.2</v>
      </c>
    </row>
    <row r="125" spans="1:4" ht="15" x14ac:dyDescent="0.25">
      <c r="A125" s="4" t="s">
        <v>88</v>
      </c>
      <c r="B125" s="4">
        <v>75.959999999999994</v>
      </c>
      <c r="C125" s="4">
        <v>76.88</v>
      </c>
      <c r="D125" s="4">
        <v>75.62</v>
      </c>
    </row>
    <row r="126" spans="1:4" ht="15" x14ac:dyDescent="0.25">
      <c r="A126" s="4" t="s">
        <v>228</v>
      </c>
      <c r="B126" s="4">
        <v>75.91</v>
      </c>
      <c r="C126" s="4">
        <v>75.03</v>
      </c>
      <c r="D126" s="4">
        <v>76.03</v>
      </c>
    </row>
    <row r="127" spans="1:4" ht="15" x14ac:dyDescent="0.25">
      <c r="A127" s="4" t="s">
        <v>140</v>
      </c>
      <c r="B127" s="4">
        <v>75.790000000000006</v>
      </c>
      <c r="C127" s="4">
        <v>77.33</v>
      </c>
      <c r="D127" s="4">
        <v>75.3</v>
      </c>
    </row>
    <row r="128" spans="1:4" ht="15" x14ac:dyDescent="0.25">
      <c r="A128" s="4" t="s">
        <v>143</v>
      </c>
      <c r="B128" s="4">
        <v>75.72</v>
      </c>
      <c r="C128" s="4">
        <v>76.62</v>
      </c>
      <c r="D128" s="4">
        <v>75.39</v>
      </c>
    </row>
    <row r="129" spans="1:4" ht="15" x14ac:dyDescent="0.25">
      <c r="A129" s="4" t="s">
        <v>136</v>
      </c>
      <c r="B129" s="4">
        <v>75.69</v>
      </c>
      <c r="C129" s="4">
        <v>77.58</v>
      </c>
      <c r="D129" s="4">
        <v>75.12</v>
      </c>
    </row>
    <row r="130" spans="1:4" ht="15" x14ac:dyDescent="0.25">
      <c r="A130" s="4" t="s">
        <v>153</v>
      </c>
      <c r="B130" s="4">
        <v>75.67</v>
      </c>
      <c r="C130" s="4">
        <v>76.989999999999995</v>
      </c>
      <c r="D130" s="4">
        <v>75.239999999999995</v>
      </c>
    </row>
    <row r="131" spans="1:4" ht="15" x14ac:dyDescent="0.25">
      <c r="A131" s="4" t="s">
        <v>156</v>
      </c>
      <c r="B131" s="4">
        <v>75.63</v>
      </c>
      <c r="C131" s="4">
        <v>77.06</v>
      </c>
      <c r="D131" s="4">
        <v>75.16</v>
      </c>
    </row>
    <row r="132" spans="1:4" ht="15" x14ac:dyDescent="0.25">
      <c r="A132" s="4" t="s">
        <v>283</v>
      </c>
      <c r="B132" s="4">
        <v>75.599999999999994</v>
      </c>
      <c r="C132" s="4">
        <v>76.760000000000005</v>
      </c>
      <c r="D132" s="4">
        <v>75.19</v>
      </c>
    </row>
    <row r="133" spans="1:4" ht="15" x14ac:dyDescent="0.25">
      <c r="A133" s="4" t="s">
        <v>115</v>
      </c>
      <c r="B133" s="4">
        <v>75.599999999999994</v>
      </c>
      <c r="C133" s="4">
        <v>73.34</v>
      </c>
      <c r="D133" s="4">
        <v>76.08</v>
      </c>
    </row>
    <row r="134" spans="1:4" ht="15" x14ac:dyDescent="0.25">
      <c r="A134" s="4" t="s">
        <v>133</v>
      </c>
      <c r="B134" s="4">
        <v>75.56</v>
      </c>
      <c r="C134" s="4">
        <v>78.11</v>
      </c>
      <c r="D134" s="4">
        <v>74.84</v>
      </c>
    </row>
    <row r="135" spans="1:4" ht="15" x14ac:dyDescent="0.25">
      <c r="A135" s="4" t="s">
        <v>149</v>
      </c>
      <c r="B135" s="4">
        <v>75.489999999999995</v>
      </c>
      <c r="C135" s="4">
        <v>73.56</v>
      </c>
      <c r="D135" s="4">
        <v>75.88</v>
      </c>
    </row>
    <row r="136" spans="1:4" ht="15" x14ac:dyDescent="0.25">
      <c r="A136" s="4" t="s">
        <v>91</v>
      </c>
      <c r="B136" s="4">
        <v>75.42</v>
      </c>
      <c r="C136" s="4">
        <v>78.03</v>
      </c>
      <c r="D136" s="4">
        <v>74.680000000000007</v>
      </c>
    </row>
    <row r="137" spans="1:4" ht="15" x14ac:dyDescent="0.25">
      <c r="A137" s="4" t="s">
        <v>222</v>
      </c>
      <c r="B137" s="4">
        <v>75.349999999999994</v>
      </c>
      <c r="C137" s="4">
        <v>73.97</v>
      </c>
      <c r="D137" s="4">
        <v>75.599999999999994</v>
      </c>
    </row>
    <row r="138" spans="1:4" ht="15" x14ac:dyDescent="0.25">
      <c r="A138" s="4" t="s">
        <v>135</v>
      </c>
      <c r="B138" s="4">
        <v>75.150000000000006</v>
      </c>
      <c r="C138" s="4">
        <v>77.31</v>
      </c>
      <c r="D138" s="4">
        <v>74.510000000000005</v>
      </c>
    </row>
    <row r="139" spans="1:4" ht="15" x14ac:dyDescent="0.25">
      <c r="A139" s="4" t="s">
        <v>85</v>
      </c>
      <c r="B139" s="4">
        <v>75.14</v>
      </c>
      <c r="C139" s="4">
        <v>74.61</v>
      </c>
      <c r="D139" s="4">
        <v>75.17</v>
      </c>
    </row>
    <row r="140" spans="1:4" ht="15" x14ac:dyDescent="0.25">
      <c r="A140" s="4" t="s">
        <v>263</v>
      </c>
      <c r="B140" s="4">
        <v>75.08</v>
      </c>
      <c r="C140" s="4">
        <v>76.599999999999994</v>
      </c>
      <c r="D140" s="4">
        <v>74.59</v>
      </c>
    </row>
    <row r="141" spans="1:4" ht="15" x14ac:dyDescent="0.25">
      <c r="A141" s="4" t="s">
        <v>148</v>
      </c>
      <c r="B141" s="4">
        <v>74.91</v>
      </c>
      <c r="C141" s="4">
        <v>72.97</v>
      </c>
      <c r="D141" s="4">
        <v>75.31</v>
      </c>
    </row>
    <row r="142" spans="1:4" ht="15" x14ac:dyDescent="0.25">
      <c r="A142" s="4" t="s">
        <v>113</v>
      </c>
      <c r="B142" s="4">
        <v>74.86</v>
      </c>
      <c r="C142" s="4">
        <v>74.08</v>
      </c>
      <c r="D142" s="4">
        <v>74.95</v>
      </c>
    </row>
    <row r="143" spans="1:4" ht="15" x14ac:dyDescent="0.25">
      <c r="A143" s="4" t="s">
        <v>237</v>
      </c>
      <c r="B143" s="4">
        <v>74.86</v>
      </c>
      <c r="C143" s="4">
        <v>77.83</v>
      </c>
      <c r="D143" s="4">
        <v>74.040000000000006</v>
      </c>
    </row>
    <row r="144" spans="1:4" ht="15" x14ac:dyDescent="0.25">
      <c r="A144" s="4" t="s">
        <v>125</v>
      </c>
      <c r="B144" s="4">
        <v>74.81</v>
      </c>
      <c r="C144" s="4">
        <v>72.83</v>
      </c>
      <c r="D144" s="4">
        <v>75.209999999999994</v>
      </c>
    </row>
    <row r="145" spans="1:4" ht="15" x14ac:dyDescent="0.25">
      <c r="A145" s="4" t="s">
        <v>208</v>
      </c>
      <c r="B145" s="4">
        <v>74.760000000000005</v>
      </c>
      <c r="C145" s="4">
        <v>76.56</v>
      </c>
      <c r="D145" s="4">
        <v>74.2</v>
      </c>
    </row>
    <row r="146" spans="1:4" ht="15" x14ac:dyDescent="0.25">
      <c r="A146" s="4" t="s">
        <v>150</v>
      </c>
      <c r="B146" s="4">
        <v>74.709999999999994</v>
      </c>
      <c r="C146" s="4">
        <v>75.34</v>
      </c>
      <c r="D146" s="4">
        <v>74.44</v>
      </c>
    </row>
    <row r="147" spans="1:4" ht="15" x14ac:dyDescent="0.25">
      <c r="A147" s="4" t="s">
        <v>184</v>
      </c>
      <c r="B147" s="4">
        <v>74.62</v>
      </c>
      <c r="C147" s="4">
        <v>76.8</v>
      </c>
      <c r="D147" s="4">
        <v>73.97</v>
      </c>
    </row>
    <row r="148" spans="1:4" ht="15" x14ac:dyDescent="0.25">
      <c r="A148" s="4" t="s">
        <v>57</v>
      </c>
      <c r="B148" s="4">
        <v>74.61</v>
      </c>
      <c r="C148" s="4">
        <v>73.290000000000006</v>
      </c>
      <c r="D148" s="4">
        <v>74.84</v>
      </c>
    </row>
    <row r="149" spans="1:4" ht="15" x14ac:dyDescent="0.25">
      <c r="A149" s="4" t="s">
        <v>141</v>
      </c>
      <c r="B149" s="4">
        <v>74.349999999999994</v>
      </c>
      <c r="C149" s="4">
        <v>73.95</v>
      </c>
      <c r="D149" s="4">
        <v>74.34</v>
      </c>
    </row>
    <row r="150" spans="1:4" ht="15" x14ac:dyDescent="0.25">
      <c r="A150" s="4" t="s">
        <v>106</v>
      </c>
      <c r="B150" s="4">
        <v>74.28</v>
      </c>
      <c r="C150" s="4">
        <v>75.67</v>
      </c>
      <c r="D150" s="4">
        <v>73.819999999999993</v>
      </c>
    </row>
    <row r="151" spans="1:4" ht="15" x14ac:dyDescent="0.25">
      <c r="A151" s="4" t="s">
        <v>203</v>
      </c>
      <c r="B151" s="4">
        <v>74.13</v>
      </c>
      <c r="C151" s="4">
        <v>73.849999999999994</v>
      </c>
      <c r="D151" s="4">
        <v>74.09</v>
      </c>
    </row>
    <row r="152" spans="1:4" ht="15" x14ac:dyDescent="0.25">
      <c r="A152" s="4" t="s">
        <v>312</v>
      </c>
      <c r="B152" s="4">
        <v>74.09</v>
      </c>
      <c r="C152" s="4">
        <v>73.84</v>
      </c>
      <c r="D152" s="4">
        <v>74.040000000000006</v>
      </c>
    </row>
    <row r="153" spans="1:4" ht="15" x14ac:dyDescent="0.25">
      <c r="A153" s="4" t="s">
        <v>207</v>
      </c>
      <c r="B153" s="4">
        <v>74.069999999999993</v>
      </c>
      <c r="C153" s="4">
        <v>76.25</v>
      </c>
      <c r="D153" s="4">
        <v>73.42</v>
      </c>
    </row>
    <row r="154" spans="1:4" ht="15" x14ac:dyDescent="0.25">
      <c r="A154" s="4" t="s">
        <v>199</v>
      </c>
      <c r="B154" s="4">
        <v>74.040000000000006</v>
      </c>
      <c r="C154" s="4">
        <v>73.56</v>
      </c>
      <c r="D154" s="4">
        <v>74.05</v>
      </c>
    </row>
    <row r="155" spans="1:4" ht="15" x14ac:dyDescent="0.25">
      <c r="A155" s="4" t="s">
        <v>206</v>
      </c>
      <c r="B155" s="4">
        <v>73.89</v>
      </c>
      <c r="C155" s="4">
        <v>74.209999999999994</v>
      </c>
      <c r="D155" s="4">
        <v>73.69</v>
      </c>
    </row>
    <row r="156" spans="1:4" ht="15" x14ac:dyDescent="0.25">
      <c r="A156" s="4" t="s">
        <v>310</v>
      </c>
      <c r="B156" s="4">
        <v>73.87</v>
      </c>
      <c r="C156" s="4">
        <v>72.540000000000006</v>
      </c>
      <c r="D156" s="4">
        <v>74.099999999999994</v>
      </c>
    </row>
    <row r="157" spans="1:4" ht="15" x14ac:dyDescent="0.25">
      <c r="A157" s="4" t="s">
        <v>162</v>
      </c>
      <c r="B157" s="4">
        <v>73.87</v>
      </c>
      <c r="C157" s="4">
        <v>74.67</v>
      </c>
      <c r="D157" s="4">
        <v>73.55</v>
      </c>
    </row>
    <row r="158" spans="1:4" ht="15" x14ac:dyDescent="0.25">
      <c r="A158" s="4" t="s">
        <v>174</v>
      </c>
      <c r="B158" s="4">
        <v>73.81</v>
      </c>
      <c r="C158" s="4">
        <v>73.790000000000006</v>
      </c>
      <c r="D158" s="4">
        <v>73.7</v>
      </c>
    </row>
    <row r="159" spans="1:4" ht="15" x14ac:dyDescent="0.25">
      <c r="A159" s="4" t="s">
        <v>114</v>
      </c>
      <c r="B159" s="4">
        <v>73.75</v>
      </c>
      <c r="C159" s="4">
        <v>72.64</v>
      </c>
      <c r="D159" s="4">
        <v>73.92</v>
      </c>
    </row>
    <row r="160" spans="1:4" ht="15" x14ac:dyDescent="0.25">
      <c r="A160" s="4" t="s">
        <v>171</v>
      </c>
      <c r="B160" s="4">
        <v>73.650000000000006</v>
      </c>
      <c r="C160" s="4">
        <v>76.88</v>
      </c>
      <c r="D160" s="4">
        <v>72.75</v>
      </c>
    </row>
    <row r="161" spans="1:4" ht="15" x14ac:dyDescent="0.25">
      <c r="A161" s="4" t="s">
        <v>101</v>
      </c>
      <c r="B161" s="4">
        <v>73.569999999999993</v>
      </c>
      <c r="C161" s="4">
        <v>73.02</v>
      </c>
      <c r="D161" s="4">
        <v>73.599999999999994</v>
      </c>
    </row>
    <row r="162" spans="1:4" ht="15" x14ac:dyDescent="0.25">
      <c r="A162" s="4" t="s">
        <v>185</v>
      </c>
      <c r="B162" s="4">
        <v>73.53</v>
      </c>
      <c r="C162" s="4">
        <v>71.92</v>
      </c>
      <c r="D162" s="4">
        <v>73.83</v>
      </c>
    </row>
    <row r="163" spans="1:4" ht="15" x14ac:dyDescent="0.25">
      <c r="A163" s="4" t="s">
        <v>211</v>
      </c>
      <c r="B163" s="4">
        <v>73.2</v>
      </c>
      <c r="C163" s="4">
        <v>71.7</v>
      </c>
      <c r="D163" s="4">
        <v>73.459999999999994</v>
      </c>
    </row>
    <row r="164" spans="1:4" ht="15" x14ac:dyDescent="0.25">
      <c r="A164" s="4" t="s">
        <v>105</v>
      </c>
      <c r="B164" s="4">
        <v>73.19</v>
      </c>
      <c r="C164" s="4">
        <v>72.64</v>
      </c>
      <c r="D164" s="4">
        <v>73.22</v>
      </c>
    </row>
    <row r="165" spans="1:4" ht="15" x14ac:dyDescent="0.25">
      <c r="A165" s="4" t="s">
        <v>167</v>
      </c>
      <c r="B165" s="4">
        <v>73.040000000000006</v>
      </c>
      <c r="C165" s="4">
        <v>70.47</v>
      </c>
      <c r="D165" s="4">
        <v>73.569999999999993</v>
      </c>
    </row>
    <row r="166" spans="1:4" ht="15" x14ac:dyDescent="0.25">
      <c r="A166" s="4" t="s">
        <v>201</v>
      </c>
      <c r="B166" s="4">
        <v>73.03</v>
      </c>
      <c r="C166" s="4">
        <v>73.75</v>
      </c>
      <c r="D166" s="4">
        <v>72.739999999999995</v>
      </c>
    </row>
    <row r="167" spans="1:4" ht="15" x14ac:dyDescent="0.25">
      <c r="A167" s="4" t="s">
        <v>164</v>
      </c>
      <c r="B167" s="4">
        <v>73.02</v>
      </c>
      <c r="C167" s="4">
        <v>73.64</v>
      </c>
      <c r="D167" s="4">
        <v>72.75</v>
      </c>
    </row>
    <row r="168" spans="1:4" ht="15" x14ac:dyDescent="0.25">
      <c r="A168" s="4" t="s">
        <v>257</v>
      </c>
      <c r="B168" s="4">
        <v>73.02</v>
      </c>
      <c r="C168" s="4">
        <v>72.430000000000007</v>
      </c>
      <c r="D168" s="4">
        <v>73.05</v>
      </c>
    </row>
    <row r="169" spans="1:4" ht="15" x14ac:dyDescent="0.25">
      <c r="A169" s="4" t="s">
        <v>213</v>
      </c>
      <c r="B169" s="4">
        <v>72.95</v>
      </c>
      <c r="C169" s="4">
        <v>73.569999999999993</v>
      </c>
      <c r="D169" s="4">
        <v>72.69</v>
      </c>
    </row>
    <row r="170" spans="1:4" ht="15" x14ac:dyDescent="0.25">
      <c r="A170" s="4" t="s">
        <v>108</v>
      </c>
      <c r="B170" s="4">
        <v>72.86</v>
      </c>
      <c r="C170" s="4">
        <v>70.790000000000006</v>
      </c>
      <c r="D170" s="4">
        <v>73.260000000000005</v>
      </c>
    </row>
    <row r="171" spans="1:4" ht="15" x14ac:dyDescent="0.25">
      <c r="A171" s="4" t="s">
        <v>137</v>
      </c>
      <c r="B171" s="4">
        <v>72.510000000000005</v>
      </c>
      <c r="C171" s="4">
        <v>74.97</v>
      </c>
      <c r="D171" s="4">
        <v>71.78</v>
      </c>
    </row>
    <row r="172" spans="1:4" ht="15" x14ac:dyDescent="0.25">
      <c r="A172" s="4" t="s">
        <v>261</v>
      </c>
      <c r="B172" s="4">
        <v>72.5</v>
      </c>
      <c r="C172" s="4">
        <v>71.38</v>
      </c>
      <c r="D172" s="4">
        <v>72.67</v>
      </c>
    </row>
    <row r="173" spans="1:4" ht="15" x14ac:dyDescent="0.25">
      <c r="A173" s="4" t="s">
        <v>186</v>
      </c>
      <c r="B173" s="4">
        <v>72.42</v>
      </c>
      <c r="C173" s="4">
        <v>73.12</v>
      </c>
      <c r="D173" s="4">
        <v>72.13</v>
      </c>
    </row>
    <row r="174" spans="1:4" ht="15" x14ac:dyDescent="0.25">
      <c r="A174" s="4" t="s">
        <v>172</v>
      </c>
      <c r="B174" s="4">
        <v>72.3</v>
      </c>
      <c r="C174" s="4">
        <v>75.09</v>
      </c>
      <c r="D174" s="4">
        <v>71.48</v>
      </c>
    </row>
    <row r="175" spans="1:4" ht="15" x14ac:dyDescent="0.25">
      <c r="A175" s="4" t="s">
        <v>276</v>
      </c>
      <c r="B175" s="4">
        <v>72.27</v>
      </c>
      <c r="C175" s="4">
        <v>73.41</v>
      </c>
      <c r="D175" s="4">
        <v>71.86</v>
      </c>
    </row>
    <row r="176" spans="1:4" ht="15" x14ac:dyDescent="0.25">
      <c r="A176" s="4" t="s">
        <v>118</v>
      </c>
      <c r="B176" s="4">
        <v>72.260000000000005</v>
      </c>
      <c r="C176" s="4">
        <v>73.55</v>
      </c>
      <c r="D176" s="4">
        <v>71.819999999999993</v>
      </c>
    </row>
    <row r="177" spans="1:4" ht="15" x14ac:dyDescent="0.25">
      <c r="A177" s="4" t="s">
        <v>159</v>
      </c>
      <c r="B177" s="4">
        <v>72.180000000000007</v>
      </c>
      <c r="C177" s="4">
        <v>69.95</v>
      </c>
      <c r="D177" s="4">
        <v>72.62</v>
      </c>
    </row>
    <row r="178" spans="1:4" ht="15" x14ac:dyDescent="0.25">
      <c r="A178" s="4" t="s">
        <v>131</v>
      </c>
      <c r="B178" s="4">
        <v>72.150000000000006</v>
      </c>
      <c r="C178" s="4">
        <v>71.569999999999993</v>
      </c>
      <c r="D178" s="4">
        <v>72.180000000000007</v>
      </c>
    </row>
    <row r="179" spans="1:4" ht="15" x14ac:dyDescent="0.25">
      <c r="A179" s="4" t="s">
        <v>161</v>
      </c>
      <c r="B179" s="4">
        <v>72.099999999999994</v>
      </c>
      <c r="C179" s="4">
        <v>72.400000000000006</v>
      </c>
      <c r="D179" s="4">
        <v>71.91</v>
      </c>
    </row>
    <row r="180" spans="1:4" ht="15" x14ac:dyDescent="0.25">
      <c r="A180" s="4" t="s">
        <v>166</v>
      </c>
      <c r="B180" s="4">
        <v>71.819999999999993</v>
      </c>
      <c r="C180" s="4">
        <v>70.599999999999994</v>
      </c>
      <c r="D180" s="4">
        <v>72</v>
      </c>
    </row>
    <row r="181" spans="1:4" ht="15" x14ac:dyDescent="0.25">
      <c r="A181" s="4" t="s">
        <v>194</v>
      </c>
      <c r="B181" s="4">
        <v>71.8</v>
      </c>
      <c r="C181" s="4">
        <v>70.33</v>
      </c>
      <c r="D181" s="4">
        <v>72.05</v>
      </c>
    </row>
    <row r="182" spans="1:4" ht="15" x14ac:dyDescent="0.25">
      <c r="A182" s="4" t="s">
        <v>138</v>
      </c>
      <c r="B182" s="4">
        <v>71.73</v>
      </c>
      <c r="C182" s="4">
        <v>70.47</v>
      </c>
      <c r="D182" s="4">
        <v>71.930000000000007</v>
      </c>
    </row>
    <row r="183" spans="1:4" ht="15" x14ac:dyDescent="0.25">
      <c r="A183" s="4" t="s">
        <v>43</v>
      </c>
      <c r="B183" s="4">
        <v>71.7</v>
      </c>
      <c r="C183" s="4">
        <v>75.89</v>
      </c>
      <c r="D183" s="4">
        <v>70.52</v>
      </c>
    </row>
    <row r="184" spans="1:4" ht="15" x14ac:dyDescent="0.25">
      <c r="A184" s="4" t="s">
        <v>270</v>
      </c>
      <c r="B184" s="4">
        <v>71.66</v>
      </c>
      <c r="C184" s="4">
        <v>73.459999999999994</v>
      </c>
      <c r="D184" s="4">
        <v>71.08</v>
      </c>
    </row>
    <row r="185" spans="1:4" ht="15" x14ac:dyDescent="0.25">
      <c r="A185" s="4" t="s">
        <v>127</v>
      </c>
      <c r="B185" s="4">
        <v>71.62</v>
      </c>
      <c r="C185" s="4">
        <v>69.47</v>
      </c>
      <c r="D185" s="4">
        <v>72.040000000000006</v>
      </c>
    </row>
    <row r="186" spans="1:4" ht="15" x14ac:dyDescent="0.25">
      <c r="A186" s="4" t="s">
        <v>205</v>
      </c>
      <c r="B186" s="4">
        <v>71.459999999999994</v>
      </c>
      <c r="C186" s="4">
        <v>70.92</v>
      </c>
      <c r="D186" s="4">
        <v>71.48</v>
      </c>
    </row>
    <row r="187" spans="1:4" ht="15" x14ac:dyDescent="0.25">
      <c r="A187" s="4" t="s">
        <v>132</v>
      </c>
      <c r="B187" s="4">
        <v>71.459999999999994</v>
      </c>
      <c r="C187" s="4">
        <v>73.489999999999995</v>
      </c>
      <c r="D187" s="4">
        <v>70.819999999999993</v>
      </c>
    </row>
    <row r="188" spans="1:4" ht="15" x14ac:dyDescent="0.25">
      <c r="A188" s="4" t="s">
        <v>230</v>
      </c>
      <c r="B188" s="4">
        <v>71.44</v>
      </c>
      <c r="C188" s="4">
        <v>72.11</v>
      </c>
      <c r="D188" s="4">
        <v>71.16</v>
      </c>
    </row>
    <row r="189" spans="1:4" ht="15" x14ac:dyDescent="0.25">
      <c r="A189" s="4" t="s">
        <v>251</v>
      </c>
      <c r="B189" s="4">
        <v>71.209999999999994</v>
      </c>
      <c r="C189" s="4">
        <v>70.42</v>
      </c>
      <c r="D189" s="4">
        <v>71.290000000000006</v>
      </c>
    </row>
    <row r="190" spans="1:4" ht="15" x14ac:dyDescent="0.25">
      <c r="A190" s="4" t="s">
        <v>178</v>
      </c>
      <c r="B190" s="4">
        <v>71.14</v>
      </c>
      <c r="C190" s="4">
        <v>71.849999999999994</v>
      </c>
      <c r="D190" s="4">
        <v>70.84</v>
      </c>
    </row>
    <row r="191" spans="1:4" ht="15" x14ac:dyDescent="0.25">
      <c r="A191" s="4" t="s">
        <v>202</v>
      </c>
      <c r="B191" s="4">
        <v>71.12</v>
      </c>
      <c r="C191" s="4">
        <v>74.099999999999994</v>
      </c>
      <c r="D191" s="4">
        <v>70.239999999999995</v>
      </c>
    </row>
    <row r="192" spans="1:4" ht="15" x14ac:dyDescent="0.25">
      <c r="A192" s="4" t="s">
        <v>226</v>
      </c>
      <c r="B192" s="4">
        <v>71.11</v>
      </c>
      <c r="C192" s="4">
        <v>70.66</v>
      </c>
      <c r="D192" s="4">
        <v>71.11</v>
      </c>
    </row>
    <row r="193" spans="1:4" ht="15" x14ac:dyDescent="0.25">
      <c r="A193" s="4" t="s">
        <v>104</v>
      </c>
      <c r="B193" s="4">
        <v>71.11</v>
      </c>
      <c r="C193" s="4">
        <v>72.37</v>
      </c>
      <c r="D193" s="4">
        <v>70.67</v>
      </c>
    </row>
    <row r="194" spans="1:4" ht="15" x14ac:dyDescent="0.25">
      <c r="A194" s="4" t="s">
        <v>253</v>
      </c>
      <c r="B194" s="4">
        <v>71.09</v>
      </c>
      <c r="C194" s="4">
        <v>71.83</v>
      </c>
      <c r="D194" s="4">
        <v>70.790000000000006</v>
      </c>
    </row>
    <row r="195" spans="1:4" ht="15" x14ac:dyDescent="0.25">
      <c r="A195" s="4" t="s">
        <v>188</v>
      </c>
      <c r="B195" s="4">
        <v>71.09</v>
      </c>
      <c r="C195" s="4">
        <v>70.75</v>
      </c>
      <c r="D195" s="4">
        <v>71.06</v>
      </c>
    </row>
    <row r="196" spans="1:4" ht="15" x14ac:dyDescent="0.25">
      <c r="A196" s="4" t="s">
        <v>236</v>
      </c>
      <c r="B196" s="4">
        <v>70.94</v>
      </c>
      <c r="C196" s="4">
        <v>70.05</v>
      </c>
      <c r="D196" s="4">
        <v>71.05</v>
      </c>
    </row>
    <row r="197" spans="1:4" ht="15" x14ac:dyDescent="0.25">
      <c r="A197" s="4" t="s">
        <v>246</v>
      </c>
      <c r="B197" s="4">
        <v>70.930000000000007</v>
      </c>
      <c r="C197" s="4">
        <v>72.209999999999994</v>
      </c>
      <c r="D197" s="4">
        <v>70.489999999999995</v>
      </c>
    </row>
    <row r="198" spans="1:4" ht="15" x14ac:dyDescent="0.25">
      <c r="A198" s="4" t="s">
        <v>260</v>
      </c>
      <c r="B198" s="4">
        <v>70.900000000000006</v>
      </c>
      <c r="C198" s="4">
        <v>71.88</v>
      </c>
      <c r="D198" s="4">
        <v>70.540000000000006</v>
      </c>
    </row>
    <row r="199" spans="1:4" ht="15" x14ac:dyDescent="0.25">
      <c r="A199" s="4" t="s">
        <v>243</v>
      </c>
      <c r="B199" s="4">
        <v>70.8</v>
      </c>
      <c r="C199" s="4">
        <v>68.52</v>
      </c>
      <c r="D199" s="4">
        <v>71.239999999999995</v>
      </c>
    </row>
    <row r="200" spans="1:4" ht="15" x14ac:dyDescent="0.25">
      <c r="A200" s="4" t="s">
        <v>170</v>
      </c>
      <c r="B200" s="4">
        <v>70.8</v>
      </c>
      <c r="C200" s="4">
        <v>70.17</v>
      </c>
      <c r="D200" s="4">
        <v>70.84</v>
      </c>
    </row>
    <row r="201" spans="1:4" ht="15" x14ac:dyDescent="0.25">
      <c r="A201" s="4" t="s">
        <v>238</v>
      </c>
      <c r="B201" s="4">
        <v>70.78</v>
      </c>
      <c r="C201" s="4">
        <v>69.45</v>
      </c>
      <c r="D201" s="4">
        <v>70.989999999999995</v>
      </c>
    </row>
    <row r="202" spans="1:4" ht="15" x14ac:dyDescent="0.25">
      <c r="A202" s="4" t="s">
        <v>234</v>
      </c>
      <c r="B202" s="4">
        <v>70.61</v>
      </c>
      <c r="C202" s="4">
        <v>72.150000000000006</v>
      </c>
      <c r="D202" s="4">
        <v>70.099999999999994</v>
      </c>
    </row>
    <row r="203" spans="1:4" ht="15" x14ac:dyDescent="0.25">
      <c r="A203" s="4" t="s">
        <v>193</v>
      </c>
      <c r="B203" s="4">
        <v>70.56</v>
      </c>
      <c r="C203" s="4">
        <v>72.099999999999994</v>
      </c>
      <c r="D203" s="4">
        <v>70.040000000000006</v>
      </c>
    </row>
    <row r="204" spans="1:4" ht="15" x14ac:dyDescent="0.25">
      <c r="A204" s="4" t="s">
        <v>313</v>
      </c>
      <c r="B204" s="4">
        <v>70.47</v>
      </c>
      <c r="C204" s="4">
        <v>70.27</v>
      </c>
      <c r="D204" s="4">
        <v>70.41</v>
      </c>
    </row>
    <row r="205" spans="1:4" ht="15" x14ac:dyDescent="0.25">
      <c r="A205" s="4" t="s">
        <v>267</v>
      </c>
      <c r="B205" s="4">
        <v>70.45</v>
      </c>
      <c r="C205" s="4">
        <v>71.459999999999994</v>
      </c>
      <c r="D205" s="4">
        <v>70.069999999999993</v>
      </c>
    </row>
    <row r="206" spans="1:4" ht="15" x14ac:dyDescent="0.25">
      <c r="A206" s="4" t="s">
        <v>182</v>
      </c>
      <c r="B206" s="4">
        <v>70.38</v>
      </c>
      <c r="C206" s="4">
        <v>70.19</v>
      </c>
      <c r="D206" s="4">
        <v>70.31</v>
      </c>
    </row>
    <row r="207" spans="1:4" ht="15" x14ac:dyDescent="0.25">
      <c r="A207" s="4" t="s">
        <v>336</v>
      </c>
      <c r="B207" s="4">
        <v>70.3</v>
      </c>
      <c r="C207" s="4">
        <v>69.959999999999994</v>
      </c>
      <c r="D207" s="4">
        <v>70.28</v>
      </c>
    </row>
    <row r="208" spans="1:4" ht="15" x14ac:dyDescent="0.25">
      <c r="A208" s="4" t="s">
        <v>304</v>
      </c>
      <c r="B208" s="4">
        <v>70.150000000000006</v>
      </c>
      <c r="C208" s="4">
        <v>68.77</v>
      </c>
      <c r="D208" s="4">
        <v>70.37</v>
      </c>
    </row>
    <row r="209" spans="1:4" ht="15" x14ac:dyDescent="0.25">
      <c r="A209" s="4" t="s">
        <v>180</v>
      </c>
      <c r="B209" s="4">
        <v>70.11</v>
      </c>
      <c r="C209" s="4">
        <v>68.62</v>
      </c>
      <c r="D209" s="4">
        <v>70.349999999999994</v>
      </c>
    </row>
    <row r="210" spans="1:4" ht="15" x14ac:dyDescent="0.25">
      <c r="A210" s="4" t="s">
        <v>165</v>
      </c>
      <c r="B210" s="4">
        <v>70.040000000000006</v>
      </c>
      <c r="C210" s="4">
        <v>69.75</v>
      </c>
      <c r="D210" s="4">
        <v>70</v>
      </c>
    </row>
    <row r="211" spans="1:4" ht="15" x14ac:dyDescent="0.25">
      <c r="A211" s="4" t="s">
        <v>359</v>
      </c>
      <c r="B211" s="4">
        <v>69.92</v>
      </c>
      <c r="C211" s="4">
        <v>70.94</v>
      </c>
      <c r="D211" s="4">
        <v>69.540000000000006</v>
      </c>
    </row>
    <row r="212" spans="1:4" ht="15" x14ac:dyDescent="0.25">
      <c r="A212" s="4" t="s">
        <v>146</v>
      </c>
      <c r="B212" s="4">
        <v>69.900000000000006</v>
      </c>
      <c r="C212" s="4">
        <v>71.64</v>
      </c>
      <c r="D212" s="4">
        <v>69.33</v>
      </c>
    </row>
    <row r="213" spans="1:4" ht="15" x14ac:dyDescent="0.25">
      <c r="A213" s="4" t="s">
        <v>291</v>
      </c>
      <c r="B213" s="4">
        <v>69.819999999999993</v>
      </c>
      <c r="C213" s="4">
        <v>68.739999999999995</v>
      </c>
      <c r="D213" s="4">
        <v>69.97</v>
      </c>
    </row>
    <row r="214" spans="1:4" ht="15" x14ac:dyDescent="0.25">
      <c r="A214" s="4" t="s">
        <v>306</v>
      </c>
      <c r="B214" s="4">
        <v>69.790000000000006</v>
      </c>
      <c r="C214" s="4">
        <v>69.63</v>
      </c>
      <c r="D214" s="4">
        <v>69.72</v>
      </c>
    </row>
    <row r="215" spans="1:4" ht="15" x14ac:dyDescent="0.25">
      <c r="A215" s="4" t="s">
        <v>231</v>
      </c>
      <c r="B215" s="4">
        <v>69.58</v>
      </c>
      <c r="C215" s="4">
        <v>68.56</v>
      </c>
      <c r="D215" s="4">
        <v>69.709999999999994</v>
      </c>
    </row>
    <row r="216" spans="1:4" ht="15" x14ac:dyDescent="0.25">
      <c r="A216" s="4" t="s">
        <v>296</v>
      </c>
      <c r="B216" s="4">
        <v>69.47</v>
      </c>
      <c r="C216" s="4">
        <v>70.959999999999994</v>
      </c>
      <c r="D216" s="4">
        <v>68.97</v>
      </c>
    </row>
    <row r="217" spans="1:4" ht="15" x14ac:dyDescent="0.25">
      <c r="A217" s="4" t="s">
        <v>223</v>
      </c>
      <c r="B217" s="4">
        <v>69.44</v>
      </c>
      <c r="C217" s="4">
        <v>70.3</v>
      </c>
      <c r="D217" s="4">
        <v>69.099999999999994</v>
      </c>
    </row>
    <row r="218" spans="1:4" ht="15" x14ac:dyDescent="0.25">
      <c r="A218" s="4" t="s">
        <v>200</v>
      </c>
      <c r="B218" s="4">
        <v>69.430000000000007</v>
      </c>
      <c r="C218" s="4">
        <v>69.56</v>
      </c>
      <c r="D218" s="4">
        <v>69.28</v>
      </c>
    </row>
    <row r="219" spans="1:4" ht="15" x14ac:dyDescent="0.25">
      <c r="A219" s="4" t="s">
        <v>103</v>
      </c>
      <c r="B219" s="4">
        <v>69.41</v>
      </c>
      <c r="C219" s="4">
        <v>69.41</v>
      </c>
      <c r="D219" s="4">
        <v>69.290000000000006</v>
      </c>
    </row>
    <row r="220" spans="1:4" ht="15" x14ac:dyDescent="0.25">
      <c r="A220" s="4" t="s">
        <v>192</v>
      </c>
      <c r="B220" s="4">
        <v>69.39</v>
      </c>
      <c r="C220" s="4">
        <v>67.209999999999994</v>
      </c>
      <c r="D220" s="4">
        <v>69.790000000000006</v>
      </c>
    </row>
    <row r="221" spans="1:4" ht="15" x14ac:dyDescent="0.25">
      <c r="A221" s="4" t="s">
        <v>289</v>
      </c>
      <c r="B221" s="4">
        <v>69.37</v>
      </c>
      <c r="C221" s="4">
        <v>66.7</v>
      </c>
      <c r="D221" s="4">
        <v>69.87</v>
      </c>
    </row>
    <row r="222" spans="1:4" ht="15" x14ac:dyDescent="0.25">
      <c r="A222" s="4" t="s">
        <v>119</v>
      </c>
      <c r="B222" s="4">
        <v>69.3</v>
      </c>
      <c r="C222" s="4">
        <v>66.510000000000005</v>
      </c>
      <c r="D222" s="4">
        <v>69.819999999999993</v>
      </c>
    </row>
    <row r="223" spans="1:4" ht="15" x14ac:dyDescent="0.25">
      <c r="A223" s="4" t="s">
        <v>175</v>
      </c>
      <c r="B223" s="4">
        <v>69.28</v>
      </c>
      <c r="C223" s="4">
        <v>70.17</v>
      </c>
      <c r="D223" s="4">
        <v>68.930000000000007</v>
      </c>
    </row>
    <row r="224" spans="1:4" ht="15" x14ac:dyDescent="0.25">
      <c r="A224" s="4" t="s">
        <v>279</v>
      </c>
      <c r="B224" s="4">
        <v>69.22</v>
      </c>
      <c r="C224" s="4">
        <v>67.290000000000006</v>
      </c>
      <c r="D224" s="4">
        <v>69.569999999999993</v>
      </c>
    </row>
    <row r="225" spans="1:4" ht="15" x14ac:dyDescent="0.25">
      <c r="A225" s="4" t="s">
        <v>169</v>
      </c>
      <c r="B225" s="4">
        <v>69.099999999999994</v>
      </c>
      <c r="C225" s="4">
        <v>69.36</v>
      </c>
      <c r="D225" s="4">
        <v>68.92</v>
      </c>
    </row>
    <row r="226" spans="1:4" ht="15" x14ac:dyDescent="0.25">
      <c r="A226" s="4" t="s">
        <v>195</v>
      </c>
      <c r="B226" s="4">
        <v>69.03</v>
      </c>
      <c r="C226" s="4">
        <v>67.900000000000006</v>
      </c>
      <c r="D226" s="4">
        <v>69.180000000000007</v>
      </c>
    </row>
    <row r="227" spans="1:4" ht="15" x14ac:dyDescent="0.25">
      <c r="A227" s="4" t="s">
        <v>247</v>
      </c>
      <c r="B227" s="4">
        <v>68.94</v>
      </c>
      <c r="C227" s="4">
        <v>68.34</v>
      </c>
      <c r="D227" s="4">
        <v>68.97</v>
      </c>
    </row>
    <row r="228" spans="1:4" ht="15" x14ac:dyDescent="0.25">
      <c r="A228" s="4" t="s">
        <v>303</v>
      </c>
      <c r="B228" s="4">
        <v>68.87</v>
      </c>
      <c r="C228" s="4">
        <v>68.81</v>
      </c>
      <c r="D228" s="4">
        <v>68.77</v>
      </c>
    </row>
    <row r="229" spans="1:4" ht="15" x14ac:dyDescent="0.25">
      <c r="A229" s="4" t="s">
        <v>297</v>
      </c>
      <c r="B229" s="4">
        <v>68.739999999999995</v>
      </c>
      <c r="C229" s="4">
        <v>69.930000000000007</v>
      </c>
      <c r="D229" s="4">
        <v>68.31</v>
      </c>
    </row>
    <row r="230" spans="1:4" ht="15" x14ac:dyDescent="0.25">
      <c r="A230" s="4" t="s">
        <v>155</v>
      </c>
      <c r="B230" s="4">
        <v>68.63</v>
      </c>
      <c r="C230" s="4">
        <v>69.22</v>
      </c>
      <c r="D230" s="4">
        <v>68.36</v>
      </c>
    </row>
    <row r="231" spans="1:4" ht="15" x14ac:dyDescent="0.25">
      <c r="A231" s="4" t="s">
        <v>262</v>
      </c>
      <c r="B231" s="4">
        <v>68.62</v>
      </c>
      <c r="C231" s="4">
        <v>70.69</v>
      </c>
      <c r="D231" s="4">
        <v>67.95</v>
      </c>
    </row>
    <row r="232" spans="1:4" ht="15" x14ac:dyDescent="0.25">
      <c r="A232" s="4" t="s">
        <v>220</v>
      </c>
      <c r="B232" s="4">
        <v>68.53</v>
      </c>
      <c r="C232" s="4">
        <v>68.14</v>
      </c>
      <c r="D232" s="4">
        <v>68.510000000000005</v>
      </c>
    </row>
    <row r="233" spans="1:4" ht="15" x14ac:dyDescent="0.25">
      <c r="A233" s="4" t="s">
        <v>240</v>
      </c>
      <c r="B233" s="4">
        <v>68.47</v>
      </c>
      <c r="C233" s="4">
        <v>66.64</v>
      </c>
      <c r="D233" s="4">
        <v>68.78</v>
      </c>
    </row>
    <row r="234" spans="1:4" ht="15" x14ac:dyDescent="0.25">
      <c r="A234" s="4" t="s">
        <v>350</v>
      </c>
      <c r="B234" s="4">
        <v>68.47</v>
      </c>
      <c r="C234" s="4">
        <v>72.27</v>
      </c>
      <c r="D234" s="4">
        <v>67.27</v>
      </c>
    </row>
    <row r="235" spans="1:4" ht="15" x14ac:dyDescent="0.25">
      <c r="A235" s="4" t="s">
        <v>294</v>
      </c>
      <c r="B235" s="4">
        <v>68.459999999999994</v>
      </c>
      <c r="C235" s="4">
        <v>68.7</v>
      </c>
      <c r="D235" s="4">
        <v>68.28</v>
      </c>
    </row>
    <row r="236" spans="1:4" ht="15" x14ac:dyDescent="0.25">
      <c r="A236" s="4" t="s">
        <v>311</v>
      </c>
      <c r="B236" s="4">
        <v>68.400000000000006</v>
      </c>
      <c r="C236" s="4">
        <v>69.34</v>
      </c>
      <c r="D236" s="4">
        <v>68.040000000000006</v>
      </c>
    </row>
    <row r="237" spans="1:4" ht="15" x14ac:dyDescent="0.25">
      <c r="A237" s="4" t="s">
        <v>209</v>
      </c>
      <c r="B237" s="4">
        <v>68.36</v>
      </c>
      <c r="C237" s="4">
        <v>67.14</v>
      </c>
      <c r="D237" s="4">
        <v>68.540000000000006</v>
      </c>
    </row>
    <row r="238" spans="1:4" ht="15" x14ac:dyDescent="0.25">
      <c r="A238" s="4" t="s">
        <v>273</v>
      </c>
      <c r="B238" s="4">
        <v>68.3</v>
      </c>
      <c r="C238" s="4">
        <v>70.319999999999993</v>
      </c>
      <c r="D238" s="4">
        <v>67.64</v>
      </c>
    </row>
    <row r="239" spans="1:4" ht="15" x14ac:dyDescent="0.25">
      <c r="A239" s="4" t="s">
        <v>345</v>
      </c>
      <c r="B239" s="4">
        <v>68.28</v>
      </c>
      <c r="C239" s="4">
        <v>69.31</v>
      </c>
      <c r="D239" s="4">
        <v>67.900000000000006</v>
      </c>
    </row>
    <row r="240" spans="1:4" ht="15" x14ac:dyDescent="0.25">
      <c r="A240" s="4" t="s">
        <v>288</v>
      </c>
      <c r="B240" s="4">
        <v>68.150000000000006</v>
      </c>
      <c r="C240" s="4">
        <v>67.33</v>
      </c>
      <c r="D240" s="4">
        <v>68.23</v>
      </c>
    </row>
    <row r="241" spans="1:4" ht="15" x14ac:dyDescent="0.25">
      <c r="A241" s="4" t="s">
        <v>256</v>
      </c>
      <c r="B241" s="4">
        <v>68.13</v>
      </c>
      <c r="C241" s="4">
        <v>69.489999999999995</v>
      </c>
      <c r="D241" s="4">
        <v>67.66</v>
      </c>
    </row>
    <row r="242" spans="1:4" ht="15" x14ac:dyDescent="0.25">
      <c r="A242" s="4" t="s">
        <v>179</v>
      </c>
      <c r="B242" s="4">
        <v>68.08</v>
      </c>
      <c r="C242" s="4">
        <v>68.94</v>
      </c>
      <c r="D242" s="4">
        <v>67.739999999999995</v>
      </c>
    </row>
    <row r="243" spans="1:4" ht="15" x14ac:dyDescent="0.25">
      <c r="A243" s="4" t="s">
        <v>151</v>
      </c>
      <c r="B243" s="4">
        <v>68.069999999999993</v>
      </c>
      <c r="C243" s="4">
        <v>68.959999999999994</v>
      </c>
      <c r="D243" s="4">
        <v>67.73</v>
      </c>
    </row>
    <row r="244" spans="1:4" ht="15" x14ac:dyDescent="0.25">
      <c r="A244" s="4" t="s">
        <v>307</v>
      </c>
      <c r="B244" s="4">
        <v>68.040000000000006</v>
      </c>
      <c r="C244" s="4">
        <v>68.900000000000006</v>
      </c>
      <c r="D244" s="4">
        <v>67.7</v>
      </c>
    </row>
    <row r="245" spans="1:4" ht="15" x14ac:dyDescent="0.25">
      <c r="A245" s="4" t="s">
        <v>176</v>
      </c>
      <c r="B245" s="4">
        <v>67.92</v>
      </c>
      <c r="C245" s="4">
        <v>67.37</v>
      </c>
      <c r="D245" s="4">
        <v>67.94</v>
      </c>
    </row>
    <row r="246" spans="1:4" ht="15" x14ac:dyDescent="0.25">
      <c r="A246" s="4" t="s">
        <v>255</v>
      </c>
      <c r="B246" s="4">
        <v>67.819999999999993</v>
      </c>
      <c r="C246" s="4">
        <v>69.58</v>
      </c>
      <c r="D246" s="4">
        <v>67.23</v>
      </c>
    </row>
    <row r="247" spans="1:4" ht="15" x14ac:dyDescent="0.25">
      <c r="A247" s="4" t="s">
        <v>123</v>
      </c>
      <c r="B247" s="4">
        <v>67.790000000000006</v>
      </c>
      <c r="C247" s="4">
        <v>69.930000000000007</v>
      </c>
      <c r="D247" s="4">
        <v>67.099999999999994</v>
      </c>
    </row>
    <row r="248" spans="1:4" ht="15" x14ac:dyDescent="0.25">
      <c r="A248" s="4" t="s">
        <v>233</v>
      </c>
      <c r="B248" s="4">
        <v>67.790000000000006</v>
      </c>
      <c r="C248" s="4">
        <v>65.430000000000007</v>
      </c>
      <c r="D248" s="4">
        <v>68.209999999999994</v>
      </c>
    </row>
    <row r="249" spans="1:4" ht="15" x14ac:dyDescent="0.25">
      <c r="A249" s="4" t="s">
        <v>157</v>
      </c>
      <c r="B249" s="4">
        <v>67.52</v>
      </c>
      <c r="C249" s="4">
        <v>67.19</v>
      </c>
      <c r="D249" s="4">
        <v>67.489999999999995</v>
      </c>
    </row>
    <row r="250" spans="1:4" ht="15" x14ac:dyDescent="0.25">
      <c r="A250" s="4" t="s">
        <v>286</v>
      </c>
      <c r="B250" s="4">
        <v>67.510000000000005</v>
      </c>
      <c r="C250" s="4">
        <v>65.790000000000006</v>
      </c>
      <c r="D250" s="4">
        <v>67.790000000000006</v>
      </c>
    </row>
    <row r="251" spans="1:4" ht="15" x14ac:dyDescent="0.25">
      <c r="A251" s="4" t="s">
        <v>245</v>
      </c>
      <c r="B251" s="4">
        <v>67.31</v>
      </c>
      <c r="C251" s="4">
        <v>65.09</v>
      </c>
      <c r="D251" s="4">
        <v>67.7</v>
      </c>
    </row>
    <row r="252" spans="1:4" ht="15" x14ac:dyDescent="0.25">
      <c r="A252" s="4" t="s">
        <v>343</v>
      </c>
      <c r="B252" s="4">
        <v>67.25</v>
      </c>
      <c r="C252" s="4">
        <v>66.790000000000006</v>
      </c>
      <c r="D252" s="4">
        <v>67.25</v>
      </c>
    </row>
    <row r="253" spans="1:4" ht="15" x14ac:dyDescent="0.25">
      <c r="A253" s="4" t="s">
        <v>229</v>
      </c>
      <c r="B253" s="4">
        <v>67.25</v>
      </c>
      <c r="C253" s="4">
        <v>65.599999999999994</v>
      </c>
      <c r="D253" s="4">
        <v>67.510000000000005</v>
      </c>
    </row>
    <row r="254" spans="1:4" ht="15" x14ac:dyDescent="0.25">
      <c r="A254" s="4" t="s">
        <v>212</v>
      </c>
      <c r="B254" s="4">
        <v>67.19</v>
      </c>
      <c r="C254" s="4">
        <v>68.819999999999993</v>
      </c>
      <c r="D254" s="4">
        <v>66.64</v>
      </c>
    </row>
    <row r="255" spans="1:4" ht="15" x14ac:dyDescent="0.25">
      <c r="A255" s="4" t="s">
        <v>252</v>
      </c>
      <c r="B255" s="4">
        <v>67.19</v>
      </c>
      <c r="C255" s="4">
        <v>67.5</v>
      </c>
      <c r="D255" s="4">
        <v>66.989999999999995</v>
      </c>
    </row>
    <row r="256" spans="1:4" ht="15" x14ac:dyDescent="0.25">
      <c r="A256" s="4" t="s">
        <v>264</v>
      </c>
      <c r="B256" s="4">
        <v>67.16</v>
      </c>
      <c r="C256" s="4">
        <v>67.31</v>
      </c>
      <c r="D256" s="4">
        <v>67</v>
      </c>
    </row>
    <row r="257" spans="1:4" ht="15" x14ac:dyDescent="0.25">
      <c r="A257" s="4" t="s">
        <v>198</v>
      </c>
      <c r="B257" s="4">
        <v>67.12</v>
      </c>
      <c r="C257" s="4">
        <v>67.599999999999994</v>
      </c>
      <c r="D257" s="4">
        <v>66.88</v>
      </c>
    </row>
    <row r="258" spans="1:4" ht="15" x14ac:dyDescent="0.25">
      <c r="A258" s="4" t="s">
        <v>287</v>
      </c>
      <c r="B258" s="4">
        <v>67.11</v>
      </c>
      <c r="C258" s="4">
        <v>67.66</v>
      </c>
      <c r="D258" s="4">
        <v>66.849999999999994</v>
      </c>
    </row>
    <row r="259" spans="1:4" ht="15" x14ac:dyDescent="0.25">
      <c r="A259" s="4" t="s">
        <v>144</v>
      </c>
      <c r="B259" s="4">
        <v>66.92</v>
      </c>
      <c r="C259" s="4">
        <v>68.87</v>
      </c>
      <c r="D259" s="4">
        <v>66.27</v>
      </c>
    </row>
    <row r="260" spans="1:4" ht="15" x14ac:dyDescent="0.25">
      <c r="A260" s="4" t="s">
        <v>278</v>
      </c>
      <c r="B260" s="4">
        <v>66.88</v>
      </c>
      <c r="C260" s="4">
        <v>68.34</v>
      </c>
      <c r="D260" s="4">
        <v>66.37</v>
      </c>
    </row>
    <row r="261" spans="1:4" ht="15" x14ac:dyDescent="0.25">
      <c r="A261" s="4" t="s">
        <v>250</v>
      </c>
      <c r="B261" s="4">
        <v>66.84</v>
      </c>
      <c r="C261" s="4">
        <v>70.150000000000006</v>
      </c>
      <c r="D261" s="4">
        <v>65.75</v>
      </c>
    </row>
    <row r="262" spans="1:4" ht="15" x14ac:dyDescent="0.25">
      <c r="A262" s="4" t="s">
        <v>232</v>
      </c>
      <c r="B262" s="4">
        <v>66.819999999999993</v>
      </c>
      <c r="C262" s="4">
        <v>69.510000000000005</v>
      </c>
      <c r="D262" s="4">
        <v>65.94</v>
      </c>
    </row>
    <row r="263" spans="1:4" ht="15" x14ac:dyDescent="0.25">
      <c r="A263" s="4" t="s">
        <v>242</v>
      </c>
      <c r="B263" s="4">
        <v>66.58</v>
      </c>
      <c r="C263" s="4">
        <v>68.11</v>
      </c>
      <c r="D263" s="4">
        <v>66.040000000000006</v>
      </c>
    </row>
    <row r="264" spans="1:4" ht="15" x14ac:dyDescent="0.25">
      <c r="A264" s="4" t="s">
        <v>284</v>
      </c>
      <c r="B264" s="4">
        <v>66.510000000000005</v>
      </c>
      <c r="C264" s="4">
        <v>65.05</v>
      </c>
      <c r="D264" s="4">
        <v>66.73</v>
      </c>
    </row>
    <row r="265" spans="1:4" ht="15" x14ac:dyDescent="0.25">
      <c r="A265" s="4" t="s">
        <v>308</v>
      </c>
      <c r="B265" s="4">
        <v>66.34</v>
      </c>
      <c r="C265" s="4">
        <v>63.2</v>
      </c>
      <c r="D265" s="4">
        <v>66.88</v>
      </c>
    </row>
    <row r="266" spans="1:4" ht="15" x14ac:dyDescent="0.25">
      <c r="A266" s="4" t="s">
        <v>272</v>
      </c>
      <c r="B266" s="4">
        <v>66.31</v>
      </c>
      <c r="C266" s="4">
        <v>67.34</v>
      </c>
      <c r="D266" s="4">
        <v>65.92</v>
      </c>
    </row>
    <row r="267" spans="1:4" ht="15" x14ac:dyDescent="0.25">
      <c r="A267" s="4" t="s">
        <v>271</v>
      </c>
      <c r="B267" s="4">
        <v>66.290000000000006</v>
      </c>
      <c r="C267" s="4">
        <v>65.89</v>
      </c>
      <c r="D267" s="4">
        <v>66.27</v>
      </c>
    </row>
    <row r="268" spans="1:4" ht="15" x14ac:dyDescent="0.25">
      <c r="A268" s="4" t="s">
        <v>282</v>
      </c>
      <c r="B268" s="4">
        <v>66.25</v>
      </c>
      <c r="C268" s="4">
        <v>67.37</v>
      </c>
      <c r="D268" s="4">
        <v>65.84</v>
      </c>
    </row>
    <row r="269" spans="1:4" ht="15" x14ac:dyDescent="0.25">
      <c r="A269" s="4" t="s">
        <v>214</v>
      </c>
      <c r="B269" s="4">
        <v>66.22</v>
      </c>
      <c r="C269" s="4">
        <v>63.88</v>
      </c>
      <c r="D269" s="4">
        <v>66.63</v>
      </c>
    </row>
    <row r="270" spans="1:4" ht="15" x14ac:dyDescent="0.25">
      <c r="A270" s="4" t="s">
        <v>360</v>
      </c>
      <c r="B270" s="4">
        <v>66.099999999999994</v>
      </c>
      <c r="C270" s="4">
        <v>66.84</v>
      </c>
      <c r="D270" s="4">
        <v>65.790000000000006</v>
      </c>
    </row>
    <row r="271" spans="1:4" ht="15" x14ac:dyDescent="0.25">
      <c r="A271" s="4" t="s">
        <v>328</v>
      </c>
      <c r="B271" s="4">
        <v>66.03</v>
      </c>
      <c r="C271" s="4">
        <v>64.78</v>
      </c>
      <c r="D271" s="4">
        <v>66.209999999999994</v>
      </c>
    </row>
    <row r="272" spans="1:4" ht="15" x14ac:dyDescent="0.25">
      <c r="A272" s="4" t="s">
        <v>124</v>
      </c>
      <c r="B272" s="4">
        <v>65.89</v>
      </c>
      <c r="C272" s="4">
        <v>64.349999999999994</v>
      </c>
      <c r="D272" s="4">
        <v>66.13</v>
      </c>
    </row>
    <row r="273" spans="1:4" ht="15" x14ac:dyDescent="0.25">
      <c r="A273" s="4" t="s">
        <v>239</v>
      </c>
      <c r="B273" s="4">
        <v>65.88</v>
      </c>
      <c r="C273" s="4">
        <v>67.27</v>
      </c>
      <c r="D273" s="4">
        <v>65.39</v>
      </c>
    </row>
    <row r="274" spans="1:4" ht="15" x14ac:dyDescent="0.25">
      <c r="A274" s="4" t="s">
        <v>269</v>
      </c>
      <c r="B274" s="4">
        <v>65.86</v>
      </c>
      <c r="C274" s="4">
        <v>66.8</v>
      </c>
      <c r="D274" s="4">
        <v>65.489999999999995</v>
      </c>
    </row>
    <row r="275" spans="1:4" ht="15" x14ac:dyDescent="0.25">
      <c r="A275" s="4" t="s">
        <v>225</v>
      </c>
      <c r="B275" s="4">
        <v>65.83</v>
      </c>
      <c r="C275" s="4">
        <v>62.87</v>
      </c>
      <c r="D275" s="4">
        <v>66.33</v>
      </c>
    </row>
    <row r="276" spans="1:4" ht="15" x14ac:dyDescent="0.25">
      <c r="A276" s="4" t="s">
        <v>314</v>
      </c>
      <c r="B276" s="4">
        <v>65.819999999999993</v>
      </c>
      <c r="C276" s="4">
        <v>68.260000000000005</v>
      </c>
      <c r="D276" s="4">
        <v>65</v>
      </c>
    </row>
    <row r="277" spans="1:4" ht="15" x14ac:dyDescent="0.25">
      <c r="A277" s="4" t="s">
        <v>298</v>
      </c>
      <c r="B277" s="4">
        <v>65.75</v>
      </c>
      <c r="C277" s="4">
        <v>66.31</v>
      </c>
      <c r="D277" s="4">
        <v>65.489999999999995</v>
      </c>
    </row>
    <row r="278" spans="1:4" ht="15" x14ac:dyDescent="0.25">
      <c r="A278" s="4" t="s">
        <v>204</v>
      </c>
      <c r="B278" s="4">
        <v>65.73</v>
      </c>
      <c r="C278" s="4">
        <v>67.55</v>
      </c>
      <c r="D278" s="4">
        <v>65.099999999999994</v>
      </c>
    </row>
    <row r="279" spans="1:4" ht="15" x14ac:dyDescent="0.25">
      <c r="A279" s="4" t="s">
        <v>183</v>
      </c>
      <c r="B279" s="4">
        <v>65.69</v>
      </c>
      <c r="C279" s="4">
        <v>65.39</v>
      </c>
      <c r="D279" s="4">
        <v>65.650000000000006</v>
      </c>
    </row>
    <row r="280" spans="1:4" ht="15" x14ac:dyDescent="0.25">
      <c r="A280" s="4" t="s">
        <v>361</v>
      </c>
      <c r="B280" s="4">
        <v>65.680000000000007</v>
      </c>
      <c r="C280" s="4">
        <v>66.67</v>
      </c>
      <c r="D280" s="4">
        <v>65.3</v>
      </c>
    </row>
    <row r="281" spans="1:4" ht="15" x14ac:dyDescent="0.25">
      <c r="A281" s="4" t="s">
        <v>280</v>
      </c>
      <c r="B281" s="4">
        <v>65.56</v>
      </c>
      <c r="C281" s="4">
        <v>67.95</v>
      </c>
      <c r="D281" s="4">
        <v>64.75</v>
      </c>
    </row>
    <row r="282" spans="1:4" ht="15" x14ac:dyDescent="0.25">
      <c r="A282" s="4" t="s">
        <v>274</v>
      </c>
      <c r="B282" s="4">
        <v>65.540000000000006</v>
      </c>
      <c r="C282" s="4">
        <v>64.34</v>
      </c>
      <c r="D282" s="4">
        <v>65.709999999999994</v>
      </c>
    </row>
    <row r="283" spans="1:4" ht="15" x14ac:dyDescent="0.25">
      <c r="A283" s="4" t="s">
        <v>147</v>
      </c>
      <c r="B283" s="4">
        <v>65.510000000000005</v>
      </c>
      <c r="C283" s="4">
        <v>65.55</v>
      </c>
      <c r="D283" s="4">
        <v>65.38</v>
      </c>
    </row>
    <row r="284" spans="1:4" ht="15" x14ac:dyDescent="0.25">
      <c r="A284" s="4" t="s">
        <v>290</v>
      </c>
      <c r="B284" s="4">
        <v>65.489999999999995</v>
      </c>
      <c r="C284" s="4">
        <v>66.069999999999993</v>
      </c>
      <c r="D284" s="4">
        <v>65.22</v>
      </c>
    </row>
    <row r="285" spans="1:4" ht="15" x14ac:dyDescent="0.25">
      <c r="A285" s="4" t="s">
        <v>317</v>
      </c>
      <c r="B285" s="4">
        <v>65.48</v>
      </c>
      <c r="C285" s="4">
        <v>65.3</v>
      </c>
      <c r="D285" s="4">
        <v>65.41</v>
      </c>
    </row>
    <row r="286" spans="1:4" ht="15" x14ac:dyDescent="0.25">
      <c r="A286" s="4" t="s">
        <v>268</v>
      </c>
      <c r="B286" s="4">
        <v>65.180000000000007</v>
      </c>
      <c r="C286" s="4">
        <v>65.67</v>
      </c>
      <c r="D286" s="4">
        <v>64.94</v>
      </c>
    </row>
    <row r="287" spans="1:4" ht="15" x14ac:dyDescent="0.25">
      <c r="A287" s="4" t="s">
        <v>196</v>
      </c>
      <c r="B287" s="4">
        <v>65.180000000000007</v>
      </c>
      <c r="C287" s="4">
        <v>64.81</v>
      </c>
      <c r="D287" s="4">
        <v>65.150000000000006</v>
      </c>
    </row>
    <row r="288" spans="1:4" ht="15" x14ac:dyDescent="0.25">
      <c r="A288" s="4" t="s">
        <v>259</v>
      </c>
      <c r="B288" s="4">
        <v>65.14</v>
      </c>
      <c r="C288" s="4">
        <v>65.78</v>
      </c>
      <c r="D288" s="4">
        <v>64.849999999999994</v>
      </c>
    </row>
    <row r="289" spans="1:4" ht="15" x14ac:dyDescent="0.25">
      <c r="A289" s="4" t="s">
        <v>266</v>
      </c>
      <c r="B289" s="4">
        <v>64.77</v>
      </c>
      <c r="C289" s="4">
        <v>64.760000000000005</v>
      </c>
      <c r="D289" s="4">
        <v>64.66</v>
      </c>
    </row>
    <row r="290" spans="1:4" ht="15" x14ac:dyDescent="0.25">
      <c r="A290" s="4" t="s">
        <v>285</v>
      </c>
      <c r="B290" s="4">
        <v>64.650000000000006</v>
      </c>
      <c r="C290" s="4">
        <v>63.51</v>
      </c>
      <c r="D290" s="4">
        <v>64.8</v>
      </c>
    </row>
    <row r="291" spans="1:4" ht="15" x14ac:dyDescent="0.25">
      <c r="A291" s="4" t="s">
        <v>309</v>
      </c>
      <c r="B291" s="4">
        <v>64.31</v>
      </c>
      <c r="C291" s="4">
        <v>65.87</v>
      </c>
      <c r="D291" s="4">
        <v>63.76</v>
      </c>
    </row>
    <row r="292" spans="1:4" ht="15" x14ac:dyDescent="0.25">
      <c r="A292" s="4" t="s">
        <v>301</v>
      </c>
      <c r="B292" s="4">
        <v>64.19</v>
      </c>
      <c r="C292" s="4">
        <v>62.74</v>
      </c>
      <c r="D292" s="4">
        <v>64.400000000000006</v>
      </c>
    </row>
    <row r="293" spans="1:4" ht="15" x14ac:dyDescent="0.25">
      <c r="A293" s="4" t="s">
        <v>293</v>
      </c>
      <c r="B293" s="4">
        <v>63.98</v>
      </c>
      <c r="C293" s="4">
        <v>63.79</v>
      </c>
      <c r="D293" s="4">
        <v>63.91</v>
      </c>
    </row>
    <row r="294" spans="1:4" ht="15" x14ac:dyDescent="0.25">
      <c r="A294" s="4" t="s">
        <v>321</v>
      </c>
      <c r="B294" s="4">
        <v>63.92</v>
      </c>
      <c r="C294" s="4">
        <v>66.53</v>
      </c>
      <c r="D294" s="4">
        <v>63</v>
      </c>
    </row>
    <row r="295" spans="1:4" ht="15" x14ac:dyDescent="0.25">
      <c r="A295" s="4" t="s">
        <v>277</v>
      </c>
      <c r="B295" s="4">
        <v>63.73</v>
      </c>
      <c r="C295" s="4">
        <v>65.37</v>
      </c>
      <c r="D295" s="4">
        <v>63.15</v>
      </c>
    </row>
    <row r="296" spans="1:4" ht="15" x14ac:dyDescent="0.25">
      <c r="A296" s="4" t="s">
        <v>265</v>
      </c>
      <c r="B296" s="4">
        <v>63.38</v>
      </c>
      <c r="C296" s="4">
        <v>63.57</v>
      </c>
      <c r="D296" s="4">
        <v>63.22</v>
      </c>
    </row>
    <row r="297" spans="1:4" ht="15" x14ac:dyDescent="0.25">
      <c r="A297" s="4" t="s">
        <v>331</v>
      </c>
      <c r="B297" s="4">
        <v>63.28</v>
      </c>
      <c r="C297" s="4">
        <v>64.45</v>
      </c>
      <c r="D297" s="4">
        <v>62.84</v>
      </c>
    </row>
    <row r="298" spans="1:4" ht="15" x14ac:dyDescent="0.25">
      <c r="A298" s="4" t="s">
        <v>142</v>
      </c>
      <c r="B298" s="4">
        <v>63.28</v>
      </c>
      <c r="C298" s="4">
        <v>65.88</v>
      </c>
      <c r="D298" s="4">
        <v>62.35</v>
      </c>
    </row>
    <row r="299" spans="1:4" ht="15" x14ac:dyDescent="0.25">
      <c r="A299" s="4" t="s">
        <v>187</v>
      </c>
      <c r="B299" s="4">
        <v>63.27</v>
      </c>
      <c r="C299" s="4">
        <v>63.44</v>
      </c>
      <c r="D299" s="4">
        <v>63.11</v>
      </c>
    </row>
    <row r="300" spans="1:4" ht="15" x14ac:dyDescent="0.25">
      <c r="A300" s="4" t="s">
        <v>224</v>
      </c>
      <c r="B300" s="4">
        <v>63.13</v>
      </c>
      <c r="C300" s="4">
        <v>62.13</v>
      </c>
      <c r="D300" s="4">
        <v>63.24</v>
      </c>
    </row>
    <row r="301" spans="1:4" ht="15" x14ac:dyDescent="0.25">
      <c r="A301" s="4" t="s">
        <v>292</v>
      </c>
      <c r="B301" s="4">
        <v>63.1</v>
      </c>
      <c r="C301" s="4">
        <v>58.78</v>
      </c>
      <c r="D301" s="4">
        <v>63.74</v>
      </c>
    </row>
    <row r="302" spans="1:4" ht="15" x14ac:dyDescent="0.25">
      <c r="A302" s="4" t="s">
        <v>281</v>
      </c>
      <c r="B302" s="4">
        <v>62.9</v>
      </c>
      <c r="C302" s="4">
        <v>63.31</v>
      </c>
      <c r="D302" s="4">
        <v>62.67</v>
      </c>
    </row>
    <row r="303" spans="1:4" ht="15" x14ac:dyDescent="0.25">
      <c r="A303" s="4" t="s">
        <v>217</v>
      </c>
      <c r="B303" s="4">
        <v>62.84</v>
      </c>
      <c r="C303" s="4">
        <v>61.92</v>
      </c>
      <c r="D303" s="4">
        <v>62.93</v>
      </c>
    </row>
    <row r="304" spans="1:4" ht="15" x14ac:dyDescent="0.25">
      <c r="A304" s="4" t="s">
        <v>295</v>
      </c>
      <c r="B304" s="4">
        <v>62.82</v>
      </c>
      <c r="C304" s="4">
        <v>64.52</v>
      </c>
      <c r="D304" s="4">
        <v>62.21</v>
      </c>
    </row>
    <row r="305" spans="1:4" ht="15" x14ac:dyDescent="0.25">
      <c r="A305" s="4" t="s">
        <v>320</v>
      </c>
      <c r="B305" s="4">
        <v>62.22</v>
      </c>
      <c r="C305" s="4">
        <v>62.43</v>
      </c>
      <c r="D305" s="4">
        <v>62.05</v>
      </c>
    </row>
    <row r="306" spans="1:4" ht="15" x14ac:dyDescent="0.25">
      <c r="A306" s="4" t="s">
        <v>319</v>
      </c>
      <c r="B306" s="4">
        <v>62.16</v>
      </c>
      <c r="C306" s="4">
        <v>64.489999999999995</v>
      </c>
      <c r="D306" s="4">
        <v>61.32</v>
      </c>
    </row>
    <row r="307" spans="1:4" ht="15" x14ac:dyDescent="0.25">
      <c r="A307" s="4" t="s">
        <v>235</v>
      </c>
      <c r="B307" s="4">
        <v>62.03</v>
      </c>
      <c r="C307" s="4">
        <v>61.98</v>
      </c>
      <c r="D307" s="4">
        <v>61.93</v>
      </c>
    </row>
    <row r="308" spans="1:4" ht="15" x14ac:dyDescent="0.25">
      <c r="A308" s="4" t="s">
        <v>244</v>
      </c>
      <c r="B308" s="4">
        <v>61.49</v>
      </c>
      <c r="C308" s="4">
        <v>61.49</v>
      </c>
      <c r="D308" s="4">
        <v>61.37</v>
      </c>
    </row>
    <row r="309" spans="1:4" ht="15" x14ac:dyDescent="0.25">
      <c r="A309" s="4" t="s">
        <v>254</v>
      </c>
      <c r="B309" s="4">
        <v>61.37</v>
      </c>
      <c r="C309" s="4">
        <v>61.59</v>
      </c>
      <c r="D309" s="4">
        <v>61.2</v>
      </c>
    </row>
    <row r="310" spans="1:4" ht="15" x14ac:dyDescent="0.25">
      <c r="A310" s="4" t="s">
        <v>338</v>
      </c>
      <c r="B310" s="4">
        <v>61.33</v>
      </c>
      <c r="C310" s="4">
        <v>59.89</v>
      </c>
      <c r="D310" s="4">
        <v>61.53</v>
      </c>
    </row>
    <row r="311" spans="1:4" ht="15" x14ac:dyDescent="0.25">
      <c r="A311" s="4" t="s">
        <v>324</v>
      </c>
      <c r="B311" s="4">
        <v>61.26</v>
      </c>
      <c r="C311" s="4">
        <v>62.36</v>
      </c>
      <c r="D311" s="4">
        <v>60.83</v>
      </c>
    </row>
    <row r="312" spans="1:4" ht="15" x14ac:dyDescent="0.25">
      <c r="A312" s="4" t="s">
        <v>332</v>
      </c>
      <c r="B312" s="4">
        <v>61.24</v>
      </c>
      <c r="C312" s="4">
        <v>61.18</v>
      </c>
      <c r="D312" s="4">
        <v>61.14</v>
      </c>
    </row>
    <row r="313" spans="1:4" ht="15" x14ac:dyDescent="0.25">
      <c r="A313" s="4" t="s">
        <v>337</v>
      </c>
      <c r="B313" s="4">
        <v>61.21</v>
      </c>
      <c r="C313" s="4">
        <v>63.04</v>
      </c>
      <c r="D313" s="4">
        <v>60.54</v>
      </c>
    </row>
    <row r="314" spans="1:4" ht="15" x14ac:dyDescent="0.25">
      <c r="A314" s="4" t="s">
        <v>216</v>
      </c>
      <c r="B314" s="4">
        <v>60.87</v>
      </c>
      <c r="C314" s="4">
        <v>64.34</v>
      </c>
      <c r="D314" s="4">
        <v>59.5</v>
      </c>
    </row>
    <row r="315" spans="1:4" ht="15" x14ac:dyDescent="0.25">
      <c r="A315" s="4" t="s">
        <v>302</v>
      </c>
      <c r="B315" s="4">
        <v>60.8</v>
      </c>
      <c r="C315" s="4">
        <v>60.06</v>
      </c>
      <c r="D315" s="4">
        <v>60.86</v>
      </c>
    </row>
    <row r="316" spans="1:4" ht="15" x14ac:dyDescent="0.25">
      <c r="A316" s="4" t="s">
        <v>299</v>
      </c>
      <c r="B316" s="4">
        <v>60.58</v>
      </c>
      <c r="C316" s="4">
        <v>61.93</v>
      </c>
      <c r="D316" s="4">
        <v>60.08</v>
      </c>
    </row>
    <row r="317" spans="1:4" ht="15" x14ac:dyDescent="0.25">
      <c r="A317" s="4" t="s">
        <v>316</v>
      </c>
      <c r="B317" s="4">
        <v>60.39</v>
      </c>
      <c r="C317" s="4">
        <v>57.68</v>
      </c>
      <c r="D317" s="4">
        <v>60.79</v>
      </c>
    </row>
    <row r="318" spans="1:4" ht="15" x14ac:dyDescent="0.25">
      <c r="A318" s="4" t="s">
        <v>335</v>
      </c>
      <c r="B318" s="4">
        <v>60.12</v>
      </c>
      <c r="C318" s="4">
        <v>61.7</v>
      </c>
      <c r="D318" s="4">
        <v>59.53</v>
      </c>
    </row>
    <row r="319" spans="1:4" ht="15" x14ac:dyDescent="0.25">
      <c r="A319" s="4" t="s">
        <v>154</v>
      </c>
      <c r="B319" s="4">
        <v>59.99</v>
      </c>
      <c r="C319" s="4">
        <v>58.46</v>
      </c>
      <c r="D319" s="4">
        <v>60.2</v>
      </c>
    </row>
    <row r="320" spans="1:4" ht="15" x14ac:dyDescent="0.25">
      <c r="A320" s="4" t="s">
        <v>362</v>
      </c>
      <c r="B320" s="4">
        <v>59.95</v>
      </c>
      <c r="C320" s="4">
        <v>60.32</v>
      </c>
      <c r="D320" s="4">
        <v>59.74</v>
      </c>
    </row>
    <row r="321" spans="1:4" ht="15" x14ac:dyDescent="0.25">
      <c r="A321" s="4" t="s">
        <v>346</v>
      </c>
      <c r="B321" s="4">
        <v>59.86</v>
      </c>
      <c r="C321" s="4">
        <v>60.43</v>
      </c>
      <c r="D321" s="4">
        <v>59.59</v>
      </c>
    </row>
    <row r="322" spans="1:4" ht="15" x14ac:dyDescent="0.25">
      <c r="A322" s="4" t="s">
        <v>333</v>
      </c>
      <c r="B322" s="4">
        <v>59.79</v>
      </c>
      <c r="C322" s="4">
        <v>61.17</v>
      </c>
      <c r="D322" s="4">
        <v>59.28</v>
      </c>
    </row>
    <row r="323" spans="1:4" ht="15" x14ac:dyDescent="0.25">
      <c r="A323" s="4" t="s">
        <v>315</v>
      </c>
      <c r="B323" s="4">
        <v>59.76</v>
      </c>
      <c r="C323" s="4">
        <v>62.42</v>
      </c>
      <c r="D323" s="4">
        <v>58.74</v>
      </c>
    </row>
    <row r="324" spans="1:4" ht="15" x14ac:dyDescent="0.25">
      <c r="A324" s="4" t="s">
        <v>342</v>
      </c>
      <c r="B324" s="4">
        <v>59.68</v>
      </c>
      <c r="C324" s="4">
        <v>54.48</v>
      </c>
      <c r="D324" s="4">
        <v>60.32</v>
      </c>
    </row>
    <row r="325" spans="1:4" ht="15" x14ac:dyDescent="0.25">
      <c r="A325" s="4" t="s">
        <v>330</v>
      </c>
      <c r="B325" s="4">
        <v>59.43</v>
      </c>
      <c r="C325" s="4">
        <v>55.34</v>
      </c>
      <c r="D325" s="4">
        <v>59.98</v>
      </c>
    </row>
    <row r="326" spans="1:4" ht="15" x14ac:dyDescent="0.25">
      <c r="A326" s="4" t="s">
        <v>300</v>
      </c>
      <c r="B326" s="4">
        <v>59.41</v>
      </c>
      <c r="C326" s="4">
        <v>61.35</v>
      </c>
      <c r="D326" s="4">
        <v>58.69</v>
      </c>
    </row>
    <row r="327" spans="1:4" ht="15" x14ac:dyDescent="0.25">
      <c r="A327" s="4" t="s">
        <v>341</v>
      </c>
      <c r="B327" s="4">
        <v>59.36</v>
      </c>
      <c r="C327" s="4">
        <v>60.71</v>
      </c>
      <c r="D327" s="4">
        <v>58.85</v>
      </c>
    </row>
    <row r="328" spans="1:4" ht="15" x14ac:dyDescent="0.25">
      <c r="A328" s="4" t="s">
        <v>305</v>
      </c>
      <c r="B328" s="4">
        <v>59.34</v>
      </c>
      <c r="C328" s="4">
        <v>63.93</v>
      </c>
      <c r="D328" s="4">
        <v>57.18</v>
      </c>
    </row>
    <row r="329" spans="1:4" ht="15" x14ac:dyDescent="0.25">
      <c r="A329" s="4" t="s">
        <v>351</v>
      </c>
      <c r="B329" s="4">
        <v>59.06</v>
      </c>
      <c r="C329" s="4">
        <v>60.69</v>
      </c>
      <c r="D329" s="4">
        <v>58.45</v>
      </c>
    </row>
    <row r="330" spans="1:4" ht="15" x14ac:dyDescent="0.25">
      <c r="A330" s="4" t="s">
        <v>219</v>
      </c>
      <c r="B330" s="4">
        <v>58.85</v>
      </c>
      <c r="C330" s="4">
        <v>58.45</v>
      </c>
      <c r="D330" s="4">
        <v>58.84</v>
      </c>
    </row>
    <row r="331" spans="1:4" ht="15" x14ac:dyDescent="0.25">
      <c r="A331" s="4" t="s">
        <v>363</v>
      </c>
      <c r="B331" s="4">
        <v>58.71</v>
      </c>
      <c r="C331" s="4">
        <v>57.52</v>
      </c>
      <c r="D331" s="4">
        <v>58.85</v>
      </c>
    </row>
    <row r="332" spans="1:4" ht="15" x14ac:dyDescent="0.25">
      <c r="A332" s="4" t="s">
        <v>325</v>
      </c>
      <c r="B332" s="4">
        <v>58.63</v>
      </c>
      <c r="C332" s="4">
        <v>60.39</v>
      </c>
      <c r="D332" s="4">
        <v>57.96</v>
      </c>
    </row>
    <row r="333" spans="1:4" ht="15" x14ac:dyDescent="0.25">
      <c r="A333" s="4" t="s">
        <v>340</v>
      </c>
      <c r="B333" s="4">
        <v>57.85</v>
      </c>
      <c r="C333" s="4">
        <v>55.8</v>
      </c>
      <c r="D333" s="4">
        <v>58.13</v>
      </c>
    </row>
    <row r="334" spans="1:4" ht="15" x14ac:dyDescent="0.25">
      <c r="A334" s="4" t="s">
        <v>348</v>
      </c>
      <c r="B334" s="4">
        <v>57.72</v>
      </c>
      <c r="C334" s="4">
        <v>55.01</v>
      </c>
      <c r="D334" s="4">
        <v>58.1</v>
      </c>
    </row>
    <row r="335" spans="1:4" ht="15" x14ac:dyDescent="0.25">
      <c r="A335" s="4" t="s">
        <v>322</v>
      </c>
      <c r="B335" s="4">
        <v>57.62</v>
      </c>
      <c r="C335" s="4">
        <v>56.43</v>
      </c>
      <c r="D335" s="4">
        <v>57.76</v>
      </c>
    </row>
    <row r="336" spans="1:4" ht="15" x14ac:dyDescent="0.25">
      <c r="A336" s="4" t="s">
        <v>318</v>
      </c>
      <c r="B336" s="4">
        <v>57.42</v>
      </c>
      <c r="C336" s="4">
        <v>57.23</v>
      </c>
      <c r="D336" s="4">
        <v>57.34</v>
      </c>
    </row>
    <row r="337" spans="1:4" ht="15" x14ac:dyDescent="0.25">
      <c r="A337" s="4" t="s">
        <v>221</v>
      </c>
      <c r="B337" s="4">
        <v>57.01</v>
      </c>
      <c r="C337" s="4">
        <v>52.52</v>
      </c>
      <c r="D337" s="4">
        <v>57.55</v>
      </c>
    </row>
    <row r="338" spans="1:4" ht="15" x14ac:dyDescent="0.25">
      <c r="A338" s="4" t="s">
        <v>189</v>
      </c>
      <c r="B338" s="4">
        <v>56.63</v>
      </c>
      <c r="C338" s="4">
        <v>53.38</v>
      </c>
      <c r="D338" s="4">
        <v>57.05</v>
      </c>
    </row>
    <row r="339" spans="1:4" ht="15" x14ac:dyDescent="0.25">
      <c r="A339" s="4" t="s">
        <v>327</v>
      </c>
      <c r="B339" s="4">
        <v>56.54</v>
      </c>
      <c r="C339" s="4">
        <v>56.99</v>
      </c>
      <c r="D339" s="4">
        <v>56.3</v>
      </c>
    </row>
    <row r="340" spans="1:4" ht="15" x14ac:dyDescent="0.25">
      <c r="A340" s="4" t="s">
        <v>344</v>
      </c>
      <c r="B340" s="4">
        <v>56.5</v>
      </c>
      <c r="C340" s="4">
        <v>57.06</v>
      </c>
      <c r="D340" s="4">
        <v>56.23</v>
      </c>
    </row>
    <row r="341" spans="1:4" ht="15" x14ac:dyDescent="0.25">
      <c r="A341" s="4" t="s">
        <v>347</v>
      </c>
      <c r="B341" s="4">
        <v>56.31</v>
      </c>
      <c r="C341" s="4">
        <v>54.95</v>
      </c>
      <c r="D341" s="4">
        <v>56.48</v>
      </c>
    </row>
    <row r="342" spans="1:4" ht="15" x14ac:dyDescent="0.25">
      <c r="A342" s="4" t="s">
        <v>339</v>
      </c>
      <c r="B342" s="4">
        <v>56.26</v>
      </c>
      <c r="C342" s="4">
        <v>57.71</v>
      </c>
      <c r="D342" s="4">
        <v>55.7</v>
      </c>
    </row>
    <row r="343" spans="1:4" ht="15" x14ac:dyDescent="0.25">
      <c r="A343" s="4" t="s">
        <v>326</v>
      </c>
      <c r="B343" s="4">
        <v>55.44</v>
      </c>
      <c r="C343" s="4">
        <v>54.26</v>
      </c>
      <c r="D343" s="4">
        <v>55.58</v>
      </c>
    </row>
    <row r="344" spans="1:4" ht="15" x14ac:dyDescent="0.25">
      <c r="A344" s="4" t="s">
        <v>349</v>
      </c>
      <c r="B344" s="4">
        <v>54.94</v>
      </c>
      <c r="C344" s="4">
        <v>54.13</v>
      </c>
      <c r="D344" s="4">
        <v>55</v>
      </c>
    </row>
    <row r="345" spans="1:4" ht="15" x14ac:dyDescent="0.25">
      <c r="A345" s="4" t="s">
        <v>354</v>
      </c>
      <c r="B345" s="4">
        <v>54</v>
      </c>
      <c r="C345" s="4">
        <v>50.87</v>
      </c>
      <c r="D345" s="4">
        <v>54.38</v>
      </c>
    </row>
    <row r="346" spans="1:4" ht="15" x14ac:dyDescent="0.25">
      <c r="A346" s="4" t="s">
        <v>355</v>
      </c>
      <c r="B346" s="4">
        <v>50.55</v>
      </c>
      <c r="C346" s="4">
        <v>53.65</v>
      </c>
      <c r="D346" s="4">
        <v>48.87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/>
  </sheetViews>
  <sheetFormatPr defaultRowHeight="12.75" x14ac:dyDescent="0.2"/>
  <cols>
    <col min="1" max="4" width="26" customWidth="1"/>
  </cols>
  <sheetData>
    <row r="1" spans="1:4" x14ac:dyDescent="0.2">
      <c r="A1" t="s">
        <v>413</v>
      </c>
      <c r="B1" t="s">
        <v>414</v>
      </c>
      <c r="C1" t="s">
        <v>415</v>
      </c>
      <c r="D1" t="s">
        <v>416</v>
      </c>
    </row>
    <row r="2" spans="1:4" x14ac:dyDescent="0.2">
      <c r="A2" s="2" t="s">
        <v>412</v>
      </c>
      <c r="B2">
        <v>73</v>
      </c>
      <c r="C2" s="2" t="s">
        <v>266</v>
      </c>
      <c r="D2">
        <v>72</v>
      </c>
    </row>
    <row r="3" spans="1:4" x14ac:dyDescent="0.2">
      <c r="A3" s="2" t="s">
        <v>410</v>
      </c>
      <c r="B3">
        <v>54</v>
      </c>
      <c r="C3" s="2" t="s">
        <v>411</v>
      </c>
      <c r="D3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Views>
    <sheetView workbookViewId="0"/>
  </sheetViews>
  <sheetFormatPr defaultRowHeight="15" x14ac:dyDescent="0.25"/>
  <cols>
    <col min="1" max="16384" width="9.140625" style="5"/>
  </cols>
  <sheetData>
    <row r="1" spans="1:1" x14ac:dyDescent="0.25">
      <c r="A1" t="s">
        <v>73</v>
      </c>
    </row>
    <row r="2" spans="1:1" x14ac:dyDescent="0.25">
      <c r="A2" t="s">
        <v>23</v>
      </c>
    </row>
    <row r="3" spans="1:1" x14ac:dyDescent="0.25">
      <c r="A3" t="s">
        <v>221</v>
      </c>
    </row>
    <row r="4" spans="1:1" x14ac:dyDescent="0.25">
      <c r="A4" t="s">
        <v>366</v>
      </c>
    </row>
    <row r="5" spans="1:1" x14ac:dyDescent="0.25">
      <c r="A5" t="s">
        <v>106</v>
      </c>
    </row>
    <row r="6" spans="1:1" x14ac:dyDescent="0.25">
      <c r="A6" t="s">
        <v>367</v>
      </c>
    </row>
    <row r="7" spans="1:1" x14ac:dyDescent="0.25">
      <c r="A7" t="s">
        <v>52</v>
      </c>
    </row>
    <row r="8" spans="1:1" x14ac:dyDescent="0.25">
      <c r="A8" t="s">
        <v>43</v>
      </c>
    </row>
    <row r="9" spans="1:1" x14ac:dyDescent="0.25">
      <c r="A9" t="s">
        <v>17</v>
      </c>
    </row>
    <row r="10" spans="1:1" x14ac:dyDescent="0.25">
      <c r="A10" t="s">
        <v>10</v>
      </c>
    </row>
    <row r="11" spans="1:1" x14ac:dyDescent="0.25">
      <c r="A11" t="s">
        <v>114</v>
      </c>
    </row>
    <row r="12" spans="1:1" x14ac:dyDescent="0.25">
      <c r="A12" t="s">
        <v>36</v>
      </c>
    </row>
    <row r="13" spans="1:1" x14ac:dyDescent="0.25">
      <c r="A13" t="s">
        <v>82</v>
      </c>
    </row>
    <row r="14" spans="1:1" x14ac:dyDescent="0.25">
      <c r="A14" t="s">
        <v>42</v>
      </c>
    </row>
    <row r="15" spans="1:1" x14ac:dyDescent="0.25">
      <c r="A15" t="s">
        <v>154</v>
      </c>
    </row>
    <row r="16" spans="1:1" x14ac:dyDescent="0.25">
      <c r="A16" t="s">
        <v>11</v>
      </c>
    </row>
    <row r="17" spans="1:1" x14ac:dyDescent="0.25">
      <c r="A17" t="s">
        <v>393</v>
      </c>
    </row>
    <row r="18" spans="1:1" x14ac:dyDescent="0.25">
      <c r="A18" t="s">
        <v>79</v>
      </c>
    </row>
    <row r="19" spans="1:1" x14ac:dyDescent="0.25">
      <c r="A19" t="s">
        <v>394</v>
      </c>
    </row>
    <row r="20" spans="1:1" x14ac:dyDescent="0.25">
      <c r="A20" t="s">
        <v>370</v>
      </c>
    </row>
    <row r="21" spans="1:1" x14ac:dyDescent="0.25">
      <c r="A21" t="s">
        <v>371</v>
      </c>
    </row>
    <row r="22" spans="1:1" x14ac:dyDescent="0.25">
      <c r="A22" t="s">
        <v>116</v>
      </c>
    </row>
    <row r="23" spans="1:1" x14ac:dyDescent="0.25">
      <c r="A23" t="s">
        <v>124</v>
      </c>
    </row>
    <row r="24" spans="1:1" x14ac:dyDescent="0.25">
      <c r="A24" t="s">
        <v>49</v>
      </c>
    </row>
    <row r="25" spans="1:1" x14ac:dyDescent="0.25">
      <c r="A25" t="s">
        <v>271</v>
      </c>
    </row>
    <row r="26" spans="1:1" x14ac:dyDescent="0.25">
      <c r="A26" t="s">
        <v>88</v>
      </c>
    </row>
    <row r="27" spans="1:1" x14ac:dyDescent="0.25">
      <c r="A27" t="s">
        <v>373</v>
      </c>
    </row>
    <row r="28" spans="1:1" x14ac:dyDescent="0.25">
      <c r="A28" t="s">
        <v>395</v>
      </c>
    </row>
    <row r="29" spans="1:1" x14ac:dyDescent="0.25">
      <c r="A29" t="s">
        <v>178</v>
      </c>
    </row>
    <row r="30" spans="1:1" x14ac:dyDescent="0.25">
      <c r="A30" t="s">
        <v>74</v>
      </c>
    </row>
    <row r="31" spans="1:1" x14ac:dyDescent="0.25">
      <c r="A31" t="s">
        <v>137</v>
      </c>
    </row>
    <row r="32" spans="1:1" x14ac:dyDescent="0.25">
      <c r="A32" t="s">
        <v>83</v>
      </c>
    </row>
    <row r="33" spans="1:1" x14ac:dyDescent="0.25">
      <c r="A33" t="s">
        <v>37</v>
      </c>
    </row>
    <row r="34" spans="1:1" x14ac:dyDescent="0.25">
      <c r="A34" t="s">
        <v>396</v>
      </c>
    </row>
    <row r="35" spans="1:1" x14ac:dyDescent="0.25">
      <c r="A35" t="s">
        <v>126</v>
      </c>
    </row>
    <row r="36" spans="1:1" x14ac:dyDescent="0.25">
      <c r="A36" t="s">
        <v>110</v>
      </c>
    </row>
    <row r="37" spans="1:1" x14ac:dyDescent="0.25">
      <c r="A37" t="s">
        <v>40</v>
      </c>
    </row>
    <row r="38" spans="1:1" x14ac:dyDescent="0.25">
      <c r="A38" t="s">
        <v>108</v>
      </c>
    </row>
    <row r="39" spans="1:1" x14ac:dyDescent="0.25">
      <c r="A39" t="s">
        <v>375</v>
      </c>
    </row>
    <row r="40" spans="1:1" x14ac:dyDescent="0.25">
      <c r="A40" t="s">
        <v>145</v>
      </c>
    </row>
    <row r="41" spans="1:1" x14ac:dyDescent="0.25">
      <c r="A41" t="s">
        <v>254</v>
      </c>
    </row>
    <row r="42" spans="1:1" x14ac:dyDescent="0.25">
      <c r="A42" t="s">
        <v>133</v>
      </c>
    </row>
    <row r="43" spans="1:1" x14ac:dyDescent="0.25">
      <c r="A43" t="s">
        <v>53</v>
      </c>
    </row>
    <row r="44" spans="1:1" x14ac:dyDescent="0.25">
      <c r="A44" t="s">
        <v>55</v>
      </c>
    </row>
    <row r="45" spans="1:1" x14ac:dyDescent="0.25">
      <c r="A45" t="s">
        <v>148</v>
      </c>
    </row>
    <row r="46" spans="1:1" x14ac:dyDescent="0.25">
      <c r="A46" t="s">
        <v>160</v>
      </c>
    </row>
    <row r="47" spans="1:1" x14ac:dyDescent="0.25">
      <c r="A47" t="s">
        <v>128</v>
      </c>
    </row>
    <row r="48" spans="1:1" x14ac:dyDescent="0.25">
      <c r="A48" t="s">
        <v>382</v>
      </c>
    </row>
    <row r="49" spans="1:1" x14ac:dyDescent="0.25">
      <c r="A49" t="s">
        <v>282</v>
      </c>
    </row>
    <row r="50" spans="1:1" x14ac:dyDescent="0.25">
      <c r="A50" t="s">
        <v>144</v>
      </c>
    </row>
    <row r="51" spans="1:1" x14ac:dyDescent="0.25">
      <c r="A51" t="s">
        <v>204</v>
      </c>
    </row>
    <row r="52" spans="1:1" x14ac:dyDescent="0.25">
      <c r="A52" t="s">
        <v>383</v>
      </c>
    </row>
    <row r="53" spans="1:1" x14ac:dyDescent="0.25">
      <c r="A53" t="s">
        <v>198</v>
      </c>
    </row>
    <row r="54" spans="1:1" x14ac:dyDescent="0.25">
      <c r="A54" t="s">
        <v>86</v>
      </c>
    </row>
    <row r="55" spans="1:1" x14ac:dyDescent="0.25">
      <c r="A55" t="s">
        <v>384</v>
      </c>
    </row>
    <row r="56" spans="1:1" x14ac:dyDescent="0.25">
      <c r="A56" t="s">
        <v>147</v>
      </c>
    </row>
    <row r="57" spans="1:1" x14ac:dyDescent="0.25">
      <c r="A57" t="s">
        <v>385</v>
      </c>
    </row>
    <row r="58" spans="1:1" x14ac:dyDescent="0.25">
      <c r="A58" t="s">
        <v>35</v>
      </c>
    </row>
    <row r="59" spans="1:1" x14ac:dyDescent="0.25">
      <c r="A59" t="s">
        <v>39</v>
      </c>
    </row>
    <row r="60" spans="1:1" x14ac:dyDescent="0.25">
      <c r="A60" t="s">
        <v>12</v>
      </c>
    </row>
    <row r="61" spans="1:1" x14ac:dyDescent="0.25">
      <c r="A61" t="s">
        <v>13</v>
      </c>
    </row>
    <row r="62" spans="1:1" x14ac:dyDescent="0.25">
      <c r="A62" t="s">
        <v>92</v>
      </c>
    </row>
    <row r="63" spans="1:1" x14ac:dyDescent="0.25">
      <c r="A63" t="s">
        <v>27</v>
      </c>
    </row>
    <row r="64" spans="1:1" x14ac:dyDescent="0.25">
      <c r="A64" t="s">
        <v>386</v>
      </c>
    </row>
    <row r="65" spans="1:1" x14ac:dyDescent="0.25">
      <c r="A65" t="s">
        <v>397</v>
      </c>
    </row>
    <row r="66" spans="1:1" x14ac:dyDescent="0.25">
      <c r="A66" t="s">
        <v>387</v>
      </c>
    </row>
    <row r="67" spans="1:1" x14ac:dyDescent="0.25">
      <c r="A67" t="s">
        <v>100</v>
      </c>
    </row>
    <row r="68" spans="1:1" x14ac:dyDescent="0.25">
      <c r="A68" t="s">
        <v>388</v>
      </c>
    </row>
    <row r="69" spans="1:1" x14ac:dyDescent="0.25">
      <c r="A69" t="s">
        <v>76</v>
      </c>
    </row>
    <row r="70" spans="1:1" x14ac:dyDescent="0.25">
      <c r="A70" t="s">
        <v>245</v>
      </c>
    </row>
    <row r="71" spans="1:1" x14ac:dyDescent="0.25">
      <c r="A71" t="s">
        <v>163</v>
      </c>
    </row>
    <row r="72" spans="1:1" x14ac:dyDescent="0.25">
      <c r="A72" t="s">
        <v>156</v>
      </c>
    </row>
    <row r="73" spans="1:1" x14ac:dyDescent="0.25">
      <c r="A73" t="s">
        <v>112</v>
      </c>
    </row>
    <row r="74" spans="1:1" x14ac:dyDescent="0.25">
      <c r="A74" t="s">
        <v>266</v>
      </c>
    </row>
    <row r="75" spans="1:1" x14ac:dyDescent="0.25">
      <c r="A75" t="s">
        <v>54</v>
      </c>
    </row>
    <row r="76" spans="1:1" x14ac:dyDescent="0.25">
      <c r="A76" t="s">
        <v>66</v>
      </c>
    </row>
    <row r="77" spans="1:1" x14ac:dyDescent="0.25">
      <c r="A77" t="s">
        <v>398</v>
      </c>
    </row>
    <row r="78" spans="1:1" x14ac:dyDescent="0.25">
      <c r="A78" t="s">
        <v>28</v>
      </c>
    </row>
    <row r="79" spans="1:1" x14ac:dyDescent="0.25">
      <c r="A79" t="s">
        <v>118</v>
      </c>
    </row>
    <row r="80" spans="1:1" x14ac:dyDescent="0.25">
      <c r="A80" t="s">
        <v>142</v>
      </c>
    </row>
    <row r="81" spans="1:1" x14ac:dyDescent="0.25">
      <c r="A81" t="s">
        <v>214</v>
      </c>
    </row>
    <row r="82" spans="1:1" x14ac:dyDescent="0.25">
      <c r="A82" t="s">
        <v>135</v>
      </c>
    </row>
    <row r="83" spans="1:1" x14ac:dyDescent="0.25">
      <c r="A83" t="s">
        <v>399</v>
      </c>
    </row>
    <row r="84" spans="1:1" x14ac:dyDescent="0.25">
      <c r="A84" t="s">
        <v>81</v>
      </c>
    </row>
    <row r="85" spans="1:1" x14ac:dyDescent="0.25">
      <c r="A85" t="s">
        <v>19</v>
      </c>
    </row>
    <row r="86" spans="1:1" x14ac:dyDescent="0.25">
      <c r="A86" t="s">
        <v>16</v>
      </c>
    </row>
    <row r="87" spans="1:1" x14ac:dyDescent="0.25">
      <c r="A87" t="s">
        <v>400</v>
      </c>
    </row>
    <row r="88" spans="1:1" x14ac:dyDescent="0.25">
      <c r="A88" t="s">
        <v>26</v>
      </c>
    </row>
    <row r="89" spans="1:1" x14ac:dyDescent="0.25">
      <c r="A89" t="s">
        <v>202</v>
      </c>
    </row>
    <row r="90" spans="1:1" x14ac:dyDescent="0.25">
      <c r="A90" t="s">
        <v>50</v>
      </c>
    </row>
    <row r="91" spans="1:1" x14ac:dyDescent="0.25">
      <c r="A91" t="s">
        <v>368</v>
      </c>
    </row>
    <row r="92" spans="1:1" x14ac:dyDescent="0.25">
      <c r="A92" t="s">
        <v>34</v>
      </c>
    </row>
    <row r="93" spans="1:1" x14ac:dyDescent="0.25">
      <c r="A93" t="s">
        <v>177</v>
      </c>
    </row>
    <row r="94" spans="1:1" x14ac:dyDescent="0.25">
      <c r="A94" t="s">
        <v>169</v>
      </c>
    </row>
    <row r="95" spans="1:1" x14ac:dyDescent="0.25">
      <c r="A95" t="s">
        <v>99</v>
      </c>
    </row>
    <row r="96" spans="1:1" x14ac:dyDescent="0.25">
      <c r="A96" t="s">
        <v>401</v>
      </c>
    </row>
    <row r="97" spans="1:1" x14ac:dyDescent="0.25">
      <c r="A97" t="s">
        <v>369</v>
      </c>
    </row>
    <row r="98" spans="1:1" x14ac:dyDescent="0.25">
      <c r="A98" t="s">
        <v>87</v>
      </c>
    </row>
    <row r="99" spans="1:1" x14ac:dyDescent="0.25">
      <c r="A99" t="s">
        <v>193</v>
      </c>
    </row>
    <row r="100" spans="1:1" x14ac:dyDescent="0.25">
      <c r="A100" t="s">
        <v>123</v>
      </c>
    </row>
    <row r="101" spans="1:1" x14ac:dyDescent="0.25">
      <c r="A101" t="s">
        <v>31</v>
      </c>
    </row>
    <row r="102" spans="1:1" x14ac:dyDescent="0.25">
      <c r="A102" t="s">
        <v>402</v>
      </c>
    </row>
    <row r="103" spans="1:1" x14ac:dyDescent="0.25">
      <c r="A103" t="s">
        <v>403</v>
      </c>
    </row>
    <row r="104" spans="1:1" x14ac:dyDescent="0.25">
      <c r="A104" t="s">
        <v>372</v>
      </c>
    </row>
    <row r="105" spans="1:1" x14ac:dyDescent="0.25">
      <c r="A105" t="s">
        <v>404</v>
      </c>
    </row>
    <row r="106" spans="1:1" x14ac:dyDescent="0.25">
      <c r="A106" t="s">
        <v>47</v>
      </c>
    </row>
    <row r="107" spans="1:1" x14ac:dyDescent="0.25">
      <c r="A107" t="s">
        <v>287</v>
      </c>
    </row>
    <row r="108" spans="1:1" x14ac:dyDescent="0.25">
      <c r="A108" t="s">
        <v>138</v>
      </c>
    </row>
    <row r="109" spans="1:1" x14ac:dyDescent="0.25">
      <c r="A109" t="s">
        <v>405</v>
      </c>
    </row>
    <row r="110" spans="1:1" x14ac:dyDescent="0.25">
      <c r="A110" t="s">
        <v>6</v>
      </c>
    </row>
    <row r="111" spans="1:1" x14ac:dyDescent="0.25">
      <c r="A111" t="s">
        <v>91</v>
      </c>
    </row>
    <row r="112" spans="1:1" x14ac:dyDescent="0.25">
      <c r="A112" t="s">
        <v>57</v>
      </c>
    </row>
    <row r="113" spans="1:1" x14ac:dyDescent="0.25">
      <c r="A113" t="s">
        <v>374</v>
      </c>
    </row>
    <row r="114" spans="1:1" x14ac:dyDescent="0.25">
      <c r="A114" t="s">
        <v>406</v>
      </c>
    </row>
    <row r="115" spans="1:1" x14ac:dyDescent="0.25">
      <c r="A115" t="s">
        <v>5</v>
      </c>
    </row>
    <row r="116" spans="1:1" x14ac:dyDescent="0.25">
      <c r="A116" t="s">
        <v>75</v>
      </c>
    </row>
    <row r="117" spans="1:1" x14ac:dyDescent="0.25">
      <c r="A117" t="s">
        <v>376</v>
      </c>
    </row>
    <row r="118" spans="1:1" x14ac:dyDescent="0.25">
      <c r="A118" t="s">
        <v>38</v>
      </c>
    </row>
    <row r="119" spans="1:1" x14ac:dyDescent="0.25">
      <c r="A119" t="s">
        <v>377</v>
      </c>
    </row>
    <row r="120" spans="1:1" x14ac:dyDescent="0.25">
      <c r="A120" t="s">
        <v>322</v>
      </c>
    </row>
    <row r="121" spans="1:1" x14ac:dyDescent="0.25">
      <c r="A121" t="s">
        <v>378</v>
      </c>
    </row>
    <row r="122" spans="1:1" x14ac:dyDescent="0.25">
      <c r="A122" t="s">
        <v>20</v>
      </c>
    </row>
    <row r="123" spans="1:1" x14ac:dyDescent="0.25">
      <c r="A123" t="s">
        <v>226</v>
      </c>
    </row>
    <row r="124" spans="1:1" x14ac:dyDescent="0.25">
      <c r="A124" t="s">
        <v>159</v>
      </c>
    </row>
    <row r="125" spans="1:1" x14ac:dyDescent="0.25">
      <c r="A125" t="s">
        <v>77</v>
      </c>
    </row>
    <row r="126" spans="1:1" x14ac:dyDescent="0.25">
      <c r="A126" t="s">
        <v>379</v>
      </c>
    </row>
    <row r="127" spans="1:1" x14ac:dyDescent="0.25">
      <c r="A127" t="s">
        <v>380</v>
      </c>
    </row>
    <row r="128" spans="1:1" x14ac:dyDescent="0.25">
      <c r="A128" t="s">
        <v>381</v>
      </c>
    </row>
    <row r="129" spans="1:1" x14ac:dyDescent="0.25">
      <c r="A129" t="s">
        <v>30</v>
      </c>
    </row>
    <row r="130" spans="1:1" x14ac:dyDescent="0.25">
      <c r="A130" t="s">
        <v>166</v>
      </c>
    </row>
    <row r="131" spans="1:1" x14ac:dyDescent="0.25">
      <c r="A131" t="s">
        <v>391</v>
      </c>
    </row>
    <row r="132" spans="1:1" x14ac:dyDescent="0.25">
      <c r="A132" t="s">
        <v>102</v>
      </c>
    </row>
    <row r="133" spans="1:1" x14ac:dyDescent="0.25">
      <c r="A133" t="s">
        <v>176</v>
      </c>
    </row>
    <row r="134" spans="1:1" x14ac:dyDescent="0.25">
      <c r="A134" t="s">
        <v>233</v>
      </c>
    </row>
    <row r="135" spans="1:1" x14ac:dyDescent="0.25">
      <c r="A135" t="s">
        <v>71</v>
      </c>
    </row>
    <row r="136" spans="1:1" x14ac:dyDescent="0.25">
      <c r="A136" t="s">
        <v>94</v>
      </c>
    </row>
    <row r="137" spans="1:1" x14ac:dyDescent="0.25">
      <c r="A137" t="s">
        <v>141</v>
      </c>
    </row>
    <row r="138" spans="1:1" x14ac:dyDescent="0.25">
      <c r="A138" t="s">
        <v>272</v>
      </c>
    </row>
    <row r="139" spans="1:1" x14ac:dyDescent="0.25">
      <c r="A139" t="s">
        <v>29</v>
      </c>
    </row>
    <row r="140" spans="1:1" x14ac:dyDescent="0.25">
      <c r="A140" t="s">
        <v>48</v>
      </c>
    </row>
    <row r="141" spans="1:1" x14ac:dyDescent="0.25">
      <c r="A141" t="s">
        <v>25</v>
      </c>
    </row>
    <row r="142" spans="1:1" x14ac:dyDescent="0.25">
      <c r="A142" t="s">
        <v>22</v>
      </c>
    </row>
    <row r="143" spans="1:1" x14ac:dyDescent="0.25">
      <c r="A143" t="s">
        <v>63</v>
      </c>
    </row>
    <row r="144" spans="1:1" x14ac:dyDescent="0.25">
      <c r="A144" t="s">
        <v>407</v>
      </c>
    </row>
    <row r="145" spans="1:1" x14ac:dyDescent="0.25">
      <c r="A145" t="s">
        <v>408</v>
      </c>
    </row>
    <row r="146" spans="1:1" x14ac:dyDescent="0.25">
      <c r="A146" t="s">
        <v>68</v>
      </c>
    </row>
    <row r="147" spans="1:1" x14ac:dyDescent="0.25">
      <c r="A147" t="s">
        <v>161</v>
      </c>
    </row>
    <row r="148" spans="1:1" x14ac:dyDescent="0.25">
      <c r="A148" t="s">
        <v>8</v>
      </c>
    </row>
    <row r="149" spans="1:1" x14ac:dyDescent="0.25">
      <c r="A149" t="s">
        <v>64</v>
      </c>
    </row>
    <row r="150" spans="1:1" x14ac:dyDescent="0.25">
      <c r="A150" t="s">
        <v>359</v>
      </c>
    </row>
    <row r="151" spans="1:1" x14ac:dyDescent="0.25">
      <c r="A151" t="s">
        <v>173</v>
      </c>
    </row>
    <row r="152" spans="1:1" x14ac:dyDescent="0.25">
      <c r="A152" t="s">
        <v>389</v>
      </c>
    </row>
    <row r="153" spans="1:1" x14ac:dyDescent="0.25">
      <c r="A153" t="s">
        <v>151</v>
      </c>
    </row>
    <row r="154" spans="1:1" x14ac:dyDescent="0.25">
      <c r="A154" t="s">
        <v>4</v>
      </c>
    </row>
    <row r="155" spans="1:1" x14ac:dyDescent="0.25">
      <c r="A155" t="s">
        <v>93</v>
      </c>
    </row>
    <row r="156" spans="1:1" x14ac:dyDescent="0.25">
      <c r="A156" t="s">
        <v>104</v>
      </c>
    </row>
    <row r="157" spans="1:1" x14ac:dyDescent="0.25">
      <c r="A157" t="s">
        <v>72</v>
      </c>
    </row>
    <row r="158" spans="1:1" x14ac:dyDescent="0.25">
      <c r="A158" t="s">
        <v>390</v>
      </c>
    </row>
    <row r="159" spans="1:1" x14ac:dyDescent="0.25">
      <c r="A159" t="s">
        <v>44</v>
      </c>
    </row>
    <row r="160" spans="1:1" x14ac:dyDescent="0.25">
      <c r="A160" t="s">
        <v>41</v>
      </c>
    </row>
    <row r="161" spans="1:1" x14ac:dyDescent="0.25">
      <c r="A161" t="s">
        <v>80</v>
      </c>
    </row>
    <row r="162" spans="1:1" x14ac:dyDescent="0.25">
      <c r="A162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52" workbookViewId="0">
      <selection activeCell="A63" sqref="A63"/>
    </sheetView>
  </sheetViews>
  <sheetFormatPr defaultRowHeight="12.75" x14ac:dyDescent="0.2"/>
  <cols>
    <col min="1" max="1" width="36.7109375" customWidth="1"/>
    <col min="2" max="2" width="5" customWidth="1"/>
    <col min="3" max="3" width="36.7109375" customWidth="1"/>
    <col min="4" max="4" width="14.140625" customWidth="1"/>
    <col min="5" max="5" width="36.7109375" style="1" customWidth="1"/>
    <col min="6" max="6" width="16.140625" bestFit="1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356</v>
      </c>
      <c r="E1" s="6" t="s">
        <v>364</v>
      </c>
      <c r="F1" s="6" t="s">
        <v>365</v>
      </c>
    </row>
    <row r="2" spans="1:8" x14ac:dyDescent="0.2">
      <c r="A2" s="2" t="s">
        <v>53</v>
      </c>
      <c r="B2" s="2">
        <v>101</v>
      </c>
      <c r="C2" t="str">
        <f t="shared" ref="C2:C61" si="0">+A2</f>
        <v>Louisville</v>
      </c>
      <c r="D2">
        <f>VLOOKUP(C2,'2013.03.17 Sagarin Ratings'!$A$2:$D$500,4,FALSE)</f>
        <v>94.72</v>
      </c>
      <c r="E2" s="1" t="str">
        <f>VLOOKUP(A2,usaTodayNames!$A$1:$A$400,1,FALSE)</f>
        <v>Louisville</v>
      </c>
      <c r="F2">
        <v>0</v>
      </c>
    </row>
    <row r="3" spans="1:8" x14ac:dyDescent="0.2">
      <c r="A3" s="2" t="s">
        <v>27</v>
      </c>
      <c r="B3" s="2">
        <v>102</v>
      </c>
      <c r="C3" t="str">
        <f t="shared" si="0"/>
        <v>Duke</v>
      </c>
      <c r="D3">
        <f>VLOOKUP(C3,'2013.03.17 Sagarin Ratings'!$A$2:$D$500,4,FALSE)</f>
        <v>91.03</v>
      </c>
      <c r="E3" s="1" t="str">
        <f>VLOOKUP(A3,usaTodayNames!$A$1:$A$400,1,FALSE)</f>
        <v>Duke</v>
      </c>
      <c r="F3">
        <v>0</v>
      </c>
    </row>
    <row r="4" spans="1:8" x14ac:dyDescent="0.2">
      <c r="A4" s="2" t="s">
        <v>56</v>
      </c>
      <c r="B4" s="2">
        <v>103</v>
      </c>
      <c r="C4" t="str">
        <f t="shared" si="0"/>
        <v>Michigan State</v>
      </c>
      <c r="D4">
        <f>VLOOKUP(C4,'2013.03.17 Sagarin Ratings'!$A$2:$D$500,4,FALSE)</f>
        <v>89.61</v>
      </c>
      <c r="E4" s="2" t="s">
        <v>369</v>
      </c>
      <c r="F4">
        <v>0</v>
      </c>
    </row>
    <row r="5" spans="1:8" x14ac:dyDescent="0.2">
      <c r="A5" s="2" t="s">
        <v>48</v>
      </c>
      <c r="B5" s="2">
        <v>104</v>
      </c>
      <c r="C5" t="str">
        <f t="shared" si="0"/>
        <v>Saint Louis</v>
      </c>
      <c r="D5">
        <f>VLOOKUP(C5,'2013.03.17 Sagarin Ratings'!$A$2:$D$500,4,FALSE)</f>
        <v>87.17</v>
      </c>
      <c r="E5" s="1" t="str">
        <f>VLOOKUP(A5,usaTodayNames!$A$1:$A$400,1,FALSE)</f>
        <v>Saint Louis</v>
      </c>
      <c r="F5">
        <v>0</v>
      </c>
    </row>
    <row r="6" spans="1:8" x14ac:dyDescent="0.2">
      <c r="A6" s="2" t="s">
        <v>65</v>
      </c>
      <c r="B6" s="2">
        <v>105</v>
      </c>
      <c r="C6" t="str">
        <f t="shared" si="0"/>
        <v>Oklahoma State</v>
      </c>
      <c r="D6">
        <f>VLOOKUP(C6,'2013.03.17 Sagarin Ratings'!$A$2:$D$500,4,FALSE)</f>
        <v>86.61</v>
      </c>
      <c r="E6" s="2" t="s">
        <v>373</v>
      </c>
      <c r="F6">
        <v>0</v>
      </c>
    </row>
    <row r="7" spans="1:8" x14ac:dyDescent="0.2">
      <c r="A7" s="2" t="s">
        <v>49</v>
      </c>
      <c r="B7" s="2">
        <v>106</v>
      </c>
      <c r="C7" t="str">
        <f t="shared" si="0"/>
        <v>Memphis</v>
      </c>
      <c r="D7">
        <f>VLOOKUP(C7,'2013.03.17 Sagarin Ratings'!$A$2:$D$500,4,FALSE)</f>
        <v>84.88</v>
      </c>
      <c r="E7" s="1" t="str">
        <f>VLOOKUP(A7,usaTodayNames!$A$1:$A$400,1,FALSE)</f>
        <v>Memphis</v>
      </c>
      <c r="F7">
        <v>0</v>
      </c>
    </row>
    <row r="8" spans="1:8" x14ac:dyDescent="0.2">
      <c r="A8" s="2" t="s">
        <v>35</v>
      </c>
      <c r="B8" s="2">
        <v>107</v>
      </c>
      <c r="C8" t="str">
        <f t="shared" si="0"/>
        <v>Creighton</v>
      </c>
      <c r="D8">
        <f>VLOOKUP(C8,'2013.03.17 Sagarin Ratings'!$A$2:$D$500,4,FALSE)</f>
        <v>86.87</v>
      </c>
      <c r="E8" s="1" t="str">
        <f>VLOOKUP(A8,usaTodayNames!$A$1:$A$400,1,FALSE)</f>
        <v>Creighton</v>
      </c>
      <c r="F8">
        <v>0</v>
      </c>
    </row>
    <row r="9" spans="1:8" x14ac:dyDescent="0.2">
      <c r="A9" s="2" t="s">
        <v>46</v>
      </c>
      <c r="B9" s="2">
        <v>108</v>
      </c>
      <c r="C9" t="str">
        <f t="shared" si="0"/>
        <v>Colorado State</v>
      </c>
      <c r="D9">
        <f>VLOOKUP(C9,'2013.03.17 Sagarin Ratings'!$A$2:$D$500,4,FALSE)</f>
        <v>84.37</v>
      </c>
      <c r="E9" s="2" t="s">
        <v>375</v>
      </c>
      <c r="F9">
        <v>0</v>
      </c>
    </row>
    <row r="10" spans="1:8" x14ac:dyDescent="0.2">
      <c r="A10" s="2" t="s">
        <v>55</v>
      </c>
      <c r="B10" s="2">
        <v>109</v>
      </c>
      <c r="C10" t="str">
        <f t="shared" si="0"/>
        <v>Missouri</v>
      </c>
      <c r="D10">
        <f>VLOOKUP(C10,'2013.03.17 Sagarin Ratings'!$A$2:$D$500,4,FALSE)</f>
        <v>87.58</v>
      </c>
      <c r="E10" s="1" t="str">
        <f>VLOOKUP(A10,usaTodayNames!$A$1:$A$400,1,FALSE)</f>
        <v>Missouri</v>
      </c>
      <c r="F10">
        <v>0</v>
      </c>
    </row>
    <row r="11" spans="1:8" x14ac:dyDescent="0.2">
      <c r="A11" s="2" t="s">
        <v>11</v>
      </c>
      <c r="B11" s="2">
        <v>110</v>
      </c>
      <c r="C11" t="str">
        <f t="shared" si="0"/>
        <v>Cincinnati</v>
      </c>
      <c r="D11">
        <f>VLOOKUP(C11,'2013.03.17 Sagarin Ratings'!$A$2:$D$500,4,FALSE)</f>
        <v>84.17</v>
      </c>
      <c r="E11" s="1" t="str">
        <f>VLOOKUP(A11,usaTodayNames!$A$1:$A$400,1,FALSE)</f>
        <v>Cincinnati</v>
      </c>
      <c r="F11">
        <v>0</v>
      </c>
    </row>
    <row r="12" spans="1:8" x14ac:dyDescent="0.2">
      <c r="A12" s="2" t="s">
        <v>86</v>
      </c>
      <c r="B12" s="2">
        <v>112</v>
      </c>
      <c r="C12" t="str">
        <f t="shared" si="0"/>
        <v>Oregon</v>
      </c>
      <c r="D12">
        <f>VLOOKUP(C12,'2013.03.17 Sagarin Ratings'!$A$2:$D$500,4,FALSE)</f>
        <v>82.63</v>
      </c>
      <c r="E12" s="1" t="str">
        <f>VLOOKUP(A12,usaTodayNames!$A$1:$A$400,1,FALSE)</f>
        <v>Oregon</v>
      </c>
      <c r="F12">
        <v>0</v>
      </c>
    </row>
    <row r="13" spans="1:8" x14ac:dyDescent="0.2">
      <c r="A13" s="2" t="s">
        <v>388</v>
      </c>
      <c r="B13" s="2">
        <v>113</v>
      </c>
      <c r="C13" s="2" t="s">
        <v>18</v>
      </c>
      <c r="D13">
        <f>VLOOKUP(C13,'2013.03.17 Sagarin Ratings'!$A$2:$D$500,4,FALSE)</f>
        <v>78.930000000000007</v>
      </c>
      <c r="E13" s="1" t="str">
        <f>VLOOKUP(A13,usaTodayNames!$A$1:$A$400,1,FALSE)</f>
        <v>New Mexico St.</v>
      </c>
      <c r="F13">
        <v>0</v>
      </c>
    </row>
    <row r="14" spans="1:8" x14ac:dyDescent="0.2">
      <c r="A14" s="2" t="s">
        <v>91</v>
      </c>
      <c r="B14" s="2">
        <v>114</v>
      </c>
      <c r="C14" t="str">
        <f t="shared" si="0"/>
        <v>Valparaiso</v>
      </c>
      <c r="D14">
        <f>VLOOKUP(C14,'2013.03.17 Sagarin Ratings'!$A$2:$D$500,4,FALSE)</f>
        <v>80.47</v>
      </c>
      <c r="E14" s="1" t="str">
        <f>VLOOKUP(A14,usaTodayNames!$A$1:$A$400,1,FALSE)</f>
        <v>Valparaiso</v>
      </c>
      <c r="F14">
        <v>0</v>
      </c>
    </row>
    <row r="15" spans="1:8" x14ac:dyDescent="0.2">
      <c r="A15" s="2" t="s">
        <v>391</v>
      </c>
      <c r="B15" s="2">
        <v>115</v>
      </c>
      <c r="C15" s="2" t="s">
        <v>180</v>
      </c>
      <c r="D15">
        <f>VLOOKUP(C15,'2013.03.17 Sagarin Ratings'!$A$2:$D$500,4,FALSE)</f>
        <v>72.75</v>
      </c>
      <c r="E15" s="1" t="str">
        <f>VLOOKUP(A15,usaTodayNames!$A$1:$A$400,1,FALSE)</f>
        <v>Albany</v>
      </c>
      <c r="F15">
        <v>0</v>
      </c>
    </row>
    <row r="16" spans="1:8" x14ac:dyDescent="0.2">
      <c r="A16" s="2" t="s">
        <v>40</v>
      </c>
      <c r="B16" s="2">
        <v>201</v>
      </c>
      <c r="C16" t="str">
        <f t="shared" si="0"/>
        <v>Kansas</v>
      </c>
      <c r="D16">
        <f>VLOOKUP(C16,'2013.03.17 Sagarin Ratings'!$A$2:$D$500,4,FALSE)</f>
        <v>91.7</v>
      </c>
      <c r="E16" s="1" t="str">
        <f>VLOOKUP(A16,usaTodayNames!$A$1:$A$400,1,FALSE)</f>
        <v>Kansas</v>
      </c>
      <c r="F16">
        <v>0</v>
      </c>
      <c r="H16" s="2"/>
    </row>
    <row r="17" spans="1:8" x14ac:dyDescent="0.2">
      <c r="A17" s="2" t="s">
        <v>39</v>
      </c>
      <c r="B17" s="2">
        <v>202</v>
      </c>
      <c r="C17" t="str">
        <f t="shared" si="0"/>
        <v>Georgetown</v>
      </c>
      <c r="D17">
        <f>VLOOKUP(C17,'2013.03.17 Sagarin Ratings'!$A$2:$D$500,4,FALSE)</f>
        <v>88.93</v>
      </c>
      <c r="E17" s="1" t="str">
        <f>VLOOKUP(A17,usaTodayNames!$A$1:$A$400,1,FALSE)</f>
        <v>Georgetown</v>
      </c>
      <c r="F17">
        <v>0</v>
      </c>
      <c r="H17" s="2"/>
    </row>
    <row r="18" spans="1:8" x14ac:dyDescent="0.2">
      <c r="A18" s="2" t="s">
        <v>50</v>
      </c>
      <c r="B18" s="2">
        <v>203</v>
      </c>
      <c r="C18" t="str">
        <f t="shared" si="0"/>
        <v>Florida</v>
      </c>
      <c r="D18">
        <f>VLOOKUP(C18,'2013.03.17 Sagarin Ratings'!$A$2:$D$500,4,FALSE)</f>
        <v>93.86</v>
      </c>
      <c r="E18" s="1" t="str">
        <f>VLOOKUP(A18,usaTodayNames!$A$1:$A$400,1,FALSE)</f>
        <v>Florida</v>
      </c>
      <c r="F18">
        <v>0</v>
      </c>
      <c r="H18" s="2"/>
    </row>
    <row r="19" spans="1:8" x14ac:dyDescent="0.2">
      <c r="A19" s="2" t="s">
        <v>38</v>
      </c>
      <c r="B19" s="2">
        <v>204</v>
      </c>
      <c r="C19" t="str">
        <f t="shared" si="0"/>
        <v>Michigan</v>
      </c>
      <c r="D19">
        <f>VLOOKUP(C19,'2013.03.17 Sagarin Ratings'!$A$2:$D$500,4,FALSE)</f>
        <v>89.01</v>
      </c>
      <c r="E19" s="1" t="str">
        <f>VLOOKUP(A19,usaTodayNames!$A$1:$A$400,1,FALSE)</f>
        <v>Michigan</v>
      </c>
      <c r="F19">
        <v>0</v>
      </c>
      <c r="H19" s="2"/>
    </row>
    <row r="20" spans="1:8" x14ac:dyDescent="0.2">
      <c r="A20" s="2" t="s">
        <v>19</v>
      </c>
      <c r="B20" s="2">
        <v>205</v>
      </c>
      <c r="C20" s="2" t="s">
        <v>67</v>
      </c>
      <c r="D20">
        <f>VLOOKUP(C20,'2013.03.17 Sagarin Ratings'!$A$2:$D$500,4,FALSE)</f>
        <v>86.3</v>
      </c>
      <c r="E20" s="1" t="str">
        <f>VLOOKUP(A20,usaTodayNames!$A$1:$A$400,1,FALSE)</f>
        <v>VCU</v>
      </c>
      <c r="F20">
        <v>0</v>
      </c>
      <c r="H20" s="2"/>
    </row>
    <row r="21" spans="1:8" x14ac:dyDescent="0.2">
      <c r="A21" s="2" t="s">
        <v>73</v>
      </c>
      <c r="B21" s="2">
        <v>206</v>
      </c>
      <c r="C21" t="str">
        <f t="shared" si="0"/>
        <v>UCLA</v>
      </c>
      <c r="D21">
        <f>VLOOKUP(C21,'2013.03.17 Sagarin Ratings'!$A$2:$D$500,4,FALSE)</f>
        <v>83.29</v>
      </c>
      <c r="E21" s="1" t="str">
        <f>VLOOKUP(A21,usaTodayNames!$A$1:$A$400,1,FALSE)</f>
        <v>UCLA</v>
      </c>
      <c r="F21">
        <v>0</v>
      </c>
      <c r="H21" s="2"/>
    </row>
    <row r="22" spans="1:8" x14ac:dyDescent="0.2">
      <c r="A22" s="2" t="s">
        <v>69</v>
      </c>
      <c r="B22" s="2">
        <v>207</v>
      </c>
      <c r="C22" t="str">
        <f t="shared" si="0"/>
        <v>San Diego State</v>
      </c>
      <c r="D22">
        <f>VLOOKUP(C22,'2013.03.17 Sagarin Ratings'!$A$2:$D$500,4,FALSE)</f>
        <v>84.77</v>
      </c>
      <c r="E22" s="2" t="s">
        <v>36</v>
      </c>
      <c r="F22">
        <v>0</v>
      </c>
      <c r="H22" s="2"/>
    </row>
    <row r="23" spans="1:8" x14ac:dyDescent="0.2">
      <c r="A23" s="2" t="s">
        <v>41</v>
      </c>
      <c r="B23" s="2">
        <v>208</v>
      </c>
      <c r="C23" t="str">
        <f t="shared" si="0"/>
        <v>North Carolina</v>
      </c>
      <c r="D23">
        <f>VLOOKUP(C23,'2013.03.17 Sagarin Ratings'!$A$2:$D$500,4,FALSE)</f>
        <v>86.3</v>
      </c>
      <c r="E23" s="1" t="str">
        <f>VLOOKUP(A23,usaTodayNames!$A$1:$A$400,1,FALSE)</f>
        <v>North Carolina</v>
      </c>
      <c r="F23">
        <v>0</v>
      </c>
      <c r="H23" s="2"/>
    </row>
    <row r="24" spans="1:8" x14ac:dyDescent="0.2">
      <c r="A24" s="2" t="s">
        <v>75</v>
      </c>
      <c r="B24" s="2">
        <v>209</v>
      </c>
      <c r="C24" t="str">
        <f t="shared" si="0"/>
        <v>Villanova</v>
      </c>
      <c r="D24">
        <f>VLOOKUP(C24,'2013.03.17 Sagarin Ratings'!$A$2:$D$500,4,FALSE)</f>
        <v>83.11</v>
      </c>
      <c r="E24" s="1" t="str">
        <f>VLOOKUP(A24,usaTodayNames!$A$1:$A$400,1,FALSE)</f>
        <v>Villanova</v>
      </c>
      <c r="F24">
        <v>0</v>
      </c>
      <c r="H24" s="2"/>
    </row>
    <row r="25" spans="1:8" x14ac:dyDescent="0.2">
      <c r="A25" s="2" t="s">
        <v>72</v>
      </c>
      <c r="B25" s="2">
        <v>210</v>
      </c>
      <c r="C25" t="str">
        <f t="shared" si="0"/>
        <v>Oklahoma</v>
      </c>
      <c r="D25">
        <f>VLOOKUP(C25,'2013.03.17 Sagarin Ratings'!$A$2:$D$500,4,FALSE)</f>
        <v>82.96</v>
      </c>
      <c r="E25" s="1" t="str">
        <f>VLOOKUP(A25,usaTodayNames!$A$1:$A$400,1,FALSE)</f>
        <v>Oklahoma</v>
      </c>
      <c r="F25">
        <v>0</v>
      </c>
      <c r="H25" s="2"/>
    </row>
    <row r="26" spans="1:8" x14ac:dyDescent="0.2">
      <c r="A26" s="2" t="s">
        <v>68</v>
      </c>
      <c r="B26" s="2">
        <v>211</v>
      </c>
      <c r="C26" t="str">
        <f t="shared" si="0"/>
        <v>Minnesota</v>
      </c>
      <c r="D26">
        <f>VLOOKUP(C26,'2013.03.17 Sagarin Ratings'!$A$2:$D$500,4,FALSE)</f>
        <v>85.37</v>
      </c>
      <c r="E26" s="1" t="str">
        <f>VLOOKUP(A26,usaTodayNames!$A$1:$A$400,1,FALSE)</f>
        <v>Minnesota</v>
      </c>
      <c r="F26">
        <v>0</v>
      </c>
      <c r="H26" s="2"/>
    </row>
    <row r="27" spans="1:8" x14ac:dyDescent="0.2">
      <c r="A27" s="2" t="s">
        <v>92</v>
      </c>
      <c r="B27" s="2">
        <v>212</v>
      </c>
      <c r="C27" t="str">
        <f t="shared" si="0"/>
        <v>Akron</v>
      </c>
      <c r="D27">
        <f>VLOOKUP(C27,'2013.03.17 Sagarin Ratings'!$A$2:$D$500,4,FALSE)</f>
        <v>81.28</v>
      </c>
      <c r="E27" s="1" t="str">
        <f>VLOOKUP(A27,usaTodayNames!$A$1:$A$400,1,FALSE)</f>
        <v>Akron</v>
      </c>
      <c r="F27">
        <v>0</v>
      </c>
      <c r="H27" s="2"/>
    </row>
    <row r="28" spans="1:8" x14ac:dyDescent="0.2">
      <c r="A28" s="2" t="s">
        <v>112</v>
      </c>
      <c r="B28" s="2">
        <v>213</v>
      </c>
      <c r="C28" t="str">
        <f t="shared" si="0"/>
        <v>South Dakota State</v>
      </c>
      <c r="D28">
        <f>VLOOKUP(C28,'2013.03.17 Sagarin Ratings'!$A$2:$D$500,4,FALSE)</f>
        <v>77.680000000000007</v>
      </c>
      <c r="E28" s="1" t="str">
        <f>VLOOKUP(A28,usaTodayNames!$A$1:$A$400,1,FALSE)</f>
        <v>South Dakota State</v>
      </c>
      <c r="F28">
        <v>0</v>
      </c>
      <c r="H28" s="3"/>
    </row>
    <row r="29" spans="1:8" x14ac:dyDescent="0.2">
      <c r="A29" s="2" t="s">
        <v>155</v>
      </c>
      <c r="B29" s="2">
        <v>214</v>
      </c>
      <c r="C29" t="str">
        <f t="shared" si="0"/>
        <v>Northwestern State</v>
      </c>
      <c r="D29">
        <f>VLOOKUP(C29,'2013.03.17 Sagarin Ratings'!$A$2:$D$500,4,FALSE)</f>
        <v>74.010000000000005</v>
      </c>
      <c r="E29" s="2" t="s">
        <v>385</v>
      </c>
      <c r="F29">
        <v>0</v>
      </c>
      <c r="H29" s="2"/>
    </row>
    <row r="30" spans="1:8" x14ac:dyDescent="0.2">
      <c r="A30" s="2" t="s">
        <v>138</v>
      </c>
      <c r="B30" s="2">
        <v>215</v>
      </c>
      <c r="C30" t="str">
        <f t="shared" si="0"/>
        <v>Florida Gulf Coast</v>
      </c>
      <c r="D30">
        <f>VLOOKUP(C30,'2013.03.17 Sagarin Ratings'!$A$2:$D$500,4,FALSE)</f>
        <v>75.69</v>
      </c>
      <c r="E30" s="1" t="str">
        <f>VLOOKUP(A30,usaTodayNames!$A$1:$A$400,1,FALSE)</f>
        <v>Florida Gulf Coast</v>
      </c>
      <c r="F30">
        <v>0</v>
      </c>
      <c r="H30" s="2"/>
    </row>
    <row r="31" spans="1:8" x14ac:dyDescent="0.2">
      <c r="A31" s="2" t="s">
        <v>193</v>
      </c>
      <c r="B31" s="2">
        <v>216</v>
      </c>
      <c r="C31" t="str">
        <f t="shared" si="0"/>
        <v>Western Kentucky</v>
      </c>
      <c r="D31">
        <f>VLOOKUP(C31,'2013.03.17 Sagarin Ratings'!$A$2:$D$500,4,FALSE)</f>
        <v>71.48</v>
      </c>
      <c r="E31" s="1" t="str">
        <f>VLOOKUP(A31,usaTodayNames!$A$1:$A$400,1,FALSE)</f>
        <v>Western Kentucky</v>
      </c>
      <c r="F31">
        <v>0</v>
      </c>
      <c r="H31" s="2"/>
    </row>
    <row r="32" spans="1:8" x14ac:dyDescent="0.2">
      <c r="A32" s="2" t="s">
        <v>10</v>
      </c>
      <c r="B32" s="2">
        <v>301</v>
      </c>
      <c r="C32" t="str">
        <f t="shared" si="0"/>
        <v>Gonzaga</v>
      </c>
      <c r="D32">
        <f>VLOOKUP(C32,'2013.03.17 Sagarin Ratings'!$A$2:$D$500,4,FALSE)</f>
        <v>91.43</v>
      </c>
      <c r="E32" s="1" t="str">
        <f>VLOOKUP(A32,usaTodayNames!$A$1:$A$400,1,FALSE)</f>
        <v>Gonzaga</v>
      </c>
      <c r="F32">
        <v>0</v>
      </c>
    </row>
    <row r="33" spans="1:6" x14ac:dyDescent="0.2">
      <c r="A33" s="2" t="s">
        <v>15</v>
      </c>
      <c r="B33" s="2">
        <v>302</v>
      </c>
      <c r="C33" t="str">
        <f t="shared" si="0"/>
        <v>Ohio State</v>
      </c>
      <c r="D33">
        <f>VLOOKUP(C33,'2013.03.17 Sagarin Ratings'!$A$2:$D$500,4,FALSE)</f>
        <v>91.24</v>
      </c>
      <c r="E33" s="2" t="s">
        <v>368</v>
      </c>
      <c r="F33">
        <v>0</v>
      </c>
    </row>
    <row r="34" spans="1:6" x14ac:dyDescent="0.2">
      <c r="A34" s="2" t="s">
        <v>52</v>
      </c>
      <c r="B34" s="2">
        <v>303</v>
      </c>
      <c r="C34" t="str">
        <f t="shared" si="0"/>
        <v>New Mexico</v>
      </c>
      <c r="D34">
        <f>VLOOKUP(C34,'2013.03.17 Sagarin Ratings'!$A$2:$D$500,4,FALSE)</f>
        <v>86</v>
      </c>
      <c r="E34" s="1" t="str">
        <f>VLOOKUP(A34,usaTodayNames!$A$1:$A$400,1,FALSE)</f>
        <v>New Mexico</v>
      </c>
      <c r="F34">
        <v>0</v>
      </c>
    </row>
    <row r="35" spans="1:6" x14ac:dyDescent="0.2">
      <c r="A35" s="2" t="s">
        <v>9</v>
      </c>
      <c r="B35" s="2">
        <v>304</v>
      </c>
      <c r="C35" t="str">
        <f t="shared" si="0"/>
        <v>Kansas State</v>
      </c>
      <c r="D35">
        <f>VLOOKUP(C35,'2013.03.17 Sagarin Ratings'!$A$2:$D$500,4,FALSE)</f>
        <v>85.64</v>
      </c>
      <c r="E35" s="2" t="s">
        <v>387</v>
      </c>
      <c r="F35">
        <v>0</v>
      </c>
    </row>
    <row r="36" spans="1:6" x14ac:dyDescent="0.2">
      <c r="A36" s="2" t="s">
        <v>13</v>
      </c>
      <c r="B36" s="2">
        <v>305</v>
      </c>
      <c r="C36" t="str">
        <f t="shared" si="0"/>
        <v>Wisconsin</v>
      </c>
      <c r="D36">
        <f>VLOOKUP(C36,'2013.03.17 Sagarin Ratings'!$A$2:$D$500,4,FALSE)</f>
        <v>89.65</v>
      </c>
      <c r="E36" s="1" t="str">
        <f>VLOOKUP(A36,usaTodayNames!$A$1:$A$400,1,FALSE)</f>
        <v>Wisconsin</v>
      </c>
      <c r="F36">
        <v>0</v>
      </c>
    </row>
    <row r="37" spans="1:6" x14ac:dyDescent="0.2">
      <c r="A37" s="2" t="s">
        <v>66</v>
      </c>
      <c r="B37" s="2">
        <v>306</v>
      </c>
      <c r="C37" t="str">
        <f t="shared" si="0"/>
        <v>Arizona</v>
      </c>
      <c r="D37">
        <f>VLOOKUP(C37,'2013.03.17 Sagarin Ratings'!$A$2:$D$500,4,FALSE)</f>
        <v>86.31</v>
      </c>
      <c r="E37" s="1" t="str">
        <f>VLOOKUP(A37,usaTodayNames!$A$1:$A$400,1,FALSE)</f>
        <v>Arizona</v>
      </c>
      <c r="F37">
        <v>0</v>
      </c>
    </row>
    <row r="38" spans="1:6" x14ac:dyDescent="0.2">
      <c r="A38" s="2" t="s">
        <v>22</v>
      </c>
      <c r="B38" s="2">
        <v>307</v>
      </c>
      <c r="C38" t="str">
        <f t="shared" si="0"/>
        <v>Notre Dame</v>
      </c>
      <c r="D38">
        <f>VLOOKUP(C38,'2013.03.17 Sagarin Ratings'!$A$2:$D$500,4,FALSE)</f>
        <v>85.73</v>
      </c>
      <c r="E38" s="1" t="str">
        <f>VLOOKUP(A38,usaTodayNames!$A$1:$A$400,1,FALSE)</f>
        <v>Notre Dame</v>
      </c>
      <c r="F38">
        <v>0</v>
      </c>
    </row>
    <row r="39" spans="1:6" x14ac:dyDescent="0.2">
      <c r="A39" s="2" t="s">
        <v>63</v>
      </c>
      <c r="B39" s="2">
        <v>308</v>
      </c>
      <c r="C39" t="str">
        <f t="shared" si="0"/>
        <v>Pittsburgh</v>
      </c>
      <c r="D39">
        <f>VLOOKUP(C39,'2013.03.17 Sagarin Ratings'!$A$2:$D$500,4,FALSE)</f>
        <v>89.34</v>
      </c>
      <c r="E39" s="1" t="str">
        <f>VLOOKUP(A39,usaTodayNames!$A$1:$A$400,1,FALSE)</f>
        <v>Pittsburgh</v>
      </c>
      <c r="F39">
        <v>0</v>
      </c>
    </row>
    <row r="40" spans="1:6" x14ac:dyDescent="0.2">
      <c r="A40" s="2" t="s">
        <v>24</v>
      </c>
      <c r="B40" s="2">
        <v>309</v>
      </c>
      <c r="C40" t="str">
        <f t="shared" si="0"/>
        <v>Wichita State</v>
      </c>
      <c r="D40">
        <f>VLOOKUP(C40,'2013.03.17 Sagarin Ratings'!$A$2:$D$500,4,FALSE)</f>
        <v>83.74</v>
      </c>
      <c r="E40" s="2" t="s">
        <v>405</v>
      </c>
      <c r="F40">
        <v>0</v>
      </c>
    </row>
    <row r="41" spans="1:6" x14ac:dyDescent="0.2">
      <c r="A41" s="2" t="s">
        <v>21</v>
      </c>
      <c r="B41" s="2">
        <v>310</v>
      </c>
      <c r="C41" t="str">
        <f t="shared" si="0"/>
        <v>Iowa State</v>
      </c>
      <c r="D41">
        <f>VLOOKUP(C41,'2013.03.17 Sagarin Ratings'!$A$2:$D$500,4,FALSE)</f>
        <v>84.42</v>
      </c>
      <c r="E41" s="2" t="s">
        <v>378</v>
      </c>
      <c r="F41">
        <v>0</v>
      </c>
    </row>
    <row r="42" spans="1:6" x14ac:dyDescent="0.2">
      <c r="A42" s="2" t="s">
        <v>30</v>
      </c>
      <c r="B42" s="2">
        <v>311</v>
      </c>
      <c r="C42" t="str">
        <f t="shared" si="0"/>
        <v>Belmont</v>
      </c>
      <c r="D42">
        <f>VLOOKUP(C42,'2013.03.17 Sagarin Ratings'!$A$2:$D$500,4,FALSE)</f>
        <v>82.96</v>
      </c>
      <c r="E42" s="1" t="str">
        <f>VLOOKUP(A42,usaTodayNames!$A$1:$A$400,1,FALSE)</f>
        <v>Belmont</v>
      </c>
      <c r="F42">
        <v>0</v>
      </c>
    </row>
    <row r="43" spans="1:6" x14ac:dyDescent="0.2">
      <c r="A43" s="2" t="s">
        <v>74</v>
      </c>
      <c r="B43" s="2">
        <v>312</v>
      </c>
      <c r="C43" t="str">
        <f t="shared" si="0"/>
        <v>Mississippi</v>
      </c>
      <c r="D43">
        <f>VLOOKUP(C43,'2013.03.17 Sagarin Ratings'!$A$2:$D$500,4,FALSE)</f>
        <v>85.01</v>
      </c>
      <c r="E43" s="1" t="str">
        <f>VLOOKUP(A43,usaTodayNames!$A$1:$A$400,1,FALSE)</f>
        <v>Mississippi</v>
      </c>
      <c r="F43">
        <v>0</v>
      </c>
    </row>
    <row r="44" spans="1:6" x14ac:dyDescent="0.2">
      <c r="A44" s="2" t="s">
        <v>5</v>
      </c>
      <c r="B44" s="2">
        <v>314</v>
      </c>
      <c r="C44" t="str">
        <f t="shared" si="0"/>
        <v>Harvard</v>
      </c>
      <c r="D44">
        <f>VLOOKUP(C44,'2013.03.17 Sagarin Ratings'!$A$2:$D$500,4,FALSE)</f>
        <v>76.959999999999994</v>
      </c>
      <c r="E44" s="1" t="str">
        <f>VLOOKUP(A44,usaTodayNames!$A$1:$A$400,1,FALSE)</f>
        <v>Harvard</v>
      </c>
      <c r="F44">
        <v>0</v>
      </c>
    </row>
    <row r="45" spans="1:6" x14ac:dyDescent="0.2">
      <c r="A45" s="2" t="s">
        <v>116</v>
      </c>
      <c r="B45" s="2">
        <v>315</v>
      </c>
      <c r="C45" t="str">
        <f t="shared" si="0"/>
        <v>Iona</v>
      </c>
      <c r="D45">
        <f>VLOOKUP(C45,'2013.03.17 Sagarin Ratings'!$A$2:$D$500,4,FALSE)</f>
        <v>77.28</v>
      </c>
      <c r="E45" s="1" t="str">
        <f>VLOOKUP(A45,usaTodayNames!$A$1:$A$400,1,FALSE)</f>
        <v>Iona</v>
      </c>
      <c r="F45">
        <v>0</v>
      </c>
    </row>
    <row r="46" spans="1:6" x14ac:dyDescent="0.2">
      <c r="A46" s="2" t="s">
        <v>392</v>
      </c>
      <c r="B46" s="2">
        <v>316</v>
      </c>
      <c r="C46" s="2" t="s">
        <v>216</v>
      </c>
      <c r="D46">
        <f>VLOOKUP(C46,'2013.03.17 Sagarin Ratings'!$A$2:$D$500,4,FALSE)</f>
        <v>70.569999999999993</v>
      </c>
      <c r="E46" s="2" t="s">
        <v>386</v>
      </c>
      <c r="F46">
        <v>0</v>
      </c>
    </row>
    <row r="47" spans="1:6" x14ac:dyDescent="0.2">
      <c r="A47" s="2" t="s">
        <v>25</v>
      </c>
      <c r="B47" s="2">
        <v>401</v>
      </c>
      <c r="C47" t="str">
        <f t="shared" si="0"/>
        <v>Indiana</v>
      </c>
      <c r="D47">
        <f>VLOOKUP(C47,'2013.03.17 Sagarin Ratings'!$A$2:$D$500,4,FALSE)</f>
        <v>93.51</v>
      </c>
      <c r="E47" s="1" t="str">
        <f>VLOOKUP(A47,usaTodayNames!$A$1:$A$400,1,FALSE)</f>
        <v>Indiana</v>
      </c>
      <c r="F47">
        <v>0</v>
      </c>
    </row>
    <row r="48" spans="1:6" x14ac:dyDescent="0.2">
      <c r="A48" s="2" t="s">
        <v>409</v>
      </c>
      <c r="B48" s="2">
        <v>402</v>
      </c>
      <c r="C48" s="2" t="s">
        <v>64</v>
      </c>
      <c r="D48">
        <f>VLOOKUP(C48,'2013.03.17 Sagarin Ratings'!$A$2:$D$500,4,FALSE)</f>
        <v>87.91</v>
      </c>
      <c r="E48" s="2" t="s">
        <v>64</v>
      </c>
      <c r="F48">
        <v>0</v>
      </c>
    </row>
    <row r="49" spans="1:6" x14ac:dyDescent="0.2">
      <c r="A49" s="2" t="s">
        <v>54</v>
      </c>
      <c r="B49" s="2">
        <v>403</v>
      </c>
      <c r="C49" t="str">
        <f t="shared" si="0"/>
        <v>Marquette</v>
      </c>
      <c r="D49">
        <f>VLOOKUP(C49,'2013.03.17 Sagarin Ratings'!$A$2:$D$500,4,FALSE)</f>
        <v>85.87</v>
      </c>
      <c r="E49" s="1" t="str">
        <f>VLOOKUP(A49,usaTodayNames!$A$1:$A$400,1,FALSE)</f>
        <v>Marquette</v>
      </c>
      <c r="F49">
        <v>0</v>
      </c>
    </row>
    <row r="50" spans="1:6" x14ac:dyDescent="0.2">
      <c r="A50" s="2" t="s">
        <v>16</v>
      </c>
      <c r="B50" s="2">
        <v>404</v>
      </c>
      <c r="C50" t="str">
        <f t="shared" si="0"/>
        <v>Syracuse</v>
      </c>
      <c r="D50">
        <f>VLOOKUP(C50,'2013.03.17 Sagarin Ratings'!$A$2:$D$500,4,FALSE)</f>
        <v>88.68</v>
      </c>
      <c r="E50" s="1" t="str">
        <f>VLOOKUP(A50,usaTodayNames!$A$1:$A$400,1,FALSE)</f>
        <v>Syracuse</v>
      </c>
      <c r="F50">
        <v>0</v>
      </c>
    </row>
    <row r="51" spans="1:6" x14ac:dyDescent="0.2">
      <c r="A51" s="2" t="s">
        <v>23</v>
      </c>
      <c r="B51" s="2">
        <v>405</v>
      </c>
      <c r="C51" t="str">
        <f t="shared" si="0"/>
        <v>UNLV</v>
      </c>
      <c r="D51">
        <f>VLOOKUP(C51,'2013.03.17 Sagarin Ratings'!$A$2:$D$500,4,FALSE)</f>
        <v>83.97</v>
      </c>
      <c r="E51" s="1" t="str">
        <f>VLOOKUP(A51,usaTodayNames!$A$1:$A$400,1,FALSE)</f>
        <v>UNLV</v>
      </c>
      <c r="F51">
        <v>0</v>
      </c>
    </row>
    <row r="52" spans="1:6" x14ac:dyDescent="0.2">
      <c r="A52" s="2" t="s">
        <v>81</v>
      </c>
      <c r="B52" s="2">
        <v>406</v>
      </c>
      <c r="C52" t="str">
        <f t="shared" si="0"/>
        <v>Butler</v>
      </c>
      <c r="D52">
        <f>VLOOKUP(C52,'2013.03.17 Sagarin Ratings'!$A$2:$D$500,4,FALSE)</f>
        <v>82.02</v>
      </c>
      <c r="E52" s="1" t="str">
        <f>VLOOKUP(A52,usaTodayNames!$A$1:$A$400,1,FALSE)</f>
        <v>Butler</v>
      </c>
      <c r="F52">
        <v>0</v>
      </c>
    </row>
    <row r="53" spans="1:6" x14ac:dyDescent="0.2">
      <c r="A53" s="2" t="s">
        <v>76</v>
      </c>
      <c r="B53" s="2">
        <v>407</v>
      </c>
      <c r="C53" t="str">
        <f t="shared" si="0"/>
        <v>Illinois</v>
      </c>
      <c r="D53">
        <f>VLOOKUP(C53,'2013.03.17 Sagarin Ratings'!$A$2:$D$500,4,FALSE)</f>
        <v>83.3</v>
      </c>
      <c r="E53" s="1" t="str">
        <f>VLOOKUP(A53,usaTodayNames!$A$1:$A$400,1,FALSE)</f>
        <v>Illinois</v>
      </c>
      <c r="F53">
        <v>0</v>
      </c>
    </row>
    <row r="54" spans="1:6" x14ac:dyDescent="0.2">
      <c r="A54" s="2" t="s">
        <v>32</v>
      </c>
      <c r="B54" s="2">
        <v>408</v>
      </c>
      <c r="C54" t="str">
        <f t="shared" si="0"/>
        <v>NC State</v>
      </c>
      <c r="D54">
        <f>VLOOKUP(C54,'2013.03.17 Sagarin Ratings'!$A$2:$D$500,4,FALSE)</f>
        <v>85.73</v>
      </c>
      <c r="E54" s="2" t="s">
        <v>372</v>
      </c>
      <c r="F54">
        <v>0</v>
      </c>
    </row>
    <row r="55" spans="1:6" x14ac:dyDescent="0.2">
      <c r="A55" s="2" t="s">
        <v>37</v>
      </c>
      <c r="B55" s="2">
        <v>409</v>
      </c>
      <c r="C55" t="str">
        <f t="shared" si="0"/>
        <v>Temple</v>
      </c>
      <c r="D55">
        <f>VLOOKUP(C55,'2013.03.17 Sagarin Ratings'!$A$2:$D$500,4,FALSE)</f>
        <v>81.31</v>
      </c>
      <c r="E55" s="1" t="str">
        <f>VLOOKUP(A55,usaTodayNames!$A$1:$A$400,1,FALSE)</f>
        <v>Temple</v>
      </c>
      <c r="F55">
        <v>0</v>
      </c>
    </row>
    <row r="56" spans="1:6" x14ac:dyDescent="0.2">
      <c r="A56" s="2" t="s">
        <v>20</v>
      </c>
      <c r="B56" s="2">
        <v>410</v>
      </c>
      <c r="C56" t="str">
        <f t="shared" si="0"/>
        <v>Colorado</v>
      </c>
      <c r="D56">
        <f>VLOOKUP(C56,'2013.03.17 Sagarin Ratings'!$A$2:$D$500,4,FALSE)</f>
        <v>82.37</v>
      </c>
      <c r="E56" s="1" t="str">
        <f>VLOOKUP(A56,usaTodayNames!$A$1:$A$400,1,FALSE)</f>
        <v>Colorado</v>
      </c>
      <c r="F56">
        <v>0</v>
      </c>
    </row>
    <row r="57" spans="1:6" x14ac:dyDescent="0.2">
      <c r="A57" s="2" t="s">
        <v>93</v>
      </c>
      <c r="B57" s="2">
        <v>411</v>
      </c>
      <c r="C57" t="str">
        <f t="shared" si="0"/>
        <v>Bucknell</v>
      </c>
      <c r="D57">
        <f>VLOOKUP(C57,'2013.03.17 Sagarin Ratings'!$A$2:$D$500,4,FALSE)</f>
        <v>79.23</v>
      </c>
      <c r="E57" s="1" t="str">
        <f>VLOOKUP(A57,usaTodayNames!$A$1:$A$400,1,FALSE)</f>
        <v>Bucknell</v>
      </c>
      <c r="F57">
        <v>0</v>
      </c>
    </row>
    <row r="58" spans="1:6" x14ac:dyDescent="0.2">
      <c r="A58" s="2" t="s">
        <v>82</v>
      </c>
      <c r="B58" s="2">
        <v>412</v>
      </c>
      <c r="C58" t="str">
        <f t="shared" si="0"/>
        <v>California</v>
      </c>
      <c r="D58">
        <f>VLOOKUP(C58,'2013.03.17 Sagarin Ratings'!$A$2:$D$500,4,FALSE)</f>
        <v>81.55</v>
      </c>
      <c r="E58" s="1" t="str">
        <f>VLOOKUP(A58,usaTodayNames!$A$1:$A$400,1,FALSE)</f>
        <v>California</v>
      </c>
      <c r="F58">
        <v>0</v>
      </c>
    </row>
    <row r="59" spans="1:6" x14ac:dyDescent="0.2">
      <c r="A59" s="2" t="s">
        <v>4</v>
      </c>
      <c r="B59" s="2">
        <v>413</v>
      </c>
      <c r="C59" t="str">
        <f t="shared" si="0"/>
        <v>Montana</v>
      </c>
      <c r="D59">
        <f>VLOOKUP(C59,'2013.03.17 Sagarin Ratings'!$A$2:$D$500,4,FALSE)</f>
        <v>74.25</v>
      </c>
      <c r="E59" s="1" t="str">
        <f>VLOOKUP(A59,usaTodayNames!$A$1:$A$400,1,FALSE)</f>
        <v>Montana</v>
      </c>
      <c r="F59">
        <v>0</v>
      </c>
    </row>
    <row r="60" spans="1:6" x14ac:dyDescent="0.2">
      <c r="A60" s="2" t="s">
        <v>44</v>
      </c>
      <c r="B60" s="2">
        <v>414</v>
      </c>
      <c r="C60" t="str">
        <f t="shared" si="0"/>
        <v>Davidson</v>
      </c>
      <c r="D60">
        <f>VLOOKUP(C60,'2013.03.17 Sagarin Ratings'!$A$2:$D$500,4,FALSE)</f>
        <v>81.42</v>
      </c>
      <c r="E60" s="1" t="str">
        <f>VLOOKUP(A60,usaTodayNames!$A$1:$A$400,1,FALSE)</f>
        <v>Davidson</v>
      </c>
      <c r="F60">
        <v>0</v>
      </c>
    </row>
    <row r="61" spans="1:6" x14ac:dyDescent="0.2">
      <c r="A61" s="2" t="s">
        <v>147</v>
      </c>
      <c r="B61" s="2">
        <v>415</v>
      </c>
      <c r="C61" t="str">
        <f t="shared" si="0"/>
        <v>Pacific</v>
      </c>
      <c r="D61">
        <f>VLOOKUP(C61,'2013.03.17 Sagarin Ratings'!$A$2:$D$500,4,FALSE)</f>
        <v>74.86</v>
      </c>
      <c r="E61" s="1" t="str">
        <f>VLOOKUP(A61,usaTodayNames!$A$1:$A$400,1,FALSE)</f>
        <v>Pacific</v>
      </c>
      <c r="F61">
        <v>0</v>
      </c>
    </row>
    <row r="62" spans="1:6" x14ac:dyDescent="0.2">
      <c r="A62" s="2" t="s">
        <v>410</v>
      </c>
      <c r="B62" s="2">
        <v>1111</v>
      </c>
      <c r="C62" s="2" t="s">
        <v>84</v>
      </c>
      <c r="D62">
        <f>VLOOKUP(C62,'2013.03.17 Sagarin Ratings'!$A$2:$D$500,4,FALSE)</f>
        <v>82.98</v>
      </c>
      <c r="E62" s="2" t="s">
        <v>393</v>
      </c>
      <c r="F62" s="1">
        <v>0</v>
      </c>
    </row>
    <row r="63" spans="1:6" x14ac:dyDescent="0.2">
      <c r="A63" s="2" t="s">
        <v>411</v>
      </c>
      <c r="B63" s="2">
        <v>2111</v>
      </c>
      <c r="C63" s="2" t="s">
        <v>70</v>
      </c>
      <c r="D63">
        <f>VLOOKUP(C63,'2013.03.17 Sagarin Ratings'!$A$2:$D$500,4,FALSE)</f>
        <v>85.25</v>
      </c>
      <c r="E63" s="2" t="s">
        <v>403</v>
      </c>
      <c r="F63" s="1">
        <v>0</v>
      </c>
    </row>
    <row r="64" spans="1:6" x14ac:dyDescent="0.2">
      <c r="A64" s="2" t="s">
        <v>412</v>
      </c>
      <c r="B64" s="2">
        <v>1116</v>
      </c>
      <c r="C64" s="2" t="s">
        <v>265</v>
      </c>
      <c r="D64">
        <f>VLOOKUP(C64,'2013.03.17 Sagarin Ratings'!$A$2:$D$500,4,FALSE)</f>
        <v>68.260000000000005</v>
      </c>
      <c r="E64" s="2" t="s">
        <v>367</v>
      </c>
      <c r="F64" s="1">
        <v>0</v>
      </c>
    </row>
    <row r="65" spans="1:6" x14ac:dyDescent="0.2">
      <c r="A65" s="2" t="s">
        <v>266</v>
      </c>
      <c r="B65" s="2">
        <v>2116</v>
      </c>
      <c r="C65" s="1" t="str">
        <f t="shared" ref="C65:C69" si="1">+A65</f>
        <v>Liberty</v>
      </c>
      <c r="D65">
        <f>VLOOKUP(C65,'2013.03.17 Sagarin Ratings'!$A$2:$D$500,4,FALSE)</f>
        <v>67.069999999999993</v>
      </c>
      <c r="E65" s="1" t="str">
        <f>VLOOKUP(A65,usaTodayNames!$A$1:$A$400,1,FALSE)</f>
        <v>Liberty</v>
      </c>
      <c r="F65" s="1">
        <v>0</v>
      </c>
    </row>
    <row r="66" spans="1:6" x14ac:dyDescent="0.2">
      <c r="A66" s="2" t="s">
        <v>85</v>
      </c>
      <c r="B66" s="2">
        <v>1313</v>
      </c>
      <c r="C66" s="1" t="str">
        <f t="shared" si="1"/>
        <v>Boise State</v>
      </c>
      <c r="D66">
        <f>VLOOKUP(C66,'2013.03.17 Sagarin Ratings'!$A$2:$D$500,4,FALSE)</f>
        <v>81.12</v>
      </c>
      <c r="E66" s="2" t="s">
        <v>395</v>
      </c>
      <c r="F66" s="1">
        <v>0</v>
      </c>
    </row>
    <row r="67" spans="1:6" x14ac:dyDescent="0.2">
      <c r="A67" s="2" t="s">
        <v>83</v>
      </c>
      <c r="B67" s="2">
        <v>2313</v>
      </c>
      <c r="C67" s="1" t="str">
        <f t="shared" si="1"/>
        <v>La Salle</v>
      </c>
      <c r="D67">
        <f>VLOOKUP(C67,'2013.03.17 Sagarin Ratings'!$A$2:$D$500,4,FALSE)</f>
        <v>81.59</v>
      </c>
      <c r="E67" s="1" t="str">
        <f>VLOOKUP(A67,usaTodayNames!$A$1:$A$400,1,FALSE)</f>
        <v>La Salle</v>
      </c>
      <c r="F67" s="1">
        <v>0</v>
      </c>
    </row>
    <row r="68" spans="1:6" x14ac:dyDescent="0.2">
      <c r="A68" s="2" t="s">
        <v>42</v>
      </c>
      <c r="B68" s="2">
        <v>1416</v>
      </c>
      <c r="C68" s="2" t="s">
        <v>171</v>
      </c>
      <c r="D68">
        <f>VLOOKUP(C68,'2013.03.17 Sagarin Ratings'!$A$2:$D$500,4,FALSE)</f>
        <v>72.5</v>
      </c>
      <c r="E68" s="1" t="str">
        <f>VLOOKUP(A68,usaTodayNames!$A$1:$A$400,1,FALSE)</f>
        <v>LIU Brooklyn</v>
      </c>
      <c r="F68" s="1">
        <v>0</v>
      </c>
    </row>
    <row r="69" spans="1:6" x14ac:dyDescent="0.2">
      <c r="A69" s="2" t="s">
        <v>176</v>
      </c>
      <c r="B69" s="2">
        <v>2416</v>
      </c>
      <c r="C69" s="1" t="str">
        <f t="shared" si="1"/>
        <v>James Madison</v>
      </c>
      <c r="D69">
        <f>VLOOKUP(C69,'2013.03.17 Sagarin Ratings'!$A$2:$D$500,4,FALSE)</f>
        <v>72.290000000000006</v>
      </c>
      <c r="E69" s="1" t="str">
        <f>VLOOKUP(A69,usaTodayNames!$A$1:$A$400,1,FALSE)</f>
        <v>James Madison</v>
      </c>
      <c r="F69" s="1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2013.03.17 Sagarin Ratings</vt:lpstr>
      <vt:lpstr>Sagarin Ratings 2013.03.13</vt:lpstr>
      <vt:lpstr>2012.03.12 Sagarin Ratings</vt:lpstr>
      <vt:lpstr>GameResults</vt:lpstr>
      <vt:lpstr>usaTodayNames</vt:lpstr>
      <vt:lpstr>TeamData</vt:lpstr>
    </vt:vector>
  </TitlesOfParts>
  <Company>Greenhill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Windows User</cp:lastModifiedBy>
  <dcterms:created xsi:type="dcterms:W3CDTF">2012-11-12T22:27:00Z</dcterms:created>
  <dcterms:modified xsi:type="dcterms:W3CDTF">2013-03-20T14:05:05Z</dcterms:modified>
</cp:coreProperties>
</file>