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oxidación" sheetId="1" state="visible" r:id="rId2"/>
    <sheet name="Lípidos" sheetId="2" state="visible" r:id="rId3"/>
    <sheet name="MicroRNA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<sst xmlns="http://schemas.openxmlformats.org/spreadsheetml/2006/main" count="959" uniqueCount="129">
  <si>
    <t xml:space="preserve">Pacientes</t>
  </si>
  <si>
    <t xml:space="preserve">genero</t>
  </si>
  <si>
    <t xml:space="preserve">edad</t>
  </si>
  <si>
    <t xml:space="preserve">8-iso-15R-PGF2a</t>
  </si>
  <si>
    <t xml:space="preserve">PGE2</t>
  </si>
  <si>
    <t xml:space="preserve">2,3-dinor-iPF2a</t>
  </si>
  <si>
    <t xml:space="preserve">8-iso-15-keto-PGE2</t>
  </si>
  <si>
    <t xml:space="preserve">8-iso-15-keto-PGF2a</t>
  </si>
  <si>
    <t xml:space="preserve">8-iso-PGE2</t>
  </si>
  <si>
    <t xml:space="preserve">5-iPF2a-VI</t>
  </si>
  <si>
    <t xml:space="preserve">8-iso-PGF2a</t>
  </si>
  <si>
    <t xml:space="preserve">PGF2a</t>
  </si>
  <si>
    <t xml:space="preserve">VB559m1</t>
  </si>
  <si>
    <t xml:space="preserve">1a1bdihomo</t>
  </si>
  <si>
    <t xml:space="preserve">NeuroP tot</t>
  </si>
  <si>
    <t xml:space="preserve">AG495m4R</t>
  </si>
  <si>
    <t xml:space="preserve">CO1-31</t>
  </si>
  <si>
    <t xml:space="preserve">IsoP tot</t>
  </si>
  <si>
    <t xml:space="preserve">CO5-769</t>
  </si>
  <si>
    <t xml:space="preserve">CO5-778</t>
  </si>
  <si>
    <t xml:space="preserve">CO5-776</t>
  </si>
  <si>
    <t xml:space="preserve">ADT-207</t>
  </si>
  <si>
    <t xml:space="preserve">ADT-420</t>
  </si>
  <si>
    <t xml:space="preserve">NeuroF tot</t>
  </si>
  <si>
    <t xml:space="preserve">IsoF tot</t>
  </si>
  <si>
    <t xml:space="preserve">CLASIF FINAL</t>
  </si>
  <si>
    <t xml:space="preserve">046</t>
  </si>
  <si>
    <t xml:space="preserve">F</t>
  </si>
  <si>
    <t xml:space="preserve">AD</t>
  </si>
  <si>
    <t xml:space="preserve">054</t>
  </si>
  <si>
    <t xml:space="preserve">067</t>
  </si>
  <si>
    <t xml:space="preserve">100</t>
  </si>
  <si>
    <t xml:space="preserve">M</t>
  </si>
  <si>
    <t xml:space="preserve">134</t>
  </si>
  <si>
    <t xml:space="preserve">175</t>
  </si>
  <si>
    <t xml:space="preserve">178</t>
  </si>
  <si>
    <t xml:space="preserve">184</t>
  </si>
  <si>
    <t xml:space="preserve">197</t>
  </si>
  <si>
    <t xml:space="preserve">200</t>
  </si>
  <si>
    <t xml:space="preserve">Control</t>
  </si>
  <si>
    <t xml:space="preserve">201</t>
  </si>
  <si>
    <t xml:space="preserve">203</t>
  </si>
  <si>
    <t xml:space="preserve">204</t>
  </si>
  <si>
    <t xml:space="preserve">206</t>
  </si>
  <si>
    <t xml:space="preserve">213</t>
  </si>
  <si>
    <t xml:space="preserve">225</t>
  </si>
  <si>
    <t xml:space="preserve">226</t>
  </si>
  <si>
    <t xml:space="preserve">228</t>
  </si>
  <si>
    <t xml:space="preserve">233</t>
  </si>
  <si>
    <t xml:space="preserve">235</t>
  </si>
  <si>
    <t xml:space="preserve">248</t>
  </si>
  <si>
    <t xml:space="preserve">251</t>
  </si>
  <si>
    <t xml:space="preserve">257</t>
  </si>
  <si>
    <t xml:space="preserve">259</t>
  </si>
  <si>
    <t xml:space="preserve">261</t>
  </si>
  <si>
    <t xml:space="preserve">271</t>
  </si>
  <si>
    <t xml:space="preserve">273</t>
  </si>
  <si>
    <t xml:space="preserve">283</t>
  </si>
  <si>
    <t xml:space="preserve">284</t>
  </si>
  <si>
    <t xml:space="preserve">control</t>
  </si>
  <si>
    <t xml:space="preserve">Otro</t>
  </si>
  <si>
    <t xml:space="preserve">18_1_LysoPE</t>
  </si>
  <si>
    <t xml:space="preserve">18_0_LysoPC</t>
  </si>
  <si>
    <t xml:space="preserve">16_1_SM</t>
  </si>
  <si>
    <t xml:space="preserve">16_0_SM</t>
  </si>
  <si>
    <t xml:space="preserve">DOPE</t>
  </si>
  <si>
    <t xml:space="preserve">18_0_SM</t>
  </si>
  <si>
    <t xml:space="preserve">NIVEL EDUCATIVO</t>
  </si>
  <si>
    <t xml:space="preserve">AMILOIDE &lt;500</t>
  </si>
  <si>
    <t xml:space="preserve">TAU &gt;350</t>
  </si>
  <si>
    <t xml:space="preserve">PTAU &gt;85</t>
  </si>
  <si>
    <t xml:space="preserve">TAU/B42</t>
  </si>
  <si>
    <t xml:space="preserve">petAMILOIDE</t>
  </si>
  <si>
    <t xml:space="preserve">CDR</t>
  </si>
  <si>
    <t xml:space="preserve">MMSE</t>
  </si>
  <si>
    <t xml:space="preserve">RBANS-MI</t>
  </si>
  <si>
    <t xml:space="preserve">RBANS -V/C</t>
  </si>
  <si>
    <t xml:space="preserve">RBANS-L</t>
  </si>
  <si>
    <t xml:space="preserve">RBANS-A</t>
  </si>
  <si>
    <t xml:space="preserve">RBANS-MR</t>
  </si>
  <si>
    <t xml:space="preserve">FAQ</t>
  </si>
  <si>
    <t xml:space="preserve">GDS</t>
  </si>
  <si>
    <t xml:space="preserve">PRIMARIA</t>
  </si>
  <si>
    <t xml:space="preserve">NO REALIZADO</t>
  </si>
  <si>
    <t xml:space="preserve">POSITIVO</t>
  </si>
  <si>
    <t xml:space="preserve">basicos</t>
  </si>
  <si>
    <t xml:space="preserve">UNIVERSITARIO</t>
  </si>
  <si>
    <t xml:space="preserve">SECUNDARIA</t>
  </si>
  <si>
    <t xml:space="preserve">0</t>
  </si>
  <si>
    <t xml:space="preserve">NR</t>
  </si>
  <si>
    <t xml:space="preserve">0,5</t>
  </si>
  <si>
    <t xml:space="preserve">NEGATIVO</t>
  </si>
  <si>
    <t xml:space="preserve">PRIMARIOS</t>
  </si>
  <si>
    <t xml:space="preserve">BÁSICOS</t>
  </si>
  <si>
    <t xml:space="preserve">SECUNDARIOS</t>
  </si>
  <si>
    <t xml:space="preserve">BASICOS</t>
  </si>
  <si>
    <t xml:space="preserve">UNIVERSITARIOS</t>
  </si>
  <si>
    <t xml:space="preserve">NA</t>
  </si>
  <si>
    <t xml:space="preserve">Universitarios</t>
  </si>
  <si>
    <t xml:space="preserve">Básicos</t>
  </si>
  <si>
    <t xml:space="preserve">Licenciado</t>
  </si>
  <si>
    <t xml:space="preserve">Secundarios</t>
  </si>
  <si>
    <t xml:space="preserve">No realizado</t>
  </si>
  <si>
    <t xml:space="preserve">Primarios</t>
  </si>
  <si>
    <t xml:space="preserve">Pendiente</t>
  </si>
  <si>
    <t xml:space="preserve">Universitarios + doctorado</t>
  </si>
  <si>
    <t xml:space="preserve">Positivo</t>
  </si>
  <si>
    <t xml:space="preserve">O,5</t>
  </si>
  <si>
    <t xml:space="preserve">Negativo</t>
  </si>
  <si>
    <t xml:space="preserve">No escolarizado</t>
  </si>
  <si>
    <t xml:space="preserve">PCR1-miR-92a-3p4</t>
  </si>
  <si>
    <t xml:space="preserve">PCR2-miR486-5p5</t>
  </si>
  <si>
    <t xml:space="preserve">PCR3-miR-29a-3p6</t>
  </si>
  <si>
    <t xml:space="preserve">PCR4-miR-486-3p7</t>
  </si>
  <si>
    <t xml:space="preserve">PCR5-miR-150-5p8</t>
  </si>
  <si>
    <t xml:space="preserve">PCR8-miR-320b9</t>
  </si>
  <si>
    <t xml:space="preserve">PCR9-miR-483-3p10</t>
  </si>
  <si>
    <t xml:space="preserve">PCR11-miR-342-3p11</t>
  </si>
  <si>
    <t xml:space="preserve">096</t>
  </si>
  <si>
    <t xml:space="preserve">147</t>
  </si>
  <si>
    <t xml:space="preserve">161</t>
  </si>
  <si>
    <t xml:space="preserve">167</t>
  </si>
  <si>
    <t xml:space="preserve">176</t>
  </si>
  <si>
    <t xml:space="preserve">192</t>
  </si>
  <si>
    <t xml:space="preserve">244</t>
  </si>
  <si>
    <t xml:space="preserve">274</t>
  </si>
  <si>
    <t xml:space="preserve">311</t>
  </si>
  <si>
    <t xml:space="preserve">312</t>
  </si>
  <si>
    <t xml:space="preserve">313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</si>
</sst>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"/>
    <numFmt numFmtId="167" formatCode="#,##0"/>
    <numFmt numFmtId="168" formatCode="0.00"/>
    <numFmt numFmtId="169" formatCode="[$-C0A]General"/>
    <numFmt numFmtId="170" formatCode="[$-409]#,##0.00;\-#,##0.00"/>
    <numFmt numFmtId="171" formatCode="[$-409]#,##0.0000;\-#,##0.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alibri1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2CC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  <fill>
      <patternFill patternType="solid">
        <fgColor rgb="FFFFF2CC"/>
        <bgColor rgb="FFFFFFCC"/>
      </patternFill>
    </fill>
    <fill>
      <patternFill patternType="solid">
        <fgColor rgb="FFFFD966"/>
        <bgColor rgb="FFFFCC00"/>
      </patternFill>
    </fill>
    <fill>
      <patternFill patternType="solid">
        <fgColor rgb="FFFBE5D6"/>
        <bgColor rgb="FFFFF2CC"/>
      </patternFill>
    </fill>
    <fill>
      <patternFill patternType="solid">
        <fgColor rgb="FFCCFFCC"/>
        <bgColor rgb="FFE2F0D9"/>
      </patternFill>
    </fill>
    <fill>
      <patternFill patternType="solid">
        <fgColor rgb="FF548235"/>
        <bgColor rgb="FF339966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2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2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2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0" borderId="2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2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6" fillId="0" borderId="2" xfId="26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71" fontId="6" fillId="0" borderId="2" xfId="21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8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0" fillId="8" borderId="2" xfId="21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2 3" xfId="22"/>
    <cellStyle name="Normal 3 2" xfId="23"/>
    <cellStyle name="Excel Built-in Normal 2" xfId="24"/>
    <cellStyle name="Excel Built-in Normal" xfId="25"/>
    <cellStyle name="Excel Built-in Note" xfId="26"/>
    <cellStyle name="Excel Built-in Normal 4" xfId="27"/>
  </cellStyles>
  <dxfs count="8">
    <dxf>
      <fill>
        <patternFill patternType="solid">
          <fgColor rgb="FFDAE3F3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E2F0D9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FFD966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2B2B2"/>
      <rgbColor rgb="FF808080"/>
      <rgbColor rgb="FF9999FF"/>
      <rgbColor rgb="FF993366"/>
      <rgbColor rgb="FFFFFFCC"/>
      <rgbColor rgb="FFE2F0D9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CFFCC"/>
      <rgbColor rgb="FFFFF2CC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3" displayName="Tabla13" ref="A1:Z86" headerRowCount="1" totalsRowCount="0" totalsRowShown="0">
  <autoFilter ref="A1:Z86"/>
  <tableColumns count="26">
    <tableColumn id="1" name="Pacientes"/>
    <tableColumn id="2" name="genero"/>
    <tableColumn id="3" name="edad"/>
    <tableColumn id="4" name="8-iso-15R-PGF2a"/>
    <tableColumn id="5" name="PGE2"/>
    <tableColumn id="6" name="2,3-dinor-iPF2a"/>
    <tableColumn id="7" name="8-iso-15-keto-PGE2"/>
    <tableColumn id="8" name="8-iso-15-keto-PGF2a"/>
    <tableColumn id="9" name="8-iso-PGE2"/>
    <tableColumn id="10" name="5-iPF2a-VI"/>
    <tableColumn id="11" name="8-iso-PGF2a"/>
    <tableColumn id="12" name="PGF2a"/>
    <tableColumn id="13" name="VB559m1"/>
    <tableColumn id="14" name="1a1bdihomo"/>
    <tableColumn id="15" name="NeuroP tot"/>
    <tableColumn id="16" name="AG495m4R"/>
    <tableColumn id="17" name="CO1-31"/>
    <tableColumn id="18" name="IsoP tot"/>
    <tableColumn id="19" name="CO5-769"/>
    <tableColumn id="20" name="CO5-778"/>
    <tableColumn id="21" name="CO5-776"/>
    <tableColumn id="22" name="ADT-207"/>
    <tableColumn id="23" name="ADT-420"/>
    <tableColumn id="24" name="NeuroF tot"/>
    <tableColumn id="25" name="IsoF tot"/>
    <tableColumn id="26" name="CLASIF FINAL"/>
  </tableColumns>
</table>
</file>

<file path=xl/tables/table2.xml><?xml version="1.0" encoding="utf-8"?>
<table xmlns="http://schemas.openxmlformats.org/spreadsheetml/2006/main" id="2" name="Tabla14" displayName="Tabla14" ref="A1:Y122" headerRowCount="1" totalsRowCount="0" totalsRowShown="0">
  <autoFilter ref="A1:Y122"/>
  <tableColumns count="25">
    <tableColumn id="1" name="Pacientes"/>
    <tableColumn id="2" name="genero"/>
    <tableColumn id="3" name="edad"/>
    <tableColumn id="4" name="18_1_LysoPE"/>
    <tableColumn id="5" name="18_0_LysoPC"/>
    <tableColumn id="6" name="16_1_SM"/>
    <tableColumn id="7" name="16_0_SM"/>
    <tableColumn id="8" name="DOPE"/>
    <tableColumn id="9" name="18_0_SM"/>
    <tableColumn id="10" name="CLASIF FINAL"/>
    <tableColumn id="11" name="NIVEL EDUCATIVO"/>
    <tableColumn id="12" name="AMILOIDE &lt;500"/>
    <tableColumn id="13" name="TAU &gt;350"/>
    <tableColumn id="14" name="PTAU &gt;85"/>
    <tableColumn id="15" name="TAU/B42"/>
    <tableColumn id="16" name="petAMILOIDE"/>
    <tableColumn id="17" name="CDR"/>
    <tableColumn id="18" name="MMSE"/>
    <tableColumn id="19" name="RBANS-MI"/>
    <tableColumn id="20" name="RBANS -V/C"/>
    <tableColumn id="21" name="RBANS-L"/>
    <tableColumn id="22" name="RBANS-A"/>
    <tableColumn id="23" name="RBANS-MR"/>
    <tableColumn id="24" name="FAQ"/>
    <tableColumn id="25" name="GDS"/>
  </tableColumns>
</table>
</file>

<file path=xl/tables/table3.xml><?xml version="1.0" encoding="utf-8"?>
<table xmlns="http://schemas.openxmlformats.org/spreadsheetml/2006/main" id="3" name="Tabla15" displayName="Tabla15" ref="A1:L47" headerRowCount="1" totalsRowCount="0" totalsRowShown="0">
  <autoFilter ref="A1:L47"/>
  <tableColumns count="12">
    <tableColumn id="1" name="Pacientes"/>
    <tableColumn id="2" name="genero"/>
    <tableColumn id="3" name="edad"/>
    <tableColumn id="4" name="PCR1-miR-92a-3p4"/>
    <tableColumn id="5" name="PCR2-miR486-5p5"/>
    <tableColumn id="6" name="PCR3-miR-29a-3p6"/>
    <tableColumn id="7" name="PCR4-miR-486-3p7"/>
    <tableColumn id="8" name="PCR5-miR-150-5p8"/>
    <tableColumn id="9" name="PCR8-miR-320b9"/>
    <tableColumn id="10" name="PCR9-miR-483-3p10"/>
    <tableColumn id="11" name="PCR11-miR-342-3p11"/>
    <tableColumn id="12" name="CLASIF FINA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86"/>
  <sheetViews>
    <sheetView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X10" activeCellId="0" sqref="X10"/>
    </sheetView>
  </sheetViews>
  <sheetFormatPr defaultColWidth="10.88671875" defaultRowHeight="14.25" zeroHeight="false" outlineLevelRow="0" outlineLevelCol="0"/>
  <cols>
    <col collapsed="false" customWidth="true" hidden="false" outlineLevel="0" max="1" min="1" style="1" width="21.83"/>
    <col collapsed="false" customWidth="true" hidden="false" outlineLevel="0" max="2" min="2" style="2" width="13.21"/>
    <col collapsed="false" customWidth="true" hidden="false" outlineLevel="0" max="3" min="3" style="2" width="16.41"/>
    <col collapsed="false" customWidth="true" hidden="false" outlineLevel="0" max="4" min="4" style="3" width="16.69"/>
    <col collapsed="false" customWidth="true" hidden="false" outlineLevel="0" max="5" min="5" style="4" width="11.68"/>
    <col collapsed="false" customWidth="true" hidden="false" outlineLevel="0" max="6" min="6" style="4" width="17.11"/>
    <col collapsed="false" customWidth="true" hidden="false" outlineLevel="0" max="7" min="7" style="4" width="23.36"/>
    <col collapsed="false" customWidth="true" hidden="false" outlineLevel="0" max="8" min="8" style="4" width="21.13"/>
    <col collapsed="false" customWidth="true" hidden="false" outlineLevel="0" max="9" min="9" style="4" width="15.15"/>
    <col collapsed="false" customWidth="true" hidden="false" outlineLevel="0" max="10" min="10" style="4" width="17.24"/>
    <col collapsed="false" customWidth="true" hidden="false" outlineLevel="0" max="11" min="11" style="4" width="17.8"/>
    <col collapsed="false" customWidth="true" hidden="false" outlineLevel="0" max="12" min="12" style="4" width="13.76"/>
    <col collapsed="false" customWidth="true" hidden="false" outlineLevel="0" max="13" min="13" style="4" width="11.96"/>
    <col collapsed="false" customWidth="true" hidden="false" outlineLevel="0" max="14" min="14" style="4" width="15.3"/>
    <col collapsed="false" customWidth="true" hidden="false" outlineLevel="0" max="15" min="15" style="4" width="16.27"/>
    <col collapsed="false" customWidth="true" hidden="false" outlineLevel="0" max="16" min="16" style="4" width="15.3"/>
    <col collapsed="false" customWidth="true" hidden="false" outlineLevel="0" max="17" min="17" style="4" width="14.33"/>
    <col collapsed="false" customWidth="true" hidden="false" outlineLevel="0" max="18" min="18" style="4" width="21.69"/>
    <col collapsed="false" customWidth="true" hidden="false" outlineLevel="0" max="19" min="19" style="4" width="11.67"/>
    <col collapsed="false" customWidth="true" hidden="false" outlineLevel="0" max="20" min="20" style="4" width="11"/>
    <col collapsed="false" customWidth="true" hidden="false" outlineLevel="0" max="23" min="21" style="4" width="11.11"/>
    <col collapsed="false" customWidth="true" hidden="false" outlineLevel="0" max="24" min="24" style="4" width="21.42"/>
    <col collapsed="false" customWidth="true" hidden="false" outlineLevel="0" max="25" min="25" style="4" width="17.8"/>
    <col collapsed="false" customWidth="true" hidden="false" outlineLevel="0" max="26" min="26" style="1" width="22.11"/>
    <col collapsed="false" customWidth="false" hidden="false" outlineLevel="0" max="16384" min="27" style="1" width="10.88"/>
  </cols>
  <sheetData>
    <row r="1" s="8" customFormat="true" ht="15" hidden="false" customHeight="true" outlineLevel="0" collapsed="false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8" t="s">
        <v>25</v>
      </c>
    </row>
    <row r="2" customFormat="false" ht="14.25" hidden="false" customHeight="false" outlineLevel="0" collapsed="false">
      <c r="A2" s="9" t="s">
        <v>26</v>
      </c>
      <c r="B2" s="10" t="s">
        <v>27</v>
      </c>
      <c r="C2" s="10" t="n">
        <v>74</v>
      </c>
      <c r="D2" s="4" t="n">
        <v>0.45</v>
      </c>
      <c r="E2" s="4" t="n">
        <v>0</v>
      </c>
      <c r="F2" s="4" t="n">
        <v>0</v>
      </c>
      <c r="G2" s="4" t="n">
        <v>0.475</v>
      </c>
      <c r="H2" s="4" t="n">
        <v>0.325</v>
      </c>
      <c r="I2" s="4" t="n">
        <v>0.525</v>
      </c>
      <c r="J2" s="4" t="n">
        <v>0.625</v>
      </c>
      <c r="K2" s="4" t="n">
        <v>0.0148733441784799</v>
      </c>
      <c r="L2" s="4" t="n">
        <v>0.35</v>
      </c>
      <c r="M2" s="4" t="n">
        <v>1.5</v>
      </c>
      <c r="N2" s="4" t="n">
        <v>0</v>
      </c>
      <c r="O2" s="4" t="n">
        <v>0.380025387181491</v>
      </c>
      <c r="P2" s="4" t="n">
        <v>0</v>
      </c>
      <c r="Q2" s="4" t="n">
        <v>0.675</v>
      </c>
      <c r="R2" s="4" t="n">
        <v>0.509727811138587</v>
      </c>
      <c r="S2" s="4" t="n">
        <v>0.05</v>
      </c>
      <c r="T2" s="4" t="n">
        <v>0</v>
      </c>
      <c r="U2" s="4" t="n">
        <v>0.025</v>
      </c>
      <c r="V2" s="4" t="n">
        <v>0</v>
      </c>
      <c r="W2" s="4" t="n">
        <v>0</v>
      </c>
      <c r="X2" s="4" t="n">
        <v>0.0711619320951838</v>
      </c>
      <c r="Y2" s="4" t="n">
        <v>0.103200078147477</v>
      </c>
      <c r="Z2" s="11" t="s">
        <v>28</v>
      </c>
    </row>
    <row r="3" customFormat="false" ht="18" hidden="false" customHeight="true" outlineLevel="0" collapsed="false">
      <c r="A3" s="9" t="s">
        <v>29</v>
      </c>
      <c r="B3" s="12" t="s">
        <v>27</v>
      </c>
      <c r="C3" s="13" t="n">
        <v>71</v>
      </c>
      <c r="D3" s="4" t="n">
        <v>0.3</v>
      </c>
      <c r="E3" s="4" t="n">
        <v>0</v>
      </c>
      <c r="F3" s="4" t="n">
        <v>0.025</v>
      </c>
      <c r="G3" s="4" t="n">
        <v>0.35</v>
      </c>
      <c r="H3" s="4" t="n">
        <v>0.3</v>
      </c>
      <c r="I3" s="4" t="n">
        <v>0.25</v>
      </c>
      <c r="J3" s="4" t="n">
        <v>0.475</v>
      </c>
      <c r="K3" s="4" t="n">
        <v>0.0141858393368965</v>
      </c>
      <c r="L3" s="4" t="n">
        <v>0.475</v>
      </c>
      <c r="M3" s="4" t="n">
        <v>1.425</v>
      </c>
      <c r="N3" s="4" t="n">
        <v>0</v>
      </c>
      <c r="O3" s="4" t="n">
        <v>0.192858839832168</v>
      </c>
      <c r="P3" s="4" t="n">
        <v>0.025</v>
      </c>
      <c r="Q3" s="4" t="n">
        <v>1.5</v>
      </c>
      <c r="R3" s="4" t="n">
        <v>0.296070464781651</v>
      </c>
      <c r="S3" s="4" t="n">
        <v>0.1</v>
      </c>
      <c r="T3" s="4" t="n">
        <v>0</v>
      </c>
      <c r="U3" s="4" t="n">
        <v>0.025</v>
      </c>
      <c r="V3" s="4" t="n">
        <v>0.1</v>
      </c>
      <c r="W3" s="4" t="n">
        <v>0</v>
      </c>
      <c r="X3" s="4" t="n">
        <v>0.149242230480439</v>
      </c>
      <c r="Y3" s="4" t="n">
        <v>0.085132296146522</v>
      </c>
      <c r="Z3" s="14" t="s">
        <v>28</v>
      </c>
    </row>
    <row r="4" customFormat="false" ht="14.25" hidden="false" customHeight="false" outlineLevel="0" collapsed="false">
      <c r="A4" s="9" t="s">
        <v>30</v>
      </c>
      <c r="B4" s="12" t="s">
        <v>27</v>
      </c>
      <c r="C4" s="13" t="n">
        <v>77</v>
      </c>
      <c r="D4" s="4" t="n">
        <v>0.675</v>
      </c>
      <c r="E4" s="4" t="n">
        <v>0.075</v>
      </c>
      <c r="F4" s="4" t="n">
        <v>0.025</v>
      </c>
      <c r="G4" s="4" t="n">
        <v>0</v>
      </c>
      <c r="H4" s="4" t="n">
        <v>0.325</v>
      </c>
      <c r="I4" s="4" t="n">
        <v>0.25</v>
      </c>
      <c r="J4" s="4" t="n">
        <v>1.075</v>
      </c>
      <c r="K4" s="4" t="n">
        <v>0.0476799132388254</v>
      </c>
      <c r="L4" s="4" t="n">
        <v>0.3</v>
      </c>
      <c r="M4" s="4" t="n">
        <v>1.325</v>
      </c>
      <c r="N4" s="4" t="n">
        <v>0</v>
      </c>
      <c r="O4" s="4" t="n">
        <v>0.139161932082887</v>
      </c>
      <c r="P4" s="4" t="n">
        <v>0.175</v>
      </c>
      <c r="Q4" s="4" t="n">
        <v>0.925</v>
      </c>
      <c r="R4" s="4" t="n">
        <v>0.348136867427653</v>
      </c>
      <c r="S4" s="4" t="n">
        <v>0.175</v>
      </c>
      <c r="T4" s="4" t="n">
        <v>0</v>
      </c>
      <c r="U4" s="4" t="n">
        <v>0.025</v>
      </c>
      <c r="V4" s="4" t="n">
        <v>0</v>
      </c>
      <c r="W4" s="4" t="n">
        <v>0.275</v>
      </c>
      <c r="X4" s="4" t="n">
        <v>0.245920907837195</v>
      </c>
      <c r="Y4" s="4" t="n">
        <v>0.117047179972273</v>
      </c>
      <c r="Z4" s="15" t="s">
        <v>28</v>
      </c>
    </row>
    <row r="5" customFormat="false" ht="14.25" hidden="false" customHeight="false" outlineLevel="0" collapsed="false">
      <c r="A5" s="9" t="s">
        <v>31</v>
      </c>
      <c r="B5" s="12" t="s">
        <v>32</v>
      </c>
      <c r="C5" s="13" t="n">
        <v>69</v>
      </c>
      <c r="D5" s="4" t="n">
        <v>0.625</v>
      </c>
      <c r="E5" s="4" t="n">
        <v>0</v>
      </c>
      <c r="F5" s="4" t="n">
        <v>0.025</v>
      </c>
      <c r="G5" s="4" t="n">
        <v>0</v>
      </c>
      <c r="H5" s="4" t="n">
        <v>0.25</v>
      </c>
      <c r="I5" s="4" t="n">
        <v>0.225</v>
      </c>
      <c r="J5" s="4" t="n">
        <v>1.575</v>
      </c>
      <c r="K5" s="4" t="n">
        <v>0.0199182740723524</v>
      </c>
      <c r="L5" s="4" t="n">
        <v>0.375</v>
      </c>
      <c r="M5" s="4" t="n">
        <v>1.4</v>
      </c>
      <c r="N5" s="4" t="n">
        <v>0</v>
      </c>
      <c r="O5" s="4" t="n">
        <v>0</v>
      </c>
      <c r="P5" s="4" t="n">
        <v>0</v>
      </c>
      <c r="Q5" s="4" t="n">
        <v>1.3</v>
      </c>
      <c r="R5" s="4" t="n">
        <v>0.437711063445442</v>
      </c>
      <c r="S5" s="4" t="n">
        <v>0.05</v>
      </c>
      <c r="T5" s="4" t="n">
        <v>0</v>
      </c>
      <c r="U5" s="4" t="n">
        <v>0.025</v>
      </c>
      <c r="V5" s="4" t="n">
        <v>0</v>
      </c>
      <c r="W5" s="4" t="n">
        <v>0.2</v>
      </c>
      <c r="X5" s="4" t="n">
        <v>0.12334488956783</v>
      </c>
      <c r="Y5" s="4" t="n">
        <v>0.143008635349779</v>
      </c>
      <c r="Z5" s="15" t="s">
        <v>28</v>
      </c>
    </row>
    <row r="6" customFormat="false" ht="14.25" hidden="false" customHeight="false" outlineLevel="0" collapsed="false">
      <c r="A6" s="9" t="s">
        <v>33</v>
      </c>
      <c r="B6" s="12" t="s">
        <v>27</v>
      </c>
      <c r="C6" s="13" t="n">
        <v>64</v>
      </c>
      <c r="D6" s="4" t="n">
        <v>0.15</v>
      </c>
      <c r="E6" s="4" t="n">
        <v>0</v>
      </c>
      <c r="F6" s="4" t="n">
        <v>0</v>
      </c>
      <c r="G6" s="4" t="n">
        <v>0.15</v>
      </c>
      <c r="H6" s="4" t="n">
        <v>0.275</v>
      </c>
      <c r="I6" s="4" t="n">
        <v>0.325</v>
      </c>
      <c r="J6" s="4" t="n">
        <v>1.3</v>
      </c>
      <c r="K6" s="4" t="n">
        <v>0.022</v>
      </c>
      <c r="L6" s="4" t="n">
        <v>0.8</v>
      </c>
      <c r="M6" s="4" t="n">
        <v>1.1</v>
      </c>
      <c r="N6" s="4" t="n">
        <v>0</v>
      </c>
      <c r="O6" s="4" t="n">
        <v>0</v>
      </c>
      <c r="P6" s="4" t="n">
        <v>0.1012</v>
      </c>
      <c r="Q6" s="4" t="n">
        <v>0</v>
      </c>
      <c r="R6" s="4" t="n">
        <v>0.207261331641106</v>
      </c>
      <c r="S6" s="4" t="n">
        <v>0.05</v>
      </c>
      <c r="T6" s="4" t="n">
        <v>0</v>
      </c>
      <c r="U6" s="4" t="n">
        <v>0</v>
      </c>
      <c r="V6" s="4" t="n">
        <v>0</v>
      </c>
      <c r="W6" s="4" t="n">
        <v>0.05</v>
      </c>
      <c r="X6" s="4" t="n">
        <v>0</v>
      </c>
      <c r="Y6" s="4" t="n">
        <v>0.0666917741285897</v>
      </c>
      <c r="Z6" s="15" t="s">
        <v>28</v>
      </c>
    </row>
    <row r="7" customFormat="false" ht="14.25" hidden="false" customHeight="false" outlineLevel="0" collapsed="false">
      <c r="A7" s="9" t="s">
        <v>34</v>
      </c>
      <c r="B7" s="12" t="s">
        <v>27</v>
      </c>
      <c r="C7" s="13" t="n">
        <v>74</v>
      </c>
      <c r="D7" s="4" t="n">
        <v>0.075</v>
      </c>
      <c r="E7" s="4" t="n">
        <v>0.025</v>
      </c>
      <c r="F7" s="4" t="n">
        <v>0</v>
      </c>
      <c r="G7" s="4" t="n">
        <v>0</v>
      </c>
      <c r="H7" s="4" t="n">
        <v>0.15</v>
      </c>
      <c r="I7" s="4" t="n">
        <v>0.2</v>
      </c>
      <c r="J7" s="16" t="n">
        <v>1.025</v>
      </c>
      <c r="K7" s="4" t="n">
        <v>0.019</v>
      </c>
      <c r="L7" s="4" t="n">
        <v>0.675</v>
      </c>
      <c r="M7" s="4" t="n">
        <v>0</v>
      </c>
      <c r="N7" s="4" t="n">
        <v>0</v>
      </c>
      <c r="O7" s="4" t="n">
        <v>0</v>
      </c>
      <c r="P7" s="4" t="n">
        <v>0.0749</v>
      </c>
      <c r="Q7" s="4" t="n">
        <v>0</v>
      </c>
      <c r="R7" s="4" t="n">
        <v>0.161729603586748</v>
      </c>
      <c r="S7" s="4" t="n">
        <v>0.05</v>
      </c>
      <c r="T7" s="4" t="n">
        <v>0</v>
      </c>
      <c r="U7" s="4" t="n">
        <v>0</v>
      </c>
      <c r="V7" s="4" t="n">
        <v>0</v>
      </c>
      <c r="W7" s="4" t="n">
        <v>0</v>
      </c>
      <c r="X7" s="4" t="n">
        <v>0</v>
      </c>
      <c r="Y7" s="4" t="n">
        <v>0.064547967085232</v>
      </c>
      <c r="Z7" s="15" t="s">
        <v>28</v>
      </c>
    </row>
    <row r="8" customFormat="false" ht="14.25" hidden="false" customHeight="false" outlineLevel="0" collapsed="false">
      <c r="A8" s="9" t="s">
        <v>35</v>
      </c>
      <c r="B8" s="12" t="s">
        <v>32</v>
      </c>
      <c r="C8" s="13" t="n">
        <v>72</v>
      </c>
      <c r="D8" s="4" t="n">
        <v>0.275</v>
      </c>
      <c r="E8" s="4" t="n">
        <v>0.4</v>
      </c>
      <c r="F8" s="4" t="n">
        <v>0.025</v>
      </c>
      <c r="G8" s="4" t="n">
        <v>0</v>
      </c>
      <c r="H8" s="4" t="n">
        <v>0.25</v>
      </c>
      <c r="I8" s="4" t="n">
        <v>1.35</v>
      </c>
      <c r="J8" s="4" t="n">
        <v>0.675</v>
      </c>
      <c r="K8" s="4" t="n">
        <v>0.0125</v>
      </c>
      <c r="L8" s="4" t="n">
        <v>0.275</v>
      </c>
      <c r="M8" s="4" t="n">
        <v>1.15</v>
      </c>
      <c r="N8" s="4" t="n">
        <v>0</v>
      </c>
      <c r="O8" s="4" t="n">
        <v>0</v>
      </c>
      <c r="P8" s="4" t="n">
        <v>0.35</v>
      </c>
      <c r="Q8" s="4" t="n">
        <v>0.75</v>
      </c>
      <c r="R8" s="4" t="n">
        <v>0.3323</v>
      </c>
      <c r="S8" s="4" t="n">
        <v>0.125</v>
      </c>
      <c r="T8" s="4" t="n">
        <v>0</v>
      </c>
      <c r="U8" s="4" t="n">
        <v>0</v>
      </c>
      <c r="V8" s="4" t="n">
        <v>0</v>
      </c>
      <c r="W8" s="4" t="n">
        <v>0.25</v>
      </c>
      <c r="X8" s="4" t="n">
        <v>0.1561</v>
      </c>
      <c r="Y8" s="4" t="n">
        <v>0.2397</v>
      </c>
      <c r="Z8" s="15" t="s">
        <v>28</v>
      </c>
    </row>
    <row r="9" customFormat="false" ht="14.25" hidden="false" customHeight="false" outlineLevel="0" collapsed="false">
      <c r="A9" s="9" t="s">
        <v>36</v>
      </c>
      <c r="B9" s="17" t="s">
        <v>27</v>
      </c>
      <c r="C9" s="18" t="n">
        <v>72</v>
      </c>
      <c r="D9" s="4" t="n">
        <v>0.35</v>
      </c>
      <c r="E9" s="4" t="n">
        <v>0.025</v>
      </c>
      <c r="F9" s="4" t="n">
        <v>0</v>
      </c>
      <c r="G9" s="4" t="n">
        <v>0.2</v>
      </c>
      <c r="H9" s="4" t="n">
        <v>0.4</v>
      </c>
      <c r="I9" s="4" t="n">
        <v>0.275</v>
      </c>
      <c r="J9" s="4" t="n">
        <v>2.025</v>
      </c>
      <c r="K9" s="4" t="n">
        <v>0</v>
      </c>
      <c r="L9" s="4" t="n">
        <v>0.6</v>
      </c>
      <c r="M9" s="4" t="n">
        <v>2.125</v>
      </c>
      <c r="N9" s="4" t="n">
        <v>0</v>
      </c>
      <c r="O9" s="4" t="n">
        <v>0.157152877407744</v>
      </c>
      <c r="P9" s="4" t="n">
        <v>0.3</v>
      </c>
      <c r="Q9" s="4" t="n">
        <v>0.075</v>
      </c>
      <c r="R9" s="4" t="n">
        <v>0.586060389689968</v>
      </c>
      <c r="S9" s="4" t="n">
        <v>0.025</v>
      </c>
      <c r="T9" s="4" t="n">
        <v>0</v>
      </c>
      <c r="U9" s="4" t="n">
        <v>0</v>
      </c>
      <c r="V9" s="4" t="n">
        <v>0</v>
      </c>
      <c r="W9" s="4" t="n">
        <v>0.025</v>
      </c>
      <c r="X9" s="4" t="n">
        <v>0.219194390880073</v>
      </c>
      <c r="Y9" s="4" t="n">
        <v>0.160159502117072</v>
      </c>
      <c r="Z9" s="15" t="s">
        <v>28</v>
      </c>
    </row>
    <row r="10" customFormat="false" ht="14.25" hidden="false" customHeight="false" outlineLevel="0" collapsed="false">
      <c r="A10" s="9" t="s">
        <v>37</v>
      </c>
      <c r="B10" s="12" t="s">
        <v>32</v>
      </c>
      <c r="C10" s="13" t="n">
        <v>77</v>
      </c>
      <c r="D10" s="4" t="n">
        <v>0.275</v>
      </c>
      <c r="E10" s="4" t="n">
        <v>0.45</v>
      </c>
      <c r="F10" s="4" t="n">
        <v>0</v>
      </c>
      <c r="G10" s="4" t="n">
        <v>0</v>
      </c>
      <c r="H10" s="4" t="n">
        <v>0.175</v>
      </c>
      <c r="I10" s="4" t="n">
        <v>1.525</v>
      </c>
      <c r="J10" s="4" t="n">
        <v>0.2</v>
      </c>
      <c r="K10" s="4" t="n">
        <v>0</v>
      </c>
      <c r="L10" s="4" t="n">
        <v>0.35</v>
      </c>
      <c r="M10" s="4" t="n">
        <v>1.3</v>
      </c>
      <c r="N10" s="4" t="n">
        <v>0</v>
      </c>
      <c r="O10" s="4" t="n">
        <v>0</v>
      </c>
      <c r="P10" s="4" t="n">
        <v>0.125</v>
      </c>
      <c r="Q10" s="4" t="n">
        <v>0</v>
      </c>
      <c r="R10" s="4" t="n">
        <v>0.2112</v>
      </c>
      <c r="S10" s="4" t="n">
        <v>0.225</v>
      </c>
      <c r="T10" s="4" t="n">
        <v>0</v>
      </c>
      <c r="U10" s="4" t="n">
        <v>0</v>
      </c>
      <c r="V10" s="4" t="n">
        <v>0</v>
      </c>
      <c r="W10" s="4" t="n">
        <v>0.225</v>
      </c>
      <c r="X10" s="4" t="n">
        <v>0.1372</v>
      </c>
      <c r="Y10" s="4" t="n">
        <v>0.1563</v>
      </c>
      <c r="Z10" s="15" t="s">
        <v>28</v>
      </c>
    </row>
    <row r="11" customFormat="false" ht="14.25" hidden="false" customHeight="false" outlineLevel="0" collapsed="false">
      <c r="A11" s="9" t="s">
        <v>38</v>
      </c>
      <c r="B11" s="12" t="s">
        <v>32</v>
      </c>
      <c r="C11" s="13" t="n">
        <v>64</v>
      </c>
      <c r="D11" s="4" t="n">
        <v>0.475</v>
      </c>
      <c r="E11" s="4" t="n">
        <v>0.775</v>
      </c>
      <c r="F11" s="4" t="n">
        <v>0</v>
      </c>
      <c r="G11" s="4" t="n">
        <v>1.25</v>
      </c>
      <c r="H11" s="4" t="n">
        <v>0.275</v>
      </c>
      <c r="I11" s="4" t="n">
        <v>1.775</v>
      </c>
      <c r="J11" s="4" t="n">
        <v>0.875</v>
      </c>
      <c r="K11" s="4" t="n">
        <v>0.666666666666667</v>
      </c>
      <c r="L11" s="4" t="n">
        <v>0.7</v>
      </c>
      <c r="M11" s="4" t="n">
        <v>0.85</v>
      </c>
      <c r="N11" s="4" t="n">
        <v>0.8</v>
      </c>
      <c r="O11" s="4" t="n">
        <v>0</v>
      </c>
      <c r="P11" s="4" t="n">
        <v>0.275</v>
      </c>
      <c r="Q11" s="4" t="n">
        <v>1.075</v>
      </c>
      <c r="R11" s="4" t="n">
        <v>0.3112</v>
      </c>
      <c r="S11" s="4" t="n">
        <v>0.4</v>
      </c>
      <c r="T11" s="4" t="n">
        <v>0</v>
      </c>
      <c r="U11" s="4" t="n">
        <v>0</v>
      </c>
      <c r="V11" s="4" t="n">
        <v>0</v>
      </c>
      <c r="W11" s="4" t="n">
        <v>0.3</v>
      </c>
      <c r="X11" s="4" t="n">
        <v>0.2603</v>
      </c>
      <c r="Y11" s="4" t="n">
        <v>0.2174</v>
      </c>
      <c r="Z11" s="15" t="s">
        <v>39</v>
      </c>
    </row>
    <row r="12" customFormat="false" ht="14.25" hidden="false" customHeight="false" outlineLevel="0" collapsed="false">
      <c r="A12" s="9" t="s">
        <v>40</v>
      </c>
      <c r="B12" s="12" t="s">
        <v>32</v>
      </c>
      <c r="C12" s="13" t="n">
        <v>66</v>
      </c>
      <c r="D12" s="4" t="n">
        <v>1</v>
      </c>
      <c r="E12" s="4" t="n">
        <v>1.025</v>
      </c>
      <c r="F12" s="4" t="n">
        <v>0</v>
      </c>
      <c r="G12" s="4" t="n">
        <v>0</v>
      </c>
      <c r="H12" s="4" t="n">
        <v>1.525</v>
      </c>
      <c r="I12" s="4" t="n">
        <v>4.45</v>
      </c>
      <c r="J12" s="4" t="n">
        <v>4.425</v>
      </c>
      <c r="K12" s="4" t="n">
        <v>0.464174454828661</v>
      </c>
      <c r="L12" s="4" t="n">
        <v>2.075</v>
      </c>
      <c r="M12" s="4" t="n">
        <v>3.8</v>
      </c>
      <c r="N12" s="4" t="n">
        <v>0</v>
      </c>
      <c r="O12" s="4" t="n">
        <v>0.2383</v>
      </c>
      <c r="P12" s="4" t="n">
        <v>0.425</v>
      </c>
      <c r="Q12" s="4" t="n">
        <v>1.875</v>
      </c>
      <c r="R12" s="4" t="n">
        <v>0.915</v>
      </c>
      <c r="S12" s="4" t="n">
        <v>0.425</v>
      </c>
      <c r="T12" s="4" t="n">
        <v>0</v>
      </c>
      <c r="U12" s="4" t="n">
        <v>0</v>
      </c>
      <c r="V12" s="4" t="n">
        <v>0</v>
      </c>
      <c r="W12" s="4" t="n">
        <v>0</v>
      </c>
      <c r="X12" s="4" t="n">
        <v>0.4575</v>
      </c>
      <c r="Y12" s="4" t="n">
        <v>0.4683</v>
      </c>
      <c r="Z12" s="15" t="s">
        <v>39</v>
      </c>
    </row>
    <row r="13" customFormat="false" ht="14.25" hidden="false" customHeight="false" outlineLevel="0" collapsed="false">
      <c r="A13" s="9" t="s">
        <v>41</v>
      </c>
      <c r="B13" s="12" t="s">
        <v>27</v>
      </c>
      <c r="C13" s="13" t="n">
        <v>67</v>
      </c>
      <c r="D13" s="4" t="n">
        <v>0.1</v>
      </c>
      <c r="E13" s="4" t="n">
        <v>0.075</v>
      </c>
      <c r="F13" s="4" t="n">
        <v>0</v>
      </c>
      <c r="G13" s="4" t="n">
        <v>0.225</v>
      </c>
      <c r="H13" s="4" t="n">
        <v>0.15</v>
      </c>
      <c r="I13" s="4" t="n">
        <v>0.525</v>
      </c>
      <c r="J13" s="4" t="n">
        <v>0</v>
      </c>
      <c r="K13" s="4" t="n">
        <v>0.152647975077882</v>
      </c>
      <c r="L13" s="4" t="n">
        <v>0.075</v>
      </c>
      <c r="M13" s="4" t="n">
        <v>0</v>
      </c>
      <c r="N13" s="4" t="n">
        <v>0</v>
      </c>
      <c r="O13" s="4" t="n">
        <v>0.035509886949205</v>
      </c>
      <c r="P13" s="4" t="n">
        <v>0.2</v>
      </c>
      <c r="Q13" s="4" t="n">
        <v>0.8</v>
      </c>
      <c r="R13" s="4" t="n">
        <v>0.35999546507616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0.075</v>
      </c>
      <c r="X13" s="4" t="n">
        <v>0.190929699558217</v>
      </c>
      <c r="Y13" s="4" t="n">
        <v>0.055328054129539</v>
      </c>
      <c r="Z13" s="15" t="s">
        <v>28</v>
      </c>
    </row>
    <row r="14" customFormat="false" ht="14.25" hidden="false" customHeight="false" outlineLevel="0" collapsed="false">
      <c r="A14" s="9" t="s">
        <v>42</v>
      </c>
      <c r="B14" s="12" t="s">
        <v>32</v>
      </c>
      <c r="C14" s="13" t="n">
        <v>69</v>
      </c>
      <c r="D14" s="4" t="n">
        <v>0.375</v>
      </c>
      <c r="E14" s="4" t="n">
        <v>2.125</v>
      </c>
      <c r="F14" s="4" t="n">
        <v>0.025</v>
      </c>
      <c r="G14" s="4" t="n">
        <v>0</v>
      </c>
      <c r="H14" s="4" t="n">
        <v>0.475</v>
      </c>
      <c r="I14" s="4" t="n">
        <v>6.55</v>
      </c>
      <c r="J14" s="4" t="n">
        <v>0.9</v>
      </c>
      <c r="K14" s="4" t="n">
        <v>0</v>
      </c>
      <c r="L14" s="4" t="n">
        <v>0.675</v>
      </c>
      <c r="M14" s="4" t="n">
        <v>1.4</v>
      </c>
      <c r="N14" s="4" t="n">
        <v>0</v>
      </c>
      <c r="O14" s="4" t="n">
        <v>0.0993</v>
      </c>
      <c r="P14" s="4" t="n">
        <v>0.325</v>
      </c>
      <c r="Q14" s="4" t="n">
        <v>1.3</v>
      </c>
      <c r="R14" s="4" t="n">
        <v>0.4416</v>
      </c>
      <c r="S14" s="4" t="n">
        <v>0.2</v>
      </c>
      <c r="T14" s="4" t="n">
        <v>0</v>
      </c>
      <c r="U14" s="4" t="n">
        <v>0</v>
      </c>
      <c r="V14" s="4" t="n">
        <v>0</v>
      </c>
      <c r="W14" s="4" t="n">
        <v>0.25</v>
      </c>
      <c r="X14" s="4" t="n">
        <v>0.3017</v>
      </c>
      <c r="Y14" s="4" t="n">
        <v>0.4468</v>
      </c>
      <c r="Z14" s="15" t="s">
        <v>39</v>
      </c>
    </row>
    <row r="15" customFormat="false" ht="14.25" hidden="false" customHeight="false" outlineLevel="0" collapsed="false">
      <c r="A15" s="9" t="s">
        <v>43</v>
      </c>
      <c r="B15" s="12" t="s">
        <v>27</v>
      </c>
      <c r="C15" s="13" t="n">
        <v>61</v>
      </c>
      <c r="D15" s="4" t="n">
        <v>0.5</v>
      </c>
      <c r="E15" s="4" t="n">
        <v>1.975</v>
      </c>
      <c r="F15" s="4" t="n">
        <v>0</v>
      </c>
      <c r="G15" s="4" t="n">
        <v>0</v>
      </c>
      <c r="H15" s="4" t="n">
        <v>0.45</v>
      </c>
      <c r="I15" s="4" t="n">
        <v>5.075</v>
      </c>
      <c r="J15" s="4" t="n">
        <v>0.8</v>
      </c>
      <c r="K15" s="4" t="n">
        <v>0.0152</v>
      </c>
      <c r="L15" s="4" t="n">
        <v>0.95</v>
      </c>
      <c r="M15" s="4" t="n">
        <v>0.825</v>
      </c>
      <c r="N15" s="4" t="n">
        <v>0</v>
      </c>
      <c r="O15" s="4" t="n">
        <v>0</v>
      </c>
      <c r="P15" s="4" t="n">
        <v>0.125</v>
      </c>
      <c r="Q15" s="4" t="n">
        <v>1.35</v>
      </c>
      <c r="R15" s="4" t="n">
        <v>0.4457</v>
      </c>
      <c r="S15" s="4" t="n">
        <v>0.3</v>
      </c>
      <c r="T15" s="4" t="n">
        <v>0</v>
      </c>
      <c r="U15" s="4" t="n">
        <v>0</v>
      </c>
      <c r="V15" s="4" t="n">
        <v>0</v>
      </c>
      <c r="W15" s="4" t="n">
        <v>0.25</v>
      </c>
      <c r="X15" s="4" t="n">
        <v>0.131</v>
      </c>
      <c r="Y15" s="4" t="n">
        <v>0.3862</v>
      </c>
      <c r="Z15" s="15" t="s">
        <v>39</v>
      </c>
    </row>
    <row r="16" customFormat="false" ht="14.25" hidden="false" customHeight="false" outlineLevel="0" collapsed="false">
      <c r="A16" s="9" t="s">
        <v>44</v>
      </c>
      <c r="B16" s="12" t="s">
        <v>27</v>
      </c>
      <c r="C16" s="13" t="n">
        <v>74</v>
      </c>
      <c r="D16" s="4" t="n">
        <v>0.225</v>
      </c>
      <c r="E16" s="4" t="n">
        <v>1</v>
      </c>
      <c r="F16" s="4" t="n">
        <v>0</v>
      </c>
      <c r="G16" s="4" t="n">
        <v>0</v>
      </c>
      <c r="H16" s="4" t="n">
        <v>0.275</v>
      </c>
      <c r="I16" s="4" t="n">
        <v>4.775</v>
      </c>
      <c r="J16" s="4" t="n">
        <v>0.1</v>
      </c>
      <c r="K16" s="4" t="n">
        <v>0</v>
      </c>
      <c r="L16" s="4" t="n">
        <v>0.25</v>
      </c>
      <c r="M16" s="4" t="n">
        <v>1.425</v>
      </c>
      <c r="N16" s="4" t="n">
        <v>0</v>
      </c>
      <c r="O16" s="4" t="n">
        <v>0.0279</v>
      </c>
      <c r="P16" s="4" t="n">
        <v>0.2</v>
      </c>
      <c r="Q16" s="4" t="n">
        <v>0.925</v>
      </c>
      <c r="R16" s="4" t="n">
        <v>0.2769</v>
      </c>
      <c r="S16" s="4" t="n">
        <v>0.25</v>
      </c>
      <c r="T16" s="4" t="n">
        <v>0</v>
      </c>
      <c r="U16" s="4" t="n">
        <v>0</v>
      </c>
      <c r="V16" s="4" t="n">
        <v>0</v>
      </c>
      <c r="W16" s="4" t="n">
        <v>0.175</v>
      </c>
      <c r="X16" s="4" t="n">
        <v>0.4257</v>
      </c>
      <c r="Y16" s="4" t="n">
        <v>0.2862</v>
      </c>
      <c r="Z16" s="15" t="s">
        <v>28</v>
      </c>
    </row>
    <row r="17" customFormat="false" ht="14.25" hidden="false" customHeight="false" outlineLevel="0" collapsed="false">
      <c r="A17" s="9" t="s">
        <v>45</v>
      </c>
      <c r="B17" s="19" t="s">
        <v>32</v>
      </c>
      <c r="C17" s="19" t="n">
        <v>73</v>
      </c>
      <c r="D17" s="4" t="n">
        <v>0.375</v>
      </c>
      <c r="E17" s="4" t="n">
        <v>1.075</v>
      </c>
      <c r="F17" s="4" t="n">
        <v>0</v>
      </c>
      <c r="G17" s="4" t="n">
        <v>0</v>
      </c>
      <c r="H17" s="4" t="n">
        <v>0.375</v>
      </c>
      <c r="I17" s="4" t="n">
        <v>4.025</v>
      </c>
      <c r="J17" s="4" t="n">
        <v>1.35</v>
      </c>
      <c r="K17" s="4" t="n">
        <v>0</v>
      </c>
      <c r="L17" s="4" t="n">
        <v>0.85</v>
      </c>
      <c r="M17" s="4" t="n">
        <v>1.25</v>
      </c>
      <c r="N17" s="4" t="n">
        <v>0</v>
      </c>
      <c r="O17" s="4" t="n">
        <v>0</v>
      </c>
      <c r="P17" s="4" t="n">
        <v>0.2</v>
      </c>
      <c r="Q17" s="4" t="n">
        <v>2.075</v>
      </c>
      <c r="R17" s="4" t="n">
        <v>0.3789</v>
      </c>
      <c r="S17" s="4" t="n">
        <v>0.175</v>
      </c>
      <c r="T17" s="4" t="n">
        <v>0</v>
      </c>
      <c r="U17" s="4" t="n">
        <v>0</v>
      </c>
      <c r="V17" s="4" t="n">
        <v>0</v>
      </c>
      <c r="W17" s="4" t="n">
        <v>0.2</v>
      </c>
      <c r="X17" s="4" t="n">
        <v>0.2427</v>
      </c>
      <c r="Y17" s="4" t="n">
        <v>0.3202</v>
      </c>
      <c r="Z17" s="15" t="s">
        <v>28</v>
      </c>
    </row>
    <row r="18" customFormat="false" ht="14.25" hidden="false" customHeight="false" outlineLevel="0" collapsed="false">
      <c r="A18" s="9" t="s">
        <v>46</v>
      </c>
      <c r="B18" s="19" t="s">
        <v>27</v>
      </c>
      <c r="C18" s="19" t="n">
        <v>74</v>
      </c>
      <c r="D18" s="4" t="n">
        <v>0.55</v>
      </c>
      <c r="E18" s="4" t="n">
        <v>0.625</v>
      </c>
      <c r="F18" s="4" t="n">
        <v>0</v>
      </c>
      <c r="G18" s="4" t="n">
        <v>0</v>
      </c>
      <c r="H18" s="4" t="n">
        <v>0.25</v>
      </c>
      <c r="I18" s="4" t="n">
        <v>1.8</v>
      </c>
      <c r="J18" s="4" t="n">
        <v>1.275</v>
      </c>
      <c r="K18" s="4" t="n">
        <v>0</v>
      </c>
      <c r="L18" s="4" t="n">
        <v>1</v>
      </c>
      <c r="M18" s="4" t="n">
        <v>0.95</v>
      </c>
      <c r="N18" s="4" t="n">
        <v>0</v>
      </c>
      <c r="O18" s="4" t="n">
        <v>0</v>
      </c>
      <c r="P18" s="4" t="n">
        <v>0.225</v>
      </c>
      <c r="Q18" s="4" t="n">
        <v>2.75</v>
      </c>
      <c r="R18" s="4" t="n">
        <v>0.347</v>
      </c>
      <c r="S18" s="4" t="n">
        <v>0.15</v>
      </c>
      <c r="T18" s="4" t="n">
        <v>0</v>
      </c>
      <c r="U18" s="4" t="n">
        <v>0</v>
      </c>
      <c r="V18" s="4" t="n">
        <v>0</v>
      </c>
      <c r="W18" s="4" t="n">
        <v>0</v>
      </c>
      <c r="X18" s="4" t="n">
        <v>0.385</v>
      </c>
      <c r="Y18" s="4" t="n">
        <v>0.3273</v>
      </c>
      <c r="Z18" s="15" t="s">
        <v>28</v>
      </c>
    </row>
    <row r="19" customFormat="false" ht="14.25" hidden="false" customHeight="false" outlineLevel="0" collapsed="false">
      <c r="A19" s="9" t="s">
        <v>47</v>
      </c>
      <c r="B19" s="19" t="s">
        <v>27</v>
      </c>
      <c r="C19" s="19" t="n">
        <v>72</v>
      </c>
      <c r="D19" s="4" t="n">
        <v>0.425</v>
      </c>
      <c r="E19" s="4" t="n">
        <v>0.7</v>
      </c>
      <c r="F19" s="4" t="n">
        <v>0</v>
      </c>
      <c r="G19" s="4" t="n">
        <v>0.9</v>
      </c>
      <c r="H19" s="4" t="n">
        <v>0.45</v>
      </c>
      <c r="I19" s="4" t="n">
        <v>2.025</v>
      </c>
      <c r="J19" s="4" t="n">
        <v>0.675</v>
      </c>
      <c r="K19" s="4" t="n">
        <v>0</v>
      </c>
      <c r="L19" s="4" t="n">
        <v>0.425</v>
      </c>
      <c r="M19" s="4" t="n">
        <v>1.075</v>
      </c>
      <c r="N19" s="4" t="n">
        <v>0</v>
      </c>
      <c r="O19" s="4" t="n">
        <v>0.0075</v>
      </c>
      <c r="P19" s="4" t="n">
        <v>0.475</v>
      </c>
      <c r="Q19" s="4" t="n">
        <v>1.75</v>
      </c>
      <c r="R19" s="4" t="n">
        <v>0.3448</v>
      </c>
      <c r="S19" s="4" t="n">
        <v>0.15</v>
      </c>
      <c r="T19" s="4" t="n">
        <v>0</v>
      </c>
      <c r="U19" s="4" t="n">
        <v>0</v>
      </c>
      <c r="V19" s="4" t="n">
        <v>0</v>
      </c>
      <c r="W19" s="4" t="n">
        <v>0.175</v>
      </c>
      <c r="X19" s="4" t="n">
        <v>0.6328</v>
      </c>
      <c r="Y19" s="4" t="n">
        <v>0.244</v>
      </c>
      <c r="Z19" s="15" t="s">
        <v>28</v>
      </c>
    </row>
    <row r="20" customFormat="false" ht="14.25" hidden="false" customHeight="false" outlineLevel="0" collapsed="false">
      <c r="A20" s="9" t="s">
        <v>48</v>
      </c>
      <c r="B20" s="19" t="s">
        <v>27</v>
      </c>
      <c r="C20" s="19" t="n">
        <v>75</v>
      </c>
      <c r="D20" s="4" t="n">
        <v>0.35</v>
      </c>
      <c r="E20" s="4" t="n">
        <v>2.125</v>
      </c>
      <c r="F20" s="4" t="n">
        <v>0</v>
      </c>
      <c r="G20" s="4" t="n">
        <v>2.375</v>
      </c>
      <c r="H20" s="4" t="n">
        <v>0.425</v>
      </c>
      <c r="I20" s="4" t="n">
        <v>6.675</v>
      </c>
      <c r="J20" s="4" t="n">
        <v>0.75</v>
      </c>
      <c r="K20" s="4" t="n">
        <v>0.0045</v>
      </c>
      <c r="L20" s="4" t="n">
        <v>1.1</v>
      </c>
      <c r="M20" s="4" t="n">
        <v>0.725</v>
      </c>
      <c r="N20" s="4" t="n">
        <v>0</v>
      </c>
      <c r="O20" s="4" t="n">
        <v>0</v>
      </c>
      <c r="P20" s="4" t="n">
        <v>0.1</v>
      </c>
      <c r="Q20" s="4" t="n">
        <v>1.175</v>
      </c>
      <c r="R20" s="4" t="n">
        <v>0.5692</v>
      </c>
      <c r="S20" s="4" t="n">
        <v>0.2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0.4364</v>
      </c>
      <c r="Y20" s="4" t="n">
        <v>0.5696</v>
      </c>
      <c r="Z20" s="15" t="s">
        <v>28</v>
      </c>
    </row>
    <row r="21" customFormat="false" ht="14.25" hidden="false" customHeight="false" outlineLevel="0" collapsed="false">
      <c r="A21" s="9" t="s">
        <v>49</v>
      </c>
      <c r="B21" s="19" t="s">
        <v>27</v>
      </c>
      <c r="C21" s="19" t="n">
        <v>70</v>
      </c>
      <c r="D21" s="4" t="n">
        <v>0.075</v>
      </c>
      <c r="E21" s="4" t="n">
        <v>0</v>
      </c>
      <c r="F21" s="4" t="n">
        <v>0</v>
      </c>
      <c r="G21" s="4" t="n">
        <v>0</v>
      </c>
      <c r="H21" s="4" t="n">
        <v>0.1</v>
      </c>
      <c r="I21" s="4" t="n">
        <v>0.425</v>
      </c>
      <c r="J21" s="4" t="n">
        <v>0</v>
      </c>
      <c r="K21" s="4" t="n">
        <v>0</v>
      </c>
      <c r="L21" s="4" t="n">
        <v>0</v>
      </c>
      <c r="M21" s="4" t="n">
        <v>1.3</v>
      </c>
      <c r="N21" s="4" t="n">
        <v>0</v>
      </c>
      <c r="O21" s="4" t="n">
        <v>0.0468860212456568</v>
      </c>
      <c r="P21" s="4" t="n">
        <v>0.175</v>
      </c>
      <c r="Q21" s="4" t="n">
        <v>0</v>
      </c>
      <c r="R21" s="4" t="n">
        <v>0.450818430353586</v>
      </c>
      <c r="S21" s="4" t="n">
        <v>0</v>
      </c>
      <c r="T21" s="4" t="n">
        <v>0</v>
      </c>
      <c r="U21" s="4" t="n">
        <v>0</v>
      </c>
      <c r="V21" s="4" t="n">
        <v>0</v>
      </c>
      <c r="W21" s="4" t="n">
        <v>0</v>
      </c>
      <c r="X21" s="4" t="n">
        <v>0.110759482942927</v>
      </c>
      <c r="Y21" s="4" t="n">
        <v>0.0643353849969276</v>
      </c>
      <c r="Z21" s="15" t="s">
        <v>39</v>
      </c>
    </row>
    <row r="22" customFormat="false" ht="14.25" hidden="false" customHeight="false" outlineLevel="0" collapsed="false">
      <c r="A22" s="9" t="s">
        <v>50</v>
      </c>
      <c r="B22" s="12" t="s">
        <v>27</v>
      </c>
      <c r="C22" s="13" t="n">
        <v>78</v>
      </c>
      <c r="D22" s="4" t="n">
        <v>0.0878615677284035</v>
      </c>
      <c r="E22" s="4" t="n">
        <v>0</v>
      </c>
      <c r="F22" s="4" t="n">
        <v>0</v>
      </c>
      <c r="G22" s="4" t="n">
        <v>0</v>
      </c>
      <c r="H22" s="4" t="n">
        <v>0.425</v>
      </c>
      <c r="I22" s="4" t="n">
        <v>1.96520236920039</v>
      </c>
      <c r="J22" s="4" t="n">
        <v>0.75</v>
      </c>
      <c r="K22" s="4" t="n">
        <v>0.0878615677284035</v>
      </c>
      <c r="L22" s="4" t="n">
        <v>0.75</v>
      </c>
      <c r="M22" s="4" t="n">
        <v>1.525</v>
      </c>
      <c r="N22" s="4" t="n">
        <v>0</v>
      </c>
      <c r="O22" s="4" t="n">
        <v>0</v>
      </c>
      <c r="P22" s="4" t="n">
        <v>0.15</v>
      </c>
      <c r="Q22" s="4" t="n">
        <v>0.125</v>
      </c>
      <c r="R22" s="4" t="n">
        <v>0.336287187358674</v>
      </c>
      <c r="S22" s="4" t="n">
        <v>0.25</v>
      </c>
      <c r="T22" s="4" t="n">
        <v>0</v>
      </c>
      <c r="U22" s="4" t="n">
        <v>0</v>
      </c>
      <c r="V22" s="4" t="n">
        <v>0</v>
      </c>
      <c r="W22" s="4" t="n">
        <v>0.15</v>
      </c>
      <c r="X22" s="4" t="n">
        <v>0.275653665111749</v>
      </c>
      <c r="Y22" s="4" t="n">
        <v>0.185888364533507</v>
      </c>
      <c r="Z22" s="15" t="s">
        <v>28</v>
      </c>
    </row>
    <row r="23" customFormat="false" ht="14.25" hidden="false" customHeight="false" outlineLevel="0" collapsed="false">
      <c r="A23" s="9" t="s">
        <v>51</v>
      </c>
      <c r="B23" s="17" t="s">
        <v>27</v>
      </c>
      <c r="C23" s="13" t="n">
        <v>68</v>
      </c>
      <c r="D23" s="4" t="n">
        <v>0.475</v>
      </c>
      <c r="E23" s="4" t="n">
        <v>0.4</v>
      </c>
      <c r="F23" s="4" t="n">
        <v>0</v>
      </c>
      <c r="G23" s="4" t="n">
        <v>0</v>
      </c>
      <c r="H23" s="4" t="n">
        <v>0.325</v>
      </c>
      <c r="I23" s="4" t="n">
        <v>2.05</v>
      </c>
      <c r="J23" s="4" t="n">
        <v>0.35</v>
      </c>
      <c r="K23" s="4" t="n">
        <v>0.0553</v>
      </c>
      <c r="L23" s="4" t="n">
        <v>0.675</v>
      </c>
      <c r="M23" s="4" t="n">
        <v>1.2</v>
      </c>
      <c r="N23" s="4" t="n">
        <v>0</v>
      </c>
      <c r="O23" s="4" t="n">
        <v>0</v>
      </c>
      <c r="P23" s="4" t="n">
        <v>0.275</v>
      </c>
      <c r="Q23" s="4" t="n">
        <v>0.925</v>
      </c>
      <c r="R23" s="4" t="n">
        <v>0.2268</v>
      </c>
      <c r="S23" s="4" t="n">
        <v>0.4</v>
      </c>
      <c r="T23" s="4" t="n">
        <v>0</v>
      </c>
      <c r="U23" s="4" t="n">
        <v>0.025</v>
      </c>
      <c r="V23" s="4" t="n">
        <v>0</v>
      </c>
      <c r="W23" s="4" t="n">
        <v>0.275</v>
      </c>
      <c r="X23" s="4" t="n">
        <v>0.3782</v>
      </c>
      <c r="Y23" s="4" t="n">
        <v>0.1015</v>
      </c>
      <c r="Z23" s="15" t="s">
        <v>28</v>
      </c>
    </row>
    <row r="24" customFormat="false" ht="14.25" hidden="false" customHeight="false" outlineLevel="0" collapsed="false">
      <c r="A24" s="9" t="s">
        <v>52</v>
      </c>
      <c r="B24" s="20" t="s">
        <v>27</v>
      </c>
      <c r="C24" s="13" t="n">
        <v>67</v>
      </c>
      <c r="D24" s="4" t="n">
        <v>0.525</v>
      </c>
      <c r="E24" s="4" t="n">
        <v>2.175</v>
      </c>
      <c r="F24" s="4" t="n">
        <v>0</v>
      </c>
      <c r="G24" s="4" t="n">
        <v>0</v>
      </c>
      <c r="H24" s="4" t="n">
        <v>0.375</v>
      </c>
      <c r="I24" s="4" t="n">
        <v>5.9</v>
      </c>
      <c r="J24" s="4" t="n">
        <v>0.625</v>
      </c>
      <c r="K24" s="4" t="n">
        <v>0</v>
      </c>
      <c r="L24" s="4" t="n">
        <v>0.725</v>
      </c>
      <c r="M24" s="4" t="n">
        <v>0.675</v>
      </c>
      <c r="N24" s="4" t="n">
        <v>0</v>
      </c>
      <c r="O24" s="4" t="n">
        <v>0</v>
      </c>
      <c r="P24" s="4" t="n">
        <v>0.1</v>
      </c>
      <c r="Q24" s="4" t="n">
        <v>0.925</v>
      </c>
      <c r="R24" s="4" t="n">
        <v>0.3658</v>
      </c>
      <c r="S24" s="4" t="n">
        <v>0.15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0.3508</v>
      </c>
      <c r="Z24" s="15" t="s">
        <v>39</v>
      </c>
    </row>
    <row r="25" customFormat="false" ht="14.25" hidden="false" customHeight="false" outlineLevel="0" collapsed="false">
      <c r="A25" s="9" t="s">
        <v>53</v>
      </c>
      <c r="B25" s="20" t="s">
        <v>32</v>
      </c>
      <c r="C25" s="13" t="n">
        <v>69</v>
      </c>
      <c r="D25" s="4" t="n">
        <v>0.275</v>
      </c>
      <c r="E25" s="4" t="n">
        <v>0.9</v>
      </c>
      <c r="F25" s="4" t="n">
        <v>0</v>
      </c>
      <c r="G25" s="4" t="n">
        <v>0</v>
      </c>
      <c r="H25" s="4" t="n">
        <v>0</v>
      </c>
      <c r="I25" s="4" t="n">
        <v>2.15</v>
      </c>
      <c r="J25" s="4" t="n">
        <v>0.3</v>
      </c>
      <c r="K25" s="4" t="n">
        <v>0</v>
      </c>
      <c r="L25" s="4" t="n">
        <v>0.575</v>
      </c>
      <c r="M25" s="4" t="n">
        <v>0.925</v>
      </c>
      <c r="N25" s="4" t="n">
        <v>0</v>
      </c>
      <c r="O25" s="4" t="n">
        <v>0</v>
      </c>
      <c r="P25" s="4" t="n">
        <v>0.25</v>
      </c>
      <c r="Q25" s="4" t="n">
        <v>1.75</v>
      </c>
      <c r="R25" s="4" t="n">
        <v>0.3119</v>
      </c>
      <c r="S25" s="4" t="n">
        <v>0.125</v>
      </c>
      <c r="T25" s="4" t="n">
        <v>0</v>
      </c>
      <c r="U25" s="4" t="n">
        <v>0</v>
      </c>
      <c r="V25" s="4" t="n">
        <v>0</v>
      </c>
      <c r="W25" s="4" t="n">
        <v>0</v>
      </c>
      <c r="X25" s="4" t="n">
        <v>0.4906</v>
      </c>
      <c r="Y25" s="4" t="n">
        <v>0.2201</v>
      </c>
      <c r="Z25" s="15" t="s">
        <v>28</v>
      </c>
    </row>
    <row r="26" customFormat="false" ht="14.25" hidden="false" customHeight="false" outlineLevel="0" collapsed="false">
      <c r="A26" s="9" t="s">
        <v>54</v>
      </c>
      <c r="B26" s="20" t="s">
        <v>32</v>
      </c>
      <c r="C26" s="13" t="n">
        <v>72</v>
      </c>
      <c r="D26" s="4" t="n">
        <v>0.275</v>
      </c>
      <c r="E26" s="4" t="n">
        <v>0</v>
      </c>
      <c r="F26" s="4" t="n">
        <v>0</v>
      </c>
      <c r="G26" s="4" t="n">
        <v>0</v>
      </c>
      <c r="H26" s="4" t="n">
        <v>0.375</v>
      </c>
      <c r="I26" s="4" t="n">
        <v>2.125</v>
      </c>
      <c r="J26" s="4" t="n">
        <v>1.2</v>
      </c>
      <c r="K26" s="4" t="n">
        <v>0</v>
      </c>
      <c r="L26" s="4" t="n">
        <v>0.45</v>
      </c>
      <c r="M26" s="4" t="n">
        <v>0.925</v>
      </c>
      <c r="N26" s="4" t="n">
        <v>0</v>
      </c>
      <c r="O26" s="4" t="n">
        <v>0</v>
      </c>
      <c r="P26" s="4" t="n">
        <v>0.275</v>
      </c>
      <c r="Q26" s="4" t="n">
        <v>2</v>
      </c>
      <c r="R26" s="4" t="n">
        <v>0.4086</v>
      </c>
      <c r="S26" s="4" t="n">
        <v>0.125</v>
      </c>
      <c r="T26" s="4" t="n">
        <v>0</v>
      </c>
      <c r="U26" s="4" t="n">
        <v>0</v>
      </c>
      <c r="V26" s="4" t="n">
        <v>0</v>
      </c>
      <c r="W26" s="4" t="n">
        <v>0.3</v>
      </c>
      <c r="X26" s="4" t="n">
        <v>0.4587</v>
      </c>
      <c r="Y26" s="4" t="n">
        <v>0.2532</v>
      </c>
      <c r="Z26" s="15" t="s">
        <v>28</v>
      </c>
    </row>
    <row r="27" customFormat="false" ht="14.25" hidden="false" customHeight="false" outlineLevel="0" collapsed="false">
      <c r="A27" s="9" t="s">
        <v>55</v>
      </c>
      <c r="B27" s="20" t="s">
        <v>27</v>
      </c>
      <c r="C27" s="13" t="n">
        <v>72</v>
      </c>
      <c r="D27" s="4" t="n">
        <v>0.0787156724062241</v>
      </c>
      <c r="E27" s="4" t="n">
        <v>0.525</v>
      </c>
      <c r="F27" s="4" t="n">
        <v>0</v>
      </c>
      <c r="G27" s="4" t="n">
        <v>0</v>
      </c>
      <c r="H27" s="4" t="n">
        <v>0</v>
      </c>
      <c r="I27" s="4" t="n">
        <v>0.526406712734452</v>
      </c>
      <c r="J27" s="4" t="n">
        <v>1.125</v>
      </c>
      <c r="K27" s="4" t="n">
        <v>0.0787156724062241</v>
      </c>
      <c r="L27" s="4" t="n">
        <v>0.675</v>
      </c>
      <c r="M27" s="4" t="n">
        <v>0</v>
      </c>
      <c r="N27" s="4" t="n">
        <v>0</v>
      </c>
      <c r="O27" s="4" t="n">
        <v>0</v>
      </c>
      <c r="P27" s="4" t="n">
        <v>0</v>
      </c>
      <c r="Q27" s="4" t="n">
        <v>0.7</v>
      </c>
      <c r="R27" s="4" t="n">
        <v>0.430015888506718</v>
      </c>
      <c r="S27" s="4" t="n">
        <v>0.2</v>
      </c>
      <c r="T27" s="4" t="n">
        <v>0.475</v>
      </c>
      <c r="U27" s="4" t="n">
        <v>0</v>
      </c>
      <c r="V27" s="4" t="n">
        <v>0</v>
      </c>
      <c r="W27" s="4" t="n">
        <v>0</v>
      </c>
      <c r="X27" s="4" t="n">
        <v>0.135622697434883</v>
      </c>
      <c r="Y27" s="4" t="n">
        <v>0.266681087321329</v>
      </c>
      <c r="Z27" s="15" t="s">
        <v>39</v>
      </c>
    </row>
    <row r="28" customFormat="false" ht="14.25" hidden="false" customHeight="false" outlineLevel="0" collapsed="false">
      <c r="A28" s="9" t="s">
        <v>56</v>
      </c>
      <c r="B28" s="12" t="s">
        <v>32</v>
      </c>
      <c r="C28" s="13" t="n">
        <v>63</v>
      </c>
      <c r="D28" s="4" t="n">
        <v>0.109506853324228</v>
      </c>
      <c r="E28" s="4" t="n">
        <v>0.575</v>
      </c>
      <c r="F28" s="4" t="n">
        <v>0</v>
      </c>
      <c r="G28" s="4" t="n">
        <v>0</v>
      </c>
      <c r="H28" s="4" t="n">
        <v>0.45</v>
      </c>
      <c r="I28" s="4" t="n">
        <v>2.11821322803554</v>
      </c>
      <c r="J28" s="4" t="n">
        <v>1.325</v>
      </c>
      <c r="K28" s="4" t="n">
        <v>0.109506853324228</v>
      </c>
      <c r="L28" s="4" t="n">
        <v>0.875</v>
      </c>
      <c r="M28" s="4" t="n">
        <v>1.225</v>
      </c>
      <c r="N28" s="4" t="n">
        <v>0</v>
      </c>
      <c r="O28" s="4" t="n">
        <v>0</v>
      </c>
      <c r="P28" s="4" t="n">
        <v>0</v>
      </c>
      <c r="Q28" s="4" t="n">
        <v>0.1</v>
      </c>
      <c r="R28" s="4" t="n">
        <v>0.488916885217622</v>
      </c>
      <c r="S28" s="4" t="n">
        <v>0.2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0.218763559254073</v>
      </c>
      <c r="Y28" s="4" t="n">
        <v>0.27824366376344</v>
      </c>
      <c r="Z28" s="15" t="s">
        <v>39</v>
      </c>
    </row>
    <row r="29" customFormat="false" ht="14.25" hidden="false" customHeight="false" outlineLevel="0" collapsed="false">
      <c r="A29" s="9" t="s">
        <v>57</v>
      </c>
      <c r="B29" s="12" t="s">
        <v>32</v>
      </c>
      <c r="C29" s="13" t="n">
        <v>68</v>
      </c>
      <c r="D29" s="4" t="n">
        <v>0.298278132774011</v>
      </c>
      <c r="E29" s="4" t="n">
        <v>0.65</v>
      </c>
      <c r="F29" s="4" t="n">
        <v>0</v>
      </c>
      <c r="G29" s="4" t="n">
        <v>0.45</v>
      </c>
      <c r="H29" s="4" t="n">
        <v>0.6</v>
      </c>
      <c r="I29" s="4" t="n">
        <v>7.01949654491609</v>
      </c>
      <c r="J29" s="4" t="n">
        <v>2.05</v>
      </c>
      <c r="K29" s="21" t="n">
        <v>0</v>
      </c>
      <c r="L29" s="4" t="n">
        <v>1.425</v>
      </c>
      <c r="M29" s="4" t="n">
        <v>2.525</v>
      </c>
      <c r="N29" s="4" t="n">
        <v>1.95</v>
      </c>
      <c r="O29" s="4" t="n">
        <v>0.151356531606504</v>
      </c>
      <c r="P29" s="4" t="n">
        <v>0.45</v>
      </c>
      <c r="Q29" s="4" t="n">
        <v>0.275</v>
      </c>
      <c r="R29" s="4" t="n">
        <v>0.729726733938791</v>
      </c>
      <c r="S29" s="4" t="n">
        <v>0.4</v>
      </c>
      <c r="T29" s="4" t="n">
        <v>0.575</v>
      </c>
      <c r="U29" s="4" t="n">
        <v>0.3</v>
      </c>
      <c r="V29" s="4" t="n">
        <v>1</v>
      </c>
      <c r="W29" s="4" t="n">
        <v>0.225</v>
      </c>
      <c r="X29" s="4" t="n">
        <v>0.489789648474966</v>
      </c>
      <c r="Y29" s="4" t="n">
        <v>0.385248100015942</v>
      </c>
      <c r="Z29" s="15" t="s">
        <v>39</v>
      </c>
    </row>
    <row r="30" customFormat="false" ht="14.25" hidden="false" customHeight="false" outlineLevel="0" collapsed="false">
      <c r="A30" s="9" t="s">
        <v>58</v>
      </c>
      <c r="B30" s="12" t="s">
        <v>27</v>
      </c>
      <c r="C30" s="13" t="n">
        <v>67</v>
      </c>
      <c r="D30" s="4" t="n">
        <v>0.0875567045509975</v>
      </c>
      <c r="E30" s="4" t="n">
        <v>0.55</v>
      </c>
      <c r="F30" s="4" t="n">
        <v>0</v>
      </c>
      <c r="G30" s="4" t="n">
        <v>0</v>
      </c>
      <c r="H30" s="4" t="n">
        <v>0.5</v>
      </c>
      <c r="I30" s="4" t="n">
        <v>0.526406712734452</v>
      </c>
      <c r="J30" s="4" t="n">
        <v>1.25</v>
      </c>
      <c r="K30" s="21" t="n">
        <v>0.635514018691589</v>
      </c>
      <c r="L30" s="4" t="n">
        <v>0.975</v>
      </c>
      <c r="M30" s="4" t="n">
        <v>1.95</v>
      </c>
      <c r="N30" s="4" t="n">
        <v>0</v>
      </c>
      <c r="O30" s="4" t="n">
        <v>0</v>
      </c>
      <c r="P30" s="4" t="n">
        <v>0.225</v>
      </c>
      <c r="Q30" s="4" t="n">
        <v>1.175</v>
      </c>
      <c r="R30" s="4" t="n">
        <v>0.514479594307328</v>
      </c>
      <c r="S30" s="4" t="n">
        <v>0.175</v>
      </c>
      <c r="T30" s="4" t="n">
        <v>0</v>
      </c>
      <c r="U30" s="4" t="n">
        <v>0</v>
      </c>
      <c r="V30" s="4" t="n">
        <v>0</v>
      </c>
      <c r="W30" s="4" t="n">
        <v>0</v>
      </c>
      <c r="X30" s="4" t="n">
        <v>0.370296209348892</v>
      </c>
      <c r="Y30" s="4" t="n">
        <v>0.229081679720062</v>
      </c>
      <c r="Z30" s="15" t="s">
        <v>39</v>
      </c>
    </row>
    <row r="31" customFormat="false" ht="14.25" hidden="false" customHeight="false" outlineLevel="0" collapsed="false">
      <c r="A31" s="22" t="n">
        <v>323</v>
      </c>
      <c r="B31" s="12" t="s">
        <v>32</v>
      </c>
      <c r="C31" s="13" t="n">
        <v>59</v>
      </c>
      <c r="D31" s="4" t="n">
        <v>0.102860836056778</v>
      </c>
      <c r="E31" s="4" t="n">
        <v>1.05</v>
      </c>
      <c r="F31" s="4" t="n">
        <v>0</v>
      </c>
      <c r="G31" s="4" t="n">
        <v>0.85</v>
      </c>
      <c r="H31" s="4" t="n">
        <v>2.1</v>
      </c>
      <c r="I31" s="4" t="n">
        <v>28.4237413622902</v>
      </c>
      <c r="J31" s="4" t="n">
        <v>1.6</v>
      </c>
      <c r="K31" s="4" t="n">
        <v>0.102860836056778</v>
      </c>
      <c r="L31" s="4" t="n">
        <v>0.725</v>
      </c>
      <c r="M31" s="4" t="n">
        <v>1.3</v>
      </c>
      <c r="N31" s="4" t="n">
        <v>0</v>
      </c>
      <c r="O31" s="4" t="n">
        <v>0</v>
      </c>
      <c r="P31" s="4" t="n">
        <v>0.1</v>
      </c>
      <c r="Q31" s="4" t="n">
        <v>0</v>
      </c>
      <c r="R31" s="4" t="n">
        <v>0.71543336475998</v>
      </c>
      <c r="S31" s="4" t="n">
        <v>0.275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0.306535165738091</v>
      </c>
      <c r="Y31" s="4" t="n">
        <v>0.373579679396814</v>
      </c>
      <c r="Z31" s="15" t="s">
        <v>39</v>
      </c>
    </row>
    <row r="32" customFormat="false" ht="14.25" hidden="false" customHeight="false" outlineLevel="0" collapsed="false">
      <c r="A32" s="22" t="n">
        <v>332</v>
      </c>
      <c r="B32" s="12" t="s">
        <v>27</v>
      </c>
      <c r="C32" s="13" t="n">
        <v>69</v>
      </c>
      <c r="D32" s="4" t="n">
        <v>0.6</v>
      </c>
      <c r="E32" s="4" t="n">
        <v>0</v>
      </c>
      <c r="F32" s="4" t="n">
        <v>0</v>
      </c>
      <c r="G32" s="4" t="n">
        <v>0.05</v>
      </c>
      <c r="H32" s="4" t="n">
        <v>0.075</v>
      </c>
      <c r="I32" s="4" t="n">
        <v>0.2</v>
      </c>
      <c r="J32" s="4" t="n">
        <v>0</v>
      </c>
      <c r="K32" s="4" t="n">
        <v>0</v>
      </c>
      <c r="L32" s="4" t="n">
        <v>0</v>
      </c>
      <c r="M32" s="4" t="n">
        <v>1.275</v>
      </c>
      <c r="N32" s="4" t="n">
        <v>9.9</v>
      </c>
      <c r="O32" s="4" t="n">
        <v>0.0671284944618585</v>
      </c>
      <c r="P32" s="4" t="n">
        <v>0</v>
      </c>
      <c r="Q32" s="4" t="n">
        <v>0</v>
      </c>
      <c r="R32" s="4" t="n">
        <v>0.56048015574835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0.0646841991797181</v>
      </c>
      <c r="Y32" s="4" t="n">
        <v>0.0849375431951826</v>
      </c>
      <c r="Z32" s="15" t="s">
        <v>39</v>
      </c>
    </row>
    <row r="33" customFormat="false" ht="14.25" hidden="false" customHeight="false" outlineLevel="0" collapsed="false">
      <c r="A33" s="22" t="n">
        <v>337</v>
      </c>
      <c r="B33" s="12" t="s">
        <v>27</v>
      </c>
      <c r="C33" s="13" t="n">
        <v>70</v>
      </c>
      <c r="D33" s="4" t="n">
        <v>0.175</v>
      </c>
      <c r="E33" s="4" t="n">
        <v>0.225</v>
      </c>
      <c r="F33" s="4" t="n">
        <v>0.075</v>
      </c>
      <c r="G33" s="4" t="n">
        <v>0</v>
      </c>
      <c r="H33" s="4" t="n">
        <v>0.2</v>
      </c>
      <c r="I33" s="4" t="n">
        <v>0.1</v>
      </c>
      <c r="J33" s="4" t="n">
        <v>1.375</v>
      </c>
      <c r="K33" s="4" t="n">
        <v>0.0258371269600405</v>
      </c>
      <c r="L33" s="4" t="n">
        <v>0.825</v>
      </c>
      <c r="M33" s="4" t="n">
        <v>0</v>
      </c>
      <c r="N33" s="4" t="n">
        <v>0</v>
      </c>
      <c r="O33" s="4" t="n">
        <v>0</v>
      </c>
      <c r="P33" s="4" t="n">
        <v>0.225</v>
      </c>
      <c r="Q33" s="4" t="n">
        <v>1.9</v>
      </c>
      <c r="R33" s="4" t="n">
        <v>0.672115892498237</v>
      </c>
      <c r="S33" s="4" t="n">
        <v>0</v>
      </c>
      <c r="T33" s="4" t="n">
        <v>0</v>
      </c>
      <c r="U33" s="4" t="n">
        <v>0.425</v>
      </c>
      <c r="V33" s="4" t="n">
        <v>0</v>
      </c>
      <c r="W33" s="4" t="n">
        <v>1.775</v>
      </c>
      <c r="X33" s="4" t="n">
        <v>0.0514533307465389</v>
      </c>
      <c r="Y33" s="4" t="n">
        <v>0.271309409238388</v>
      </c>
      <c r="Z33" s="15" t="s">
        <v>28</v>
      </c>
    </row>
    <row r="34" customFormat="false" ht="14.25" hidden="false" customHeight="false" outlineLevel="0" collapsed="false">
      <c r="A34" s="22" t="n">
        <v>338</v>
      </c>
      <c r="B34" s="12" t="s">
        <v>27</v>
      </c>
      <c r="C34" s="13" t="n">
        <v>72</v>
      </c>
      <c r="D34" s="4" t="n">
        <v>0.8</v>
      </c>
      <c r="E34" s="4" t="n">
        <v>0.6</v>
      </c>
      <c r="F34" s="4" t="n">
        <v>0.05</v>
      </c>
      <c r="G34" s="4" t="n">
        <v>0</v>
      </c>
      <c r="H34" s="4" t="n">
        <v>0.975</v>
      </c>
      <c r="I34" s="4" t="n">
        <v>0.5</v>
      </c>
      <c r="J34" s="4" t="n">
        <v>6.425</v>
      </c>
      <c r="K34" s="4" t="n">
        <v>0.32049232844377</v>
      </c>
      <c r="L34" s="4" t="n">
        <v>3.3</v>
      </c>
      <c r="M34" s="4" t="n">
        <v>5.925</v>
      </c>
      <c r="N34" s="4" t="n">
        <v>0</v>
      </c>
      <c r="O34" s="4" t="n">
        <v>0.0683612626610168</v>
      </c>
      <c r="P34" s="4" t="n">
        <v>0.675</v>
      </c>
      <c r="Q34" s="4" t="n">
        <v>3.65</v>
      </c>
      <c r="R34" s="4" t="n">
        <v>3.11290715770131</v>
      </c>
      <c r="S34" s="4" t="n">
        <v>0.925</v>
      </c>
      <c r="T34" s="4" t="n">
        <v>0</v>
      </c>
      <c r="U34" s="4" t="n">
        <v>0</v>
      </c>
      <c r="V34" s="4" t="n">
        <v>0</v>
      </c>
      <c r="W34" s="4" t="n">
        <v>0</v>
      </c>
      <c r="X34" s="4" t="n">
        <v>0.267020405406365</v>
      </c>
      <c r="Y34" s="4" t="n">
        <v>1.62963581537729</v>
      </c>
      <c r="Z34" s="15" t="s">
        <v>39</v>
      </c>
    </row>
    <row r="35" customFormat="false" ht="14.25" hidden="false" customHeight="false" outlineLevel="0" collapsed="false">
      <c r="A35" s="22" t="n">
        <v>352</v>
      </c>
      <c r="B35" s="20" t="s">
        <v>27</v>
      </c>
      <c r="C35" s="13" t="n">
        <v>69</v>
      </c>
      <c r="D35" s="4" t="n">
        <v>0.21718452758402</v>
      </c>
      <c r="E35" s="4" t="n">
        <v>0.8</v>
      </c>
      <c r="F35" s="4" t="n">
        <v>0</v>
      </c>
      <c r="G35" s="4" t="n">
        <v>0.35</v>
      </c>
      <c r="H35" s="4" t="n">
        <v>1.675</v>
      </c>
      <c r="I35" s="4" t="n">
        <v>9.67991115498519</v>
      </c>
      <c r="J35" s="4" t="n">
        <v>2.125</v>
      </c>
      <c r="K35" s="4" t="n">
        <v>0.21718452758402</v>
      </c>
      <c r="L35" s="4" t="n">
        <v>1.3</v>
      </c>
      <c r="M35" s="4" t="n">
        <v>1.575</v>
      </c>
      <c r="N35" s="4" t="n">
        <v>0</v>
      </c>
      <c r="O35" s="4" t="n">
        <v>0</v>
      </c>
      <c r="P35" s="4" t="n">
        <v>0.15</v>
      </c>
      <c r="Q35" s="4" t="n">
        <v>0</v>
      </c>
      <c r="R35" s="4" t="n">
        <v>1.00324381290156</v>
      </c>
      <c r="S35" s="4" t="n">
        <v>0.275</v>
      </c>
      <c r="T35" s="4" t="n">
        <v>0</v>
      </c>
      <c r="U35" s="4" t="n">
        <v>0</v>
      </c>
      <c r="V35" s="4" t="n">
        <v>0</v>
      </c>
      <c r="W35" s="4" t="n">
        <v>0.125</v>
      </c>
      <c r="X35" s="4" t="n">
        <v>0.407361518037688</v>
      </c>
      <c r="Y35" s="4" t="n">
        <v>0.619212756361697</v>
      </c>
      <c r="Z35" s="15" t="s">
        <v>39</v>
      </c>
    </row>
    <row r="36" customFormat="false" ht="14.25" hidden="false" customHeight="false" outlineLevel="0" collapsed="false">
      <c r="A36" s="22" t="n">
        <v>366</v>
      </c>
      <c r="B36" s="12" t="s">
        <v>27</v>
      </c>
      <c r="C36" s="13" t="n">
        <v>68</v>
      </c>
      <c r="D36" s="4" t="n">
        <v>0.225</v>
      </c>
      <c r="E36" s="4" t="n">
        <v>0.3</v>
      </c>
      <c r="F36" s="4" t="n">
        <v>0</v>
      </c>
      <c r="G36" s="4" t="n">
        <v>0</v>
      </c>
      <c r="H36" s="4" t="n">
        <v>0.225</v>
      </c>
      <c r="I36" s="4" t="n">
        <v>0.45</v>
      </c>
      <c r="J36" s="4" t="n">
        <v>1.825</v>
      </c>
      <c r="K36" s="4" t="n">
        <v>0.071596695329624</v>
      </c>
      <c r="L36" s="4" t="n">
        <v>0.975</v>
      </c>
      <c r="M36" s="4" t="n">
        <v>0</v>
      </c>
      <c r="N36" s="4" t="n">
        <v>0</v>
      </c>
      <c r="O36" s="4" t="n">
        <v>0</v>
      </c>
      <c r="P36" s="4" t="n">
        <v>0.15</v>
      </c>
      <c r="Q36" s="4" t="n">
        <v>0.725</v>
      </c>
      <c r="R36" s="4" t="n">
        <v>0.932708784339417</v>
      </c>
      <c r="S36" s="4" t="n">
        <v>0</v>
      </c>
      <c r="T36" s="4" t="n">
        <v>0</v>
      </c>
      <c r="U36" s="4" t="n">
        <v>0.4</v>
      </c>
      <c r="V36" s="4" t="n">
        <v>0</v>
      </c>
      <c r="W36" s="4" t="n">
        <v>0</v>
      </c>
      <c r="X36" s="4" t="n">
        <v>0.0429037022199604</v>
      </c>
      <c r="Y36" s="4" t="n">
        <v>0.291469795334396</v>
      </c>
      <c r="Z36" s="15" t="s">
        <v>39</v>
      </c>
    </row>
    <row r="37" customFormat="false" ht="14.25" hidden="false" customHeight="false" outlineLevel="0" collapsed="false">
      <c r="A37" s="22" t="n">
        <v>374</v>
      </c>
      <c r="B37" s="12" t="s">
        <v>32</v>
      </c>
      <c r="C37" s="13" t="n">
        <v>60</v>
      </c>
      <c r="D37" s="4" t="n">
        <v>0.25</v>
      </c>
      <c r="E37" s="4" t="n">
        <v>0</v>
      </c>
      <c r="F37" s="4" t="n">
        <v>0</v>
      </c>
      <c r="G37" s="4" t="n">
        <v>0</v>
      </c>
      <c r="H37" s="4" t="n">
        <v>0.175</v>
      </c>
      <c r="I37" s="4" t="n">
        <v>0.125</v>
      </c>
      <c r="J37" s="4" t="n">
        <v>1.7</v>
      </c>
      <c r="K37" s="4" t="n">
        <v>0.0183510369246333</v>
      </c>
      <c r="L37" s="4" t="n">
        <v>0.65</v>
      </c>
      <c r="M37" s="4" t="n">
        <v>1.7</v>
      </c>
      <c r="N37" s="4" t="n">
        <v>0</v>
      </c>
      <c r="O37" s="4" t="n">
        <v>0</v>
      </c>
      <c r="P37" s="4" t="n">
        <v>0.275</v>
      </c>
      <c r="Q37" s="4" t="n">
        <v>0.575</v>
      </c>
      <c r="R37" s="4" t="n">
        <v>0.881292027913114</v>
      </c>
      <c r="S37" s="4" t="n">
        <v>0</v>
      </c>
      <c r="T37" s="4" t="n">
        <v>0</v>
      </c>
      <c r="U37" s="4" t="n">
        <v>0.5</v>
      </c>
      <c r="V37" s="4" t="n">
        <v>0</v>
      </c>
      <c r="W37" s="4" t="n">
        <v>1.7</v>
      </c>
      <c r="X37" s="4" t="n">
        <v>0.0784155636678537</v>
      </c>
      <c r="Y37" s="4" t="n">
        <v>0.330668451910642</v>
      </c>
      <c r="Z37" s="15" t="s">
        <v>39</v>
      </c>
    </row>
    <row r="38" customFormat="false" ht="14.25" hidden="false" customHeight="false" outlineLevel="0" collapsed="false">
      <c r="A38" s="22" t="n">
        <v>383</v>
      </c>
      <c r="B38" s="12" t="s">
        <v>27</v>
      </c>
      <c r="C38" s="13" t="n">
        <v>68</v>
      </c>
      <c r="D38" s="4" t="n">
        <v>0.55</v>
      </c>
      <c r="E38" s="4" t="n">
        <v>0.275</v>
      </c>
      <c r="F38" s="4" t="n">
        <v>0.025</v>
      </c>
      <c r="G38" s="4" t="n">
        <v>0.825</v>
      </c>
      <c r="H38" s="4" t="n">
        <v>0.675</v>
      </c>
      <c r="I38" s="4" t="n">
        <v>0.9</v>
      </c>
      <c r="J38" s="4" t="n">
        <v>2.55</v>
      </c>
      <c r="K38" s="4" t="n">
        <v>0.05</v>
      </c>
      <c r="L38" s="4" t="n">
        <v>0.25</v>
      </c>
      <c r="M38" s="4" t="n">
        <v>6.275</v>
      </c>
      <c r="N38" s="4" t="n">
        <v>3</v>
      </c>
      <c r="O38" s="4" t="n">
        <v>0.9159</v>
      </c>
      <c r="P38" s="4" t="n">
        <v>0.325</v>
      </c>
      <c r="Q38" s="4" t="n">
        <v>2.475</v>
      </c>
      <c r="R38" s="4" t="n">
        <v>1.4529</v>
      </c>
      <c r="S38" s="4" t="n">
        <v>0</v>
      </c>
      <c r="T38" s="4" t="n">
        <v>0</v>
      </c>
      <c r="U38" s="4" t="n">
        <v>0</v>
      </c>
      <c r="V38" s="4" t="n">
        <v>0</v>
      </c>
      <c r="W38" s="4" t="n">
        <v>0.2</v>
      </c>
      <c r="X38" s="4" t="n">
        <v>0.4137</v>
      </c>
      <c r="Y38" s="4" t="n">
        <v>0.4259</v>
      </c>
      <c r="Z38" s="15" t="s">
        <v>59</v>
      </c>
    </row>
    <row r="39" customFormat="false" ht="14.25" hidden="false" customHeight="false" outlineLevel="0" collapsed="false">
      <c r="A39" s="22" t="n">
        <v>400</v>
      </c>
      <c r="B39" s="12" t="s">
        <v>32</v>
      </c>
      <c r="C39" s="13" t="n">
        <v>68</v>
      </c>
      <c r="D39" s="4" t="n">
        <v>0.675</v>
      </c>
      <c r="E39" s="4" t="n">
        <v>0.375</v>
      </c>
      <c r="F39" s="4" t="n">
        <v>0</v>
      </c>
      <c r="G39" s="4" t="n">
        <v>1.025</v>
      </c>
      <c r="H39" s="4" t="n">
        <v>1.1</v>
      </c>
      <c r="I39" s="4" t="n">
        <v>1.15</v>
      </c>
      <c r="J39" s="4" t="n">
        <v>2.975</v>
      </c>
      <c r="K39" s="4" t="n">
        <v>0.05</v>
      </c>
      <c r="L39" s="4" t="n">
        <v>0.325</v>
      </c>
      <c r="M39" s="4" t="n">
        <v>5.45</v>
      </c>
      <c r="N39" s="4" t="n">
        <v>3.475</v>
      </c>
      <c r="O39" s="4" t="n">
        <v>0.8437</v>
      </c>
      <c r="P39" s="4" t="n">
        <v>0.275</v>
      </c>
      <c r="Q39" s="4" t="n">
        <v>1.9</v>
      </c>
      <c r="R39" s="4" t="n">
        <v>1.8448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0.225</v>
      </c>
      <c r="X39" s="4" t="n">
        <v>0.3694</v>
      </c>
      <c r="Y39" s="4" t="n">
        <v>0.7417</v>
      </c>
      <c r="Z39" s="15" t="s">
        <v>39</v>
      </c>
    </row>
    <row r="40" customFormat="false" ht="14.25" hidden="false" customHeight="false" outlineLevel="0" collapsed="false">
      <c r="A40" s="22" t="n">
        <v>409</v>
      </c>
      <c r="B40" s="12" t="s">
        <v>27</v>
      </c>
      <c r="C40" s="13" t="n">
        <v>74</v>
      </c>
      <c r="D40" s="4" t="n">
        <v>1.5</v>
      </c>
      <c r="E40" s="4" t="n">
        <v>0.725</v>
      </c>
      <c r="F40" s="4" t="n">
        <v>0.025</v>
      </c>
      <c r="G40" s="4" t="n">
        <v>1.525</v>
      </c>
      <c r="H40" s="4" t="n">
        <v>2.2</v>
      </c>
      <c r="I40" s="4" t="n">
        <v>2.175</v>
      </c>
      <c r="J40" s="4" t="n">
        <v>8.525</v>
      </c>
      <c r="K40" s="4" t="n">
        <v>0.125</v>
      </c>
      <c r="L40" s="4" t="n">
        <v>1.85</v>
      </c>
      <c r="M40" s="4" t="n">
        <v>6.8</v>
      </c>
      <c r="N40" s="4" t="n">
        <v>6.95</v>
      </c>
      <c r="O40" s="4" t="n">
        <v>0.9879</v>
      </c>
      <c r="P40" s="4" t="n">
        <v>0.35</v>
      </c>
      <c r="Q40" s="4" t="n">
        <v>2.325</v>
      </c>
      <c r="R40" s="4" t="n">
        <v>3.5628</v>
      </c>
      <c r="S40" s="4" t="n">
        <v>0.075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0.5313</v>
      </c>
      <c r="Y40" s="4" t="n">
        <v>1.796</v>
      </c>
      <c r="Z40" s="14" t="s">
        <v>28</v>
      </c>
    </row>
    <row r="41" customFormat="false" ht="14.25" hidden="false" customHeight="false" outlineLevel="0" collapsed="false">
      <c r="A41" s="22" t="n">
        <v>410</v>
      </c>
      <c r="B41" s="12" t="s">
        <v>27</v>
      </c>
      <c r="C41" s="13" t="n">
        <v>53</v>
      </c>
      <c r="D41" s="4" t="n">
        <v>0.525</v>
      </c>
      <c r="E41" s="4" t="n">
        <v>0.125</v>
      </c>
      <c r="F41" s="4" t="n">
        <v>0.025</v>
      </c>
      <c r="G41" s="4" t="n">
        <v>0.95</v>
      </c>
      <c r="H41" s="4" t="n">
        <v>0.55</v>
      </c>
      <c r="I41" s="4" t="n">
        <v>0.675</v>
      </c>
      <c r="J41" s="4" t="n">
        <v>2.9</v>
      </c>
      <c r="K41" s="4" t="n">
        <v>0.075</v>
      </c>
      <c r="L41" s="4" t="n">
        <v>0.375</v>
      </c>
      <c r="M41" s="4" t="n">
        <v>2.325</v>
      </c>
      <c r="N41" s="4" t="n">
        <v>3.725</v>
      </c>
      <c r="O41" s="4" t="n">
        <v>0.472</v>
      </c>
      <c r="P41" s="4" t="n">
        <v>0.075</v>
      </c>
      <c r="Q41" s="4" t="n">
        <v>0.95</v>
      </c>
      <c r="R41" s="4" t="n">
        <v>1.3372</v>
      </c>
      <c r="S41" s="4" t="n">
        <v>0.05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0.1421</v>
      </c>
      <c r="Y41" s="4" t="n">
        <v>0.4875</v>
      </c>
      <c r="Z41" s="15" t="s">
        <v>39</v>
      </c>
    </row>
    <row r="42" customFormat="false" ht="14.25" hidden="false" customHeight="false" outlineLevel="0" collapsed="false">
      <c r="A42" s="22" t="n">
        <v>430</v>
      </c>
      <c r="B42" s="12" t="s">
        <v>27</v>
      </c>
      <c r="C42" s="13" t="n">
        <v>62</v>
      </c>
      <c r="D42" s="4" t="n">
        <v>0.6</v>
      </c>
      <c r="E42" s="4" t="n">
        <v>0.25</v>
      </c>
      <c r="F42" s="4" t="n">
        <v>0.025</v>
      </c>
      <c r="G42" s="4" t="n">
        <v>0.7</v>
      </c>
      <c r="H42" s="4" t="n">
        <v>0.4</v>
      </c>
      <c r="I42" s="4" t="n">
        <v>0.925</v>
      </c>
      <c r="J42" s="4" t="n">
        <v>2.2</v>
      </c>
      <c r="K42" s="4" t="n">
        <v>0.05</v>
      </c>
      <c r="L42" s="4" t="n">
        <v>0.325</v>
      </c>
      <c r="M42" s="4" t="n">
        <v>3.525</v>
      </c>
      <c r="N42" s="4" t="n">
        <v>3.575</v>
      </c>
      <c r="O42" s="4" t="n">
        <v>0.6408</v>
      </c>
      <c r="P42" s="4" t="n">
        <v>0.15</v>
      </c>
      <c r="Q42" s="4" t="n">
        <v>1.475</v>
      </c>
      <c r="R42" s="4" t="n">
        <v>1.4644</v>
      </c>
      <c r="S42" s="4" t="n">
        <v>0</v>
      </c>
      <c r="T42" s="4" t="n">
        <v>0</v>
      </c>
      <c r="U42" s="4" t="n">
        <v>0</v>
      </c>
      <c r="V42" s="4" t="n">
        <v>0</v>
      </c>
      <c r="W42" s="4" t="n">
        <v>0</v>
      </c>
      <c r="X42" s="4" t="n">
        <v>0.2241</v>
      </c>
      <c r="Y42" s="4" t="n">
        <v>0.5167</v>
      </c>
      <c r="Z42" s="15" t="s">
        <v>39</v>
      </c>
    </row>
    <row r="43" customFormat="false" ht="14.25" hidden="false" customHeight="false" outlineLevel="0" collapsed="false">
      <c r="A43" s="22" t="n">
        <v>437</v>
      </c>
      <c r="B43" s="12" t="s">
        <v>27</v>
      </c>
      <c r="C43" s="13" t="n">
        <v>55</v>
      </c>
      <c r="D43" s="4" t="n">
        <v>0.25</v>
      </c>
      <c r="E43" s="4" t="n">
        <v>0.325</v>
      </c>
      <c r="F43" s="4" t="n">
        <v>0</v>
      </c>
      <c r="G43" s="4" t="n">
        <v>0</v>
      </c>
      <c r="H43" s="4" t="n">
        <v>0.2</v>
      </c>
      <c r="I43" s="4" t="n">
        <v>0.1</v>
      </c>
      <c r="J43" s="4" t="n">
        <v>1.625</v>
      </c>
      <c r="K43" s="4" t="n">
        <v>0.0528140279885348</v>
      </c>
      <c r="L43" s="4" t="n">
        <v>0.55</v>
      </c>
      <c r="M43" s="4" t="n">
        <v>0</v>
      </c>
      <c r="N43" s="4" t="n">
        <v>0</v>
      </c>
      <c r="O43" s="4" t="n">
        <v>0</v>
      </c>
      <c r="P43" s="4" t="n">
        <v>0.175</v>
      </c>
      <c r="Q43" s="4" t="n">
        <v>0.775</v>
      </c>
      <c r="R43" s="4" t="n">
        <v>1.0480395430033</v>
      </c>
      <c r="S43" s="4" t="n">
        <v>0.575</v>
      </c>
      <c r="T43" s="4" t="n">
        <v>0</v>
      </c>
      <c r="U43" s="4" t="n">
        <v>0.125</v>
      </c>
      <c r="V43" s="4" t="n">
        <v>0</v>
      </c>
      <c r="W43" s="4" t="n">
        <v>1.775</v>
      </c>
      <c r="X43" s="4" t="n">
        <v>0.0596122581315326</v>
      </c>
      <c r="Y43" s="4" t="n">
        <v>0.423492663494022</v>
      </c>
      <c r="Z43" s="15" t="s">
        <v>59</v>
      </c>
    </row>
    <row r="44" customFormat="false" ht="14.25" hidden="false" customHeight="false" outlineLevel="0" collapsed="false">
      <c r="A44" s="22" t="n">
        <v>438</v>
      </c>
      <c r="B44" s="12" t="s">
        <v>27</v>
      </c>
      <c r="C44" s="13" t="n">
        <v>62</v>
      </c>
      <c r="D44" s="4" t="n">
        <v>0.2</v>
      </c>
      <c r="E44" s="4" t="n">
        <v>0</v>
      </c>
      <c r="F44" s="4" t="n">
        <v>0</v>
      </c>
      <c r="G44" s="4" t="n">
        <v>0</v>
      </c>
      <c r="H44" s="4" t="n">
        <v>0.1</v>
      </c>
      <c r="I44" s="4" t="n">
        <v>0.05</v>
      </c>
      <c r="J44" s="4" t="n">
        <v>2</v>
      </c>
      <c r="K44" s="4" t="n">
        <v>0.0475198111616928</v>
      </c>
      <c r="L44" s="4" t="n">
        <v>0.875</v>
      </c>
      <c r="M44" s="4" t="n">
        <v>0.225</v>
      </c>
      <c r="N44" s="4" t="n">
        <v>0</v>
      </c>
      <c r="O44" s="4" t="n">
        <v>0</v>
      </c>
      <c r="P44" s="4" t="n">
        <v>0.375</v>
      </c>
      <c r="Q44" s="4" t="n">
        <v>0.575</v>
      </c>
      <c r="R44" s="4" t="n">
        <v>1.42039307373536</v>
      </c>
      <c r="S44" s="4" t="n">
        <v>0.675</v>
      </c>
      <c r="T44" s="4" t="n">
        <v>0</v>
      </c>
      <c r="U44" s="4" t="n">
        <v>0.275</v>
      </c>
      <c r="V44" s="4" t="n">
        <v>0.675</v>
      </c>
      <c r="W44" s="4" t="n">
        <v>0</v>
      </c>
      <c r="X44" s="4" t="n">
        <v>0.117337606404988</v>
      </c>
      <c r="Y44" s="4" t="n">
        <v>0.49872496311869</v>
      </c>
      <c r="Z44" s="15" t="s">
        <v>59</v>
      </c>
    </row>
    <row r="45" customFormat="false" ht="14.25" hidden="false" customHeight="false" outlineLevel="0" collapsed="false">
      <c r="A45" s="22" t="n">
        <v>442</v>
      </c>
      <c r="B45" s="12" t="s">
        <v>32</v>
      </c>
      <c r="C45" s="13" t="n">
        <v>75</v>
      </c>
      <c r="D45" s="4" t="n">
        <v>0.65</v>
      </c>
      <c r="E45" s="4" t="n">
        <v>0.3</v>
      </c>
      <c r="F45" s="4" t="n">
        <v>0.025</v>
      </c>
      <c r="G45" s="4" t="n">
        <v>1.975</v>
      </c>
      <c r="H45" s="4" t="n">
        <v>0.5</v>
      </c>
      <c r="I45" s="4" t="n">
        <v>1.275</v>
      </c>
      <c r="J45" s="4" t="n">
        <v>2.65</v>
      </c>
      <c r="K45" s="4" t="n">
        <v>0.05</v>
      </c>
      <c r="L45" s="4" t="n">
        <v>0.5</v>
      </c>
      <c r="M45" s="4" t="n">
        <v>4.05</v>
      </c>
      <c r="N45" s="4" t="n">
        <v>3.125</v>
      </c>
      <c r="O45" s="4" t="n">
        <v>0.6511</v>
      </c>
      <c r="P45" s="4" t="n">
        <v>0.2</v>
      </c>
      <c r="Q45" s="4" t="n">
        <v>1.2</v>
      </c>
      <c r="R45" s="4" t="n">
        <v>1.5487</v>
      </c>
      <c r="S45" s="4" t="n">
        <v>0</v>
      </c>
      <c r="T45" s="4" t="n">
        <v>0</v>
      </c>
      <c r="U45" s="4" t="n">
        <v>0</v>
      </c>
      <c r="V45" s="4" t="n">
        <v>0</v>
      </c>
      <c r="W45" s="4" t="n">
        <v>0.225</v>
      </c>
      <c r="X45" s="4" t="n">
        <v>0.2579</v>
      </c>
      <c r="Y45" s="4" t="n">
        <v>0.5993</v>
      </c>
      <c r="Z45" s="15" t="s">
        <v>59</v>
      </c>
    </row>
    <row r="46" customFormat="false" ht="14.25" hidden="false" customHeight="false" outlineLevel="0" collapsed="false">
      <c r="A46" s="22" t="n">
        <v>451</v>
      </c>
      <c r="B46" s="20" t="s">
        <v>27</v>
      </c>
      <c r="C46" s="13" t="n">
        <v>62</v>
      </c>
      <c r="D46" s="4" t="n">
        <v>0.6</v>
      </c>
      <c r="E46" s="4" t="n">
        <v>0.25</v>
      </c>
      <c r="F46" s="4" t="n">
        <v>0.025</v>
      </c>
      <c r="G46" s="4" t="n">
        <v>0.6</v>
      </c>
      <c r="H46" s="4" t="n">
        <v>0.775</v>
      </c>
      <c r="I46" s="4" t="n">
        <v>0.825</v>
      </c>
      <c r="J46" s="4" t="n">
        <v>2.875</v>
      </c>
      <c r="K46" s="4" t="n">
        <v>0.05</v>
      </c>
      <c r="L46" s="4" t="n">
        <v>0.3</v>
      </c>
      <c r="M46" s="4" t="n">
        <v>3.525</v>
      </c>
      <c r="N46" s="4" t="n">
        <v>3.85</v>
      </c>
      <c r="O46" s="4" t="n">
        <v>0.6053</v>
      </c>
      <c r="P46" s="4" t="n">
        <v>0.15</v>
      </c>
      <c r="Q46" s="4" t="n">
        <v>1.3</v>
      </c>
      <c r="R46" s="4" t="n">
        <v>1.5214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0.25</v>
      </c>
      <c r="X46" s="4" t="n">
        <v>0.2743</v>
      </c>
      <c r="Y46" s="4" t="n">
        <v>0.5669</v>
      </c>
      <c r="Z46" s="15" t="s">
        <v>39</v>
      </c>
    </row>
    <row r="47" customFormat="false" ht="14.25" hidden="false" customHeight="false" outlineLevel="0" collapsed="false">
      <c r="A47" s="22" t="n">
        <v>457</v>
      </c>
      <c r="B47" s="20" t="s">
        <v>32</v>
      </c>
      <c r="C47" s="13" t="n">
        <v>59</v>
      </c>
      <c r="D47" s="4" t="n">
        <v>0.2</v>
      </c>
      <c r="E47" s="4" t="n">
        <v>0.25</v>
      </c>
      <c r="F47" s="4" t="n">
        <v>0.05</v>
      </c>
      <c r="G47" s="4" t="n">
        <v>0</v>
      </c>
      <c r="H47" s="4" t="n">
        <v>0.1</v>
      </c>
      <c r="I47" s="4" t="n">
        <v>0.075</v>
      </c>
      <c r="J47" s="4" t="n">
        <v>1.075</v>
      </c>
      <c r="K47" s="4" t="n">
        <v>0.00128814702411061</v>
      </c>
      <c r="L47" s="4" t="n">
        <v>0.975</v>
      </c>
      <c r="M47" s="4" t="n">
        <v>0</v>
      </c>
      <c r="N47" s="4" t="n">
        <v>0</v>
      </c>
      <c r="O47" s="4" t="n">
        <v>0</v>
      </c>
      <c r="P47" s="4" t="n">
        <v>0.225</v>
      </c>
      <c r="Q47" s="4" t="n">
        <v>1.725</v>
      </c>
      <c r="R47" s="4" t="n">
        <v>0.786106014227645</v>
      </c>
      <c r="S47" s="4" t="n">
        <v>0</v>
      </c>
      <c r="T47" s="4" t="n">
        <v>0</v>
      </c>
      <c r="U47" s="4" t="n">
        <v>0.45</v>
      </c>
      <c r="V47" s="4" t="n">
        <v>0</v>
      </c>
      <c r="W47" s="4" t="n">
        <v>0</v>
      </c>
      <c r="X47" s="4" t="n">
        <v>0.0720960477043515</v>
      </c>
      <c r="Y47" s="4" t="n">
        <v>0.307114249127214</v>
      </c>
      <c r="Z47" s="15" t="s">
        <v>39</v>
      </c>
    </row>
    <row r="48" customFormat="false" ht="14.25" hidden="false" customHeight="false" outlineLevel="0" collapsed="false">
      <c r="A48" s="22" t="n">
        <v>459</v>
      </c>
      <c r="B48" s="20" t="s">
        <v>32</v>
      </c>
      <c r="C48" s="13" t="n">
        <v>69</v>
      </c>
      <c r="D48" s="4" t="n">
        <v>0.425</v>
      </c>
      <c r="E48" s="4" t="n">
        <v>0.25</v>
      </c>
      <c r="F48" s="4" t="n">
        <v>0.025</v>
      </c>
      <c r="G48" s="4" t="n">
        <v>0.45</v>
      </c>
      <c r="H48" s="4" t="n">
        <v>0.475</v>
      </c>
      <c r="I48" s="4" t="n">
        <v>0.85</v>
      </c>
      <c r="J48" s="4" t="n">
        <v>1.825</v>
      </c>
      <c r="K48" s="4" t="n">
        <v>0.05</v>
      </c>
      <c r="L48" s="4" t="n">
        <v>0.25</v>
      </c>
      <c r="M48" s="4" t="n">
        <v>3.05</v>
      </c>
      <c r="N48" s="4" t="n">
        <v>2.55</v>
      </c>
      <c r="O48" s="4" t="n">
        <v>0.5809</v>
      </c>
      <c r="P48" s="4" t="n">
        <v>0.1</v>
      </c>
      <c r="Q48" s="4" t="n">
        <v>1.825</v>
      </c>
      <c r="R48" s="4" t="n">
        <v>1.2601</v>
      </c>
      <c r="S48" s="4" t="n">
        <v>0</v>
      </c>
      <c r="T48" s="4" t="n">
        <v>0</v>
      </c>
      <c r="U48" s="4" t="n">
        <v>0</v>
      </c>
      <c r="V48" s="4" t="n">
        <v>0</v>
      </c>
      <c r="W48" s="4" t="n">
        <v>0</v>
      </c>
      <c r="X48" s="4" t="n">
        <v>0.2112</v>
      </c>
      <c r="Y48" s="4" t="n">
        <v>0.5141</v>
      </c>
      <c r="Z48" s="14" t="s">
        <v>28</v>
      </c>
    </row>
    <row r="49" customFormat="false" ht="14.25" hidden="false" customHeight="false" outlineLevel="0" collapsed="false">
      <c r="A49" s="22" t="n">
        <v>464</v>
      </c>
      <c r="B49" s="20" t="s">
        <v>32</v>
      </c>
      <c r="C49" s="13" t="n">
        <v>72</v>
      </c>
      <c r="D49" s="4" t="n">
        <v>0.225</v>
      </c>
      <c r="E49" s="4" t="n">
        <v>0.15</v>
      </c>
      <c r="F49" s="4" t="n">
        <v>0.025</v>
      </c>
      <c r="G49" s="4" t="n">
        <v>0.525</v>
      </c>
      <c r="H49" s="4" t="n">
        <v>0.15</v>
      </c>
      <c r="I49" s="4" t="n">
        <v>0.425</v>
      </c>
      <c r="J49" s="4" t="n">
        <v>0.825</v>
      </c>
      <c r="K49" s="4" t="n">
        <v>0.025</v>
      </c>
      <c r="L49" s="4" t="n">
        <v>0.05</v>
      </c>
      <c r="M49" s="4" t="n">
        <v>0.875</v>
      </c>
      <c r="N49" s="4" t="n">
        <v>0</v>
      </c>
      <c r="O49" s="4" t="n">
        <v>0.2887</v>
      </c>
      <c r="P49" s="4" t="n">
        <v>0</v>
      </c>
      <c r="Q49" s="4" t="n">
        <v>0.525</v>
      </c>
      <c r="R49" s="4" t="n">
        <v>0.7813</v>
      </c>
      <c r="S49" s="4" t="n">
        <v>0</v>
      </c>
      <c r="T49" s="4" t="n">
        <v>0</v>
      </c>
      <c r="U49" s="4" t="n">
        <v>0</v>
      </c>
      <c r="V49" s="4" t="n">
        <v>0</v>
      </c>
      <c r="W49" s="4" t="n">
        <v>0</v>
      </c>
      <c r="X49" s="4" t="n">
        <v>0.0819</v>
      </c>
      <c r="Y49" s="4" t="n">
        <v>0.2314</v>
      </c>
      <c r="Z49" s="15" t="s">
        <v>39</v>
      </c>
    </row>
    <row r="50" customFormat="false" ht="14.25" hidden="false" customHeight="false" outlineLevel="0" collapsed="false">
      <c r="A50" s="22" t="n">
        <v>466</v>
      </c>
      <c r="B50" s="20" t="s">
        <v>32</v>
      </c>
      <c r="C50" s="13" t="n">
        <v>62</v>
      </c>
      <c r="D50" s="4" t="n">
        <v>0.375</v>
      </c>
      <c r="E50" s="4" t="n">
        <v>0.3</v>
      </c>
      <c r="F50" s="4" t="n">
        <v>0</v>
      </c>
      <c r="G50" s="4" t="n">
        <v>0.925</v>
      </c>
      <c r="H50" s="4" t="n">
        <v>0.375</v>
      </c>
      <c r="I50" s="4" t="n">
        <v>0.6</v>
      </c>
      <c r="J50" s="4" t="n">
        <v>1.45</v>
      </c>
      <c r="K50" s="4" t="n">
        <v>0.05</v>
      </c>
      <c r="L50" s="4" t="n">
        <v>0.225</v>
      </c>
      <c r="M50" s="4" t="n">
        <v>3</v>
      </c>
      <c r="N50" s="4" t="n">
        <v>3.05</v>
      </c>
      <c r="O50" s="4" t="n">
        <v>0.5182</v>
      </c>
      <c r="P50" s="4" t="n">
        <v>0.1</v>
      </c>
      <c r="Q50" s="4" t="n">
        <v>1.9</v>
      </c>
      <c r="R50" s="4" t="n">
        <v>1.1088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0</v>
      </c>
      <c r="X50" s="4" t="n">
        <v>0.2398</v>
      </c>
      <c r="Y50" s="4" t="n">
        <v>0.3533</v>
      </c>
      <c r="Z50" s="15" t="s">
        <v>39</v>
      </c>
    </row>
    <row r="51" customFormat="false" ht="14.25" hidden="false" customHeight="false" outlineLevel="0" collapsed="false">
      <c r="A51" s="22" t="n">
        <v>477</v>
      </c>
      <c r="B51" s="20" t="s">
        <v>27</v>
      </c>
      <c r="C51" s="13" t="n">
        <v>61</v>
      </c>
      <c r="D51" s="4" t="n">
        <v>1.2</v>
      </c>
      <c r="E51" s="4" t="n">
        <v>0.45</v>
      </c>
      <c r="F51" s="4" t="n">
        <v>0</v>
      </c>
      <c r="G51" s="4" t="n">
        <v>2</v>
      </c>
      <c r="H51" s="4" t="n">
        <v>0.975</v>
      </c>
      <c r="I51" s="4" t="n">
        <v>1.575</v>
      </c>
      <c r="J51" s="4" t="n">
        <v>3.85</v>
      </c>
      <c r="K51" s="4" t="n">
        <v>0.075</v>
      </c>
      <c r="L51" s="4" t="n">
        <v>0.725</v>
      </c>
      <c r="M51" s="4" t="n">
        <v>5.35</v>
      </c>
      <c r="N51" s="4" t="n">
        <v>4.325</v>
      </c>
      <c r="O51" s="4" t="n">
        <v>0.9495</v>
      </c>
      <c r="P51" s="4" t="n">
        <v>0.3</v>
      </c>
      <c r="Q51" s="4" t="n">
        <v>4.075</v>
      </c>
      <c r="R51" s="4" t="n">
        <v>2.4505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0.225</v>
      </c>
      <c r="X51" s="4" t="n">
        <v>0.3911</v>
      </c>
      <c r="Y51" s="4" t="n">
        <v>0.8554</v>
      </c>
      <c r="Z51" s="15" t="s">
        <v>59</v>
      </c>
    </row>
    <row r="52" customFormat="false" ht="14.25" hidden="false" customHeight="false" outlineLevel="0" collapsed="false">
      <c r="A52" s="22" t="n">
        <v>486</v>
      </c>
      <c r="B52" s="20" t="s">
        <v>32</v>
      </c>
      <c r="C52" s="13" t="n">
        <v>74</v>
      </c>
      <c r="D52" s="4" t="n">
        <v>0.225</v>
      </c>
      <c r="E52" s="4" t="n">
        <v>0.225</v>
      </c>
      <c r="F52" s="4" t="n">
        <v>0</v>
      </c>
      <c r="G52" s="4" t="n">
        <v>0.7</v>
      </c>
      <c r="H52" s="4" t="n">
        <v>0.2</v>
      </c>
      <c r="I52" s="4" t="n">
        <v>0.6</v>
      </c>
      <c r="J52" s="4" t="n">
        <v>0.8</v>
      </c>
      <c r="K52" s="4" t="n">
        <v>0.025</v>
      </c>
      <c r="L52" s="4" t="n">
        <v>0.075</v>
      </c>
      <c r="M52" s="4" t="n">
        <v>1.075</v>
      </c>
      <c r="N52" s="4" t="n">
        <v>2.425</v>
      </c>
      <c r="O52" s="4" t="n">
        <v>0.3293</v>
      </c>
      <c r="P52" s="4" t="n">
        <v>0</v>
      </c>
      <c r="Q52" s="4" t="n">
        <v>0.675</v>
      </c>
      <c r="R52" s="4" t="n">
        <v>0.6907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0.25</v>
      </c>
      <c r="X52" s="4" t="n">
        <v>0.1089</v>
      </c>
      <c r="Y52" s="4" t="n">
        <v>0.2271</v>
      </c>
      <c r="Z52" s="15" t="s">
        <v>39</v>
      </c>
    </row>
    <row r="53" customFormat="false" ht="14.25" hidden="false" customHeight="false" outlineLevel="0" collapsed="false">
      <c r="A53" s="22" t="n">
        <v>490</v>
      </c>
      <c r="B53" s="20" t="s">
        <v>27</v>
      </c>
      <c r="C53" s="13" t="n">
        <v>51</v>
      </c>
      <c r="D53" s="4" t="n">
        <v>0.725</v>
      </c>
      <c r="E53" s="4" t="n">
        <v>0.325</v>
      </c>
      <c r="F53" s="4" t="n">
        <v>0</v>
      </c>
      <c r="G53" s="4" t="n">
        <v>3.175</v>
      </c>
      <c r="H53" s="4" t="n">
        <v>0.825</v>
      </c>
      <c r="I53" s="4" t="n">
        <v>1.45</v>
      </c>
      <c r="J53" s="4" t="n">
        <v>3.125</v>
      </c>
      <c r="K53" s="4" t="n">
        <v>0.05</v>
      </c>
      <c r="L53" s="4" t="n">
        <v>0.525</v>
      </c>
      <c r="M53" s="4" t="n">
        <v>4.325</v>
      </c>
      <c r="N53" s="4" t="n">
        <v>3.35</v>
      </c>
      <c r="O53" s="4" t="n">
        <v>0.6477</v>
      </c>
      <c r="P53" s="4" t="n">
        <v>0.25</v>
      </c>
      <c r="Q53" s="4" t="n">
        <v>2.075</v>
      </c>
      <c r="R53" s="4" t="n">
        <v>1.787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0.25</v>
      </c>
      <c r="X53" s="4" t="n">
        <v>0.3304</v>
      </c>
      <c r="Y53" s="4" t="n">
        <v>0.5529</v>
      </c>
      <c r="Z53" s="15" t="s">
        <v>60</v>
      </c>
    </row>
    <row r="54" customFormat="false" ht="14.25" hidden="false" customHeight="false" outlineLevel="0" collapsed="false">
      <c r="A54" s="22" t="n">
        <v>514</v>
      </c>
      <c r="B54" s="20" t="s">
        <v>27</v>
      </c>
      <c r="C54" s="13" t="n">
        <v>66</v>
      </c>
      <c r="D54" s="4" t="n">
        <v>1.225</v>
      </c>
      <c r="E54" s="4" t="n">
        <v>0.35</v>
      </c>
      <c r="F54" s="4" t="n">
        <v>0</v>
      </c>
      <c r="G54" s="4" t="n">
        <v>1.175</v>
      </c>
      <c r="H54" s="4" t="n">
        <v>0.45</v>
      </c>
      <c r="I54" s="4" t="n">
        <v>1.55</v>
      </c>
      <c r="J54" s="4" t="n">
        <v>3.775</v>
      </c>
      <c r="K54" s="4" t="n">
        <v>0.075</v>
      </c>
      <c r="L54" s="4" t="n">
        <v>0.9</v>
      </c>
      <c r="M54" s="4" t="n">
        <v>7.575</v>
      </c>
      <c r="N54" s="4" t="n">
        <v>4.075</v>
      </c>
      <c r="O54" s="4" t="n">
        <v>0.941</v>
      </c>
      <c r="P54" s="4" t="n">
        <v>0.5</v>
      </c>
      <c r="Q54" s="4" t="n">
        <v>4.725</v>
      </c>
      <c r="R54" s="4" t="n">
        <v>2.1304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0.5351</v>
      </c>
      <c r="Y54" s="4" t="n">
        <v>0.7757</v>
      </c>
      <c r="Z54" s="15" t="s">
        <v>39</v>
      </c>
    </row>
    <row r="55" customFormat="false" ht="14.25" hidden="false" customHeight="false" outlineLevel="0" collapsed="false">
      <c r="A55" s="22" t="n">
        <v>534</v>
      </c>
      <c r="B55" s="20" t="s">
        <v>32</v>
      </c>
      <c r="C55" s="13" t="n">
        <v>51</v>
      </c>
      <c r="D55" s="23" t="n">
        <v>0.525</v>
      </c>
      <c r="E55" s="23" t="n">
        <v>0.35</v>
      </c>
      <c r="F55" s="23" t="n">
        <v>0</v>
      </c>
      <c r="G55" s="23" t="n">
        <v>1.275</v>
      </c>
      <c r="H55" s="23" t="n">
        <v>0.875</v>
      </c>
      <c r="I55" s="23" t="n">
        <v>1.25</v>
      </c>
      <c r="J55" s="23" t="n">
        <v>2.125</v>
      </c>
      <c r="K55" s="23" t="n">
        <v>0.05</v>
      </c>
      <c r="L55" s="4" t="n">
        <v>0.25</v>
      </c>
      <c r="M55" s="4" t="n">
        <v>3.625</v>
      </c>
      <c r="N55" s="4" t="n">
        <v>3.075</v>
      </c>
      <c r="O55" s="4" t="n">
        <v>0.5994</v>
      </c>
      <c r="P55" s="4" t="n">
        <v>0.2</v>
      </c>
      <c r="Q55" s="4" t="n">
        <v>1.4</v>
      </c>
      <c r="R55" s="4" t="n">
        <v>1.407</v>
      </c>
      <c r="S55" s="4" t="n">
        <v>0</v>
      </c>
      <c r="T55" s="4" t="n">
        <v>0</v>
      </c>
      <c r="U55" s="4" t="n">
        <v>0</v>
      </c>
      <c r="V55" s="4" t="n">
        <v>0</v>
      </c>
      <c r="W55" s="4" t="n">
        <v>0.25</v>
      </c>
      <c r="X55" s="4" t="n">
        <v>0.2798</v>
      </c>
      <c r="Y55" s="4" t="n">
        <v>0.4572</v>
      </c>
      <c r="Z55" s="15" t="s">
        <v>39</v>
      </c>
    </row>
    <row r="56" customFormat="false" ht="14.25" hidden="false" customHeight="false" outlineLevel="0" collapsed="false">
      <c r="A56" s="22" t="n">
        <v>537</v>
      </c>
      <c r="B56" s="20" t="s">
        <v>27</v>
      </c>
      <c r="C56" s="13" t="n">
        <v>72</v>
      </c>
      <c r="D56" s="23" t="n">
        <v>0.95</v>
      </c>
      <c r="E56" s="23" t="n">
        <v>0.45</v>
      </c>
      <c r="F56" s="23" t="n">
        <v>0.025</v>
      </c>
      <c r="G56" s="23" t="n">
        <v>1.075</v>
      </c>
      <c r="H56" s="23" t="n">
        <v>0.675</v>
      </c>
      <c r="I56" s="23" t="n">
        <v>1.725</v>
      </c>
      <c r="J56" s="23" t="n">
        <v>3.25</v>
      </c>
      <c r="K56" s="23" t="n">
        <v>0.075</v>
      </c>
      <c r="L56" s="4" t="n">
        <v>0.725</v>
      </c>
      <c r="M56" s="4" t="n">
        <v>3.325</v>
      </c>
      <c r="N56" s="4" t="n">
        <v>4.65</v>
      </c>
      <c r="O56" s="4" t="n">
        <v>0.5654</v>
      </c>
      <c r="P56" s="4" t="n">
        <v>0.125</v>
      </c>
      <c r="Q56" s="4" t="n">
        <v>1.775</v>
      </c>
      <c r="R56" s="4" t="n">
        <v>1.9859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0.265</v>
      </c>
      <c r="Y56" s="4" t="n">
        <v>0.6461</v>
      </c>
      <c r="Z56" s="15" t="s">
        <v>39</v>
      </c>
    </row>
    <row r="57" customFormat="false" ht="14.25" hidden="false" customHeight="false" outlineLevel="0" collapsed="false">
      <c r="A57" s="22" t="n">
        <v>544</v>
      </c>
      <c r="B57" s="20" t="s">
        <v>32</v>
      </c>
      <c r="C57" s="13" t="n">
        <v>52</v>
      </c>
      <c r="D57" s="23" t="n">
        <v>0.5</v>
      </c>
      <c r="E57" s="23" t="n">
        <v>0.275</v>
      </c>
      <c r="F57" s="23" t="n">
        <v>0</v>
      </c>
      <c r="G57" s="23" t="n">
        <v>0.725</v>
      </c>
      <c r="H57" s="23" t="n">
        <v>0.825</v>
      </c>
      <c r="I57" s="23" t="n">
        <v>1.075</v>
      </c>
      <c r="J57" s="23" t="n">
        <v>2.325</v>
      </c>
      <c r="K57" s="23" t="n">
        <v>0.05</v>
      </c>
      <c r="L57" s="4" t="n">
        <v>0.325</v>
      </c>
      <c r="M57" s="4" t="n">
        <v>3.325</v>
      </c>
      <c r="N57" s="4" t="n">
        <v>4.25</v>
      </c>
      <c r="O57" s="4" t="n">
        <v>0.5942</v>
      </c>
      <c r="P57" s="4" t="n">
        <v>0.225</v>
      </c>
      <c r="Q57" s="4" t="n">
        <v>1.55</v>
      </c>
      <c r="R57" s="4" t="n">
        <v>1.299</v>
      </c>
      <c r="S57" s="4" t="n">
        <v>0</v>
      </c>
      <c r="T57" s="4" t="n">
        <v>0</v>
      </c>
      <c r="U57" s="4" t="n">
        <v>0</v>
      </c>
      <c r="V57" s="4" t="n">
        <v>0</v>
      </c>
      <c r="W57" s="4" t="n">
        <v>0</v>
      </c>
      <c r="X57" s="4" t="n">
        <v>0.296</v>
      </c>
      <c r="Y57" s="4" t="n">
        <v>0.4756</v>
      </c>
      <c r="Z57" s="15" t="s">
        <v>59</v>
      </c>
    </row>
    <row r="58" customFormat="false" ht="14.25" hidden="false" customHeight="false" outlineLevel="0" collapsed="false">
      <c r="A58" s="22" t="n">
        <v>547</v>
      </c>
      <c r="B58" s="20" t="s">
        <v>32</v>
      </c>
      <c r="C58" s="13" t="n">
        <v>70</v>
      </c>
      <c r="D58" s="23" t="n">
        <v>0.8</v>
      </c>
      <c r="E58" s="23" t="n">
        <v>0.35</v>
      </c>
      <c r="F58" s="23" t="n">
        <v>0.025</v>
      </c>
      <c r="G58" s="23" t="n">
        <v>0.55</v>
      </c>
      <c r="H58" s="23" t="n">
        <v>0.775</v>
      </c>
      <c r="I58" s="23" t="n">
        <v>0.9</v>
      </c>
      <c r="J58" s="23" t="n">
        <v>2.875</v>
      </c>
      <c r="K58" s="23" t="n">
        <v>0.075</v>
      </c>
      <c r="L58" s="4" t="n">
        <v>0.65</v>
      </c>
      <c r="M58" s="4" t="n">
        <v>5.925</v>
      </c>
      <c r="N58" s="4" t="n">
        <v>4.625</v>
      </c>
      <c r="O58" s="4" t="n">
        <v>0.8988</v>
      </c>
      <c r="P58" s="4" t="n">
        <v>0.35</v>
      </c>
      <c r="Q58" s="4" t="n">
        <v>2.525</v>
      </c>
      <c r="R58" s="4" t="n">
        <v>1.7556</v>
      </c>
      <c r="S58" s="4" t="n">
        <v>0</v>
      </c>
      <c r="T58" s="4" t="n">
        <v>0</v>
      </c>
      <c r="U58" s="4" t="n">
        <v>0</v>
      </c>
      <c r="V58" s="4" t="n">
        <v>0</v>
      </c>
      <c r="W58" s="4" t="n">
        <v>0.25</v>
      </c>
      <c r="X58" s="4" t="n">
        <v>0.4628</v>
      </c>
      <c r="Y58" s="4" t="n">
        <v>0.7396</v>
      </c>
      <c r="Z58" s="15" t="s">
        <v>28</v>
      </c>
    </row>
    <row r="59" customFormat="false" ht="14.25" hidden="false" customHeight="false" outlineLevel="0" collapsed="false">
      <c r="A59" s="22" t="n">
        <v>551</v>
      </c>
      <c r="B59" s="20" t="s">
        <v>27</v>
      </c>
      <c r="C59" s="13" t="n">
        <v>58</v>
      </c>
      <c r="D59" s="23" t="n">
        <v>0.625</v>
      </c>
      <c r="E59" s="23" t="n">
        <v>0.275</v>
      </c>
      <c r="F59" s="23" t="n">
        <v>0</v>
      </c>
      <c r="G59" s="23" t="n">
        <v>1.1</v>
      </c>
      <c r="H59" s="23" t="n">
        <v>0.55</v>
      </c>
      <c r="I59" s="23" t="n">
        <v>1.05</v>
      </c>
      <c r="J59" s="23" t="n">
        <v>2.75</v>
      </c>
      <c r="K59" s="23" t="n">
        <v>0.464174454828661</v>
      </c>
      <c r="L59" s="4" t="n">
        <v>0.2</v>
      </c>
      <c r="M59" s="4" t="n">
        <v>2.225</v>
      </c>
      <c r="N59" s="4" t="n">
        <v>3.675</v>
      </c>
      <c r="O59" s="4" t="n">
        <v>0.4215</v>
      </c>
      <c r="P59" s="4" t="n">
        <v>0.15</v>
      </c>
      <c r="Q59" s="4" t="n">
        <v>1.775</v>
      </c>
      <c r="R59" s="4" t="n">
        <v>1.3772</v>
      </c>
      <c r="S59" s="4" t="n">
        <v>0</v>
      </c>
      <c r="T59" s="4" t="n">
        <v>0</v>
      </c>
      <c r="U59" s="4" t="n">
        <v>0</v>
      </c>
      <c r="V59" s="4" t="n">
        <v>0</v>
      </c>
      <c r="W59" s="4" t="n">
        <v>0.2</v>
      </c>
      <c r="X59" s="4" t="n">
        <v>0.1729</v>
      </c>
      <c r="Y59" s="4" t="n">
        <v>0.4204</v>
      </c>
      <c r="Z59" s="15" t="s">
        <v>39</v>
      </c>
    </row>
    <row r="60" customFormat="false" ht="14.25" hidden="false" customHeight="false" outlineLevel="0" collapsed="false">
      <c r="A60" s="22" t="n">
        <v>558</v>
      </c>
      <c r="B60" s="20" t="s">
        <v>27</v>
      </c>
      <c r="C60" s="13" t="n">
        <v>56</v>
      </c>
      <c r="D60" s="23" t="n">
        <v>1.325</v>
      </c>
      <c r="E60" s="23" t="n">
        <v>0.425</v>
      </c>
      <c r="F60" s="23" t="n">
        <v>0.025</v>
      </c>
      <c r="G60" s="23" t="n">
        <v>1.375</v>
      </c>
      <c r="H60" s="23" t="n">
        <v>1.3</v>
      </c>
      <c r="I60" s="23" t="n">
        <v>1.625</v>
      </c>
      <c r="J60" s="23" t="n">
        <v>5.45</v>
      </c>
      <c r="K60" s="23" t="n">
        <v>0.1</v>
      </c>
      <c r="L60" s="4" t="n">
        <v>1.05</v>
      </c>
      <c r="M60" s="4" t="n">
        <v>6.025</v>
      </c>
      <c r="N60" s="4" t="n">
        <v>4.775</v>
      </c>
      <c r="O60" s="4" t="n">
        <v>0.8073</v>
      </c>
      <c r="P60" s="4" t="n">
        <v>0.4</v>
      </c>
      <c r="Q60" s="4" t="n">
        <v>3.2</v>
      </c>
      <c r="R60" s="4" t="n">
        <v>3.2105</v>
      </c>
      <c r="S60" s="4" t="n">
        <v>0.075</v>
      </c>
      <c r="T60" s="4" t="n">
        <v>0</v>
      </c>
      <c r="U60" s="4" t="n">
        <v>0</v>
      </c>
      <c r="V60" s="4" t="n">
        <v>0</v>
      </c>
      <c r="W60" s="4" t="n">
        <v>0.25</v>
      </c>
      <c r="X60" s="4" t="n">
        <v>0.5116</v>
      </c>
      <c r="Y60" s="4" t="n">
        <v>1.1496</v>
      </c>
      <c r="Z60" s="15" t="s">
        <v>59</v>
      </c>
    </row>
    <row r="61" customFormat="false" ht="14.25" hidden="false" customHeight="false" outlineLevel="0" collapsed="false">
      <c r="A61" s="22" t="n">
        <v>559</v>
      </c>
      <c r="B61" s="20" t="s">
        <v>27</v>
      </c>
      <c r="C61" s="13" t="n">
        <v>68</v>
      </c>
      <c r="D61" s="23" t="n">
        <v>0.85</v>
      </c>
      <c r="E61" s="23" t="n">
        <v>0.4</v>
      </c>
      <c r="F61" s="23" t="n">
        <v>0.025</v>
      </c>
      <c r="G61" s="23" t="n">
        <v>1.35</v>
      </c>
      <c r="H61" s="23" t="n">
        <v>0.625</v>
      </c>
      <c r="I61" s="23" t="n">
        <v>1.325</v>
      </c>
      <c r="J61" s="23" t="n">
        <v>2.975</v>
      </c>
      <c r="K61" s="23" t="n">
        <v>0.05</v>
      </c>
      <c r="L61" s="4" t="n">
        <v>0.275</v>
      </c>
      <c r="M61" s="4" t="n">
        <v>5.675</v>
      </c>
      <c r="N61" s="4" t="n">
        <v>3.825</v>
      </c>
      <c r="O61" s="4" t="n">
        <v>0.8546</v>
      </c>
      <c r="P61" s="4" t="n">
        <v>0.175</v>
      </c>
      <c r="Q61" s="4" t="n">
        <v>2.5</v>
      </c>
      <c r="R61" s="4" t="n">
        <v>1.8447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0.4493</v>
      </c>
      <c r="Y61" s="4" t="n">
        <v>0.7072</v>
      </c>
      <c r="Z61" s="15" t="s">
        <v>39</v>
      </c>
    </row>
    <row r="62" customFormat="false" ht="14.25" hidden="false" customHeight="false" outlineLevel="0" collapsed="false">
      <c r="A62" s="22" t="n">
        <v>564</v>
      </c>
      <c r="B62" s="20" t="s">
        <v>32</v>
      </c>
      <c r="C62" s="13" t="n">
        <v>70</v>
      </c>
      <c r="D62" s="4" t="n">
        <v>0.475</v>
      </c>
      <c r="E62" s="4" t="n">
        <v>0</v>
      </c>
      <c r="F62" s="4" t="n">
        <v>0</v>
      </c>
      <c r="G62" s="4" t="n">
        <v>0</v>
      </c>
      <c r="H62" s="4" t="n">
        <v>0.375</v>
      </c>
      <c r="I62" s="4" t="n">
        <v>0</v>
      </c>
      <c r="J62" s="4" t="n">
        <v>1.8</v>
      </c>
      <c r="K62" s="4" t="n">
        <v>0.682242990654206</v>
      </c>
      <c r="L62" s="4" t="n">
        <v>0.9</v>
      </c>
      <c r="M62" s="4" t="n">
        <v>2.05</v>
      </c>
      <c r="N62" s="4" t="n">
        <v>1.275</v>
      </c>
      <c r="O62" s="4" t="n">
        <v>0.0690128981828067</v>
      </c>
      <c r="P62" s="4" t="n">
        <v>0.475</v>
      </c>
      <c r="Q62" s="4" t="n">
        <v>1.875</v>
      </c>
      <c r="R62" s="4" t="n">
        <v>0.635418908107968</v>
      </c>
      <c r="S62" s="4" t="n">
        <v>0.125</v>
      </c>
      <c r="T62" s="4" t="n">
        <v>0</v>
      </c>
      <c r="U62" s="4" t="n">
        <v>0</v>
      </c>
      <c r="V62" s="4" t="n">
        <v>0</v>
      </c>
      <c r="W62" s="4" t="n">
        <v>0</v>
      </c>
      <c r="X62" s="4" t="n">
        <v>0.147852726540461</v>
      </c>
      <c r="Y62" s="4" t="n">
        <v>0.257857210577879</v>
      </c>
      <c r="Z62" s="15" t="s">
        <v>28</v>
      </c>
    </row>
    <row r="63" customFormat="false" ht="14.25" hidden="false" customHeight="false" outlineLevel="0" collapsed="false">
      <c r="A63" s="22" t="n">
        <v>565</v>
      </c>
      <c r="B63" s="24" t="s">
        <v>32</v>
      </c>
      <c r="C63" s="24" t="n">
        <v>65</v>
      </c>
      <c r="D63" s="4" t="n">
        <v>0.725</v>
      </c>
      <c r="E63" s="4" t="n">
        <v>0</v>
      </c>
      <c r="F63" s="4" t="n">
        <v>0.075</v>
      </c>
      <c r="G63" s="4" t="n">
        <v>2.525</v>
      </c>
      <c r="H63" s="4" t="n">
        <v>0</v>
      </c>
      <c r="I63" s="4" t="n">
        <v>0.275</v>
      </c>
      <c r="J63" s="4" t="n">
        <v>1.425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0.248550306068317</v>
      </c>
      <c r="S63" s="4" t="n">
        <v>0</v>
      </c>
      <c r="T63" s="4" t="n">
        <v>0</v>
      </c>
      <c r="U63" s="4" t="n">
        <v>0</v>
      </c>
      <c r="V63" s="4" t="n">
        <v>0</v>
      </c>
      <c r="W63" s="4" t="n">
        <v>0</v>
      </c>
      <c r="X63" s="4" t="n">
        <v>0.170974996595297</v>
      </c>
      <c r="Y63" s="4" t="n">
        <v>0.0777569059789761</v>
      </c>
      <c r="Z63" s="15" t="s">
        <v>28</v>
      </c>
    </row>
    <row r="64" customFormat="false" ht="14.25" hidden="false" customHeight="false" outlineLevel="0" collapsed="false">
      <c r="A64" s="22" t="n">
        <v>566</v>
      </c>
      <c r="B64" s="20" t="s">
        <v>32</v>
      </c>
      <c r="C64" s="13" t="n">
        <v>70</v>
      </c>
      <c r="D64" s="4" t="n">
        <v>0.425</v>
      </c>
      <c r="E64" s="4" t="n">
        <v>0</v>
      </c>
      <c r="F64" s="4" t="n">
        <v>0</v>
      </c>
      <c r="G64" s="4" t="n">
        <v>0</v>
      </c>
      <c r="H64" s="4" t="n">
        <v>0.075</v>
      </c>
      <c r="I64" s="4" t="n">
        <v>0</v>
      </c>
      <c r="J64" s="4" t="n">
        <v>1.425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0.0797735719320138</v>
      </c>
      <c r="P64" s="4" t="n">
        <v>0</v>
      </c>
      <c r="Q64" s="4" t="n">
        <v>0</v>
      </c>
      <c r="R64" s="4" t="n">
        <v>0.383939606857813</v>
      </c>
      <c r="S64" s="4" t="n">
        <v>0</v>
      </c>
      <c r="T64" s="4" t="n">
        <v>0</v>
      </c>
      <c r="U64" s="4" t="n">
        <v>0</v>
      </c>
      <c r="V64" s="4" t="n">
        <v>0</v>
      </c>
      <c r="W64" s="4" t="n">
        <v>0</v>
      </c>
      <c r="X64" s="4" t="n">
        <v>0.069814138621615</v>
      </c>
      <c r="Y64" s="4" t="n">
        <v>0.0673582623615358</v>
      </c>
      <c r="Z64" s="15" t="s">
        <v>28</v>
      </c>
    </row>
    <row r="65" customFormat="false" ht="14.25" hidden="false" customHeight="false" outlineLevel="0" collapsed="false">
      <c r="A65" s="22" t="n">
        <v>575</v>
      </c>
      <c r="B65" s="20" t="s">
        <v>32</v>
      </c>
      <c r="C65" s="13" t="n">
        <v>63</v>
      </c>
      <c r="D65" s="4" t="n">
        <v>0.775</v>
      </c>
      <c r="E65" s="4" t="n">
        <v>0</v>
      </c>
      <c r="F65" s="4" t="n">
        <v>0</v>
      </c>
      <c r="G65" s="4" t="n">
        <v>0</v>
      </c>
      <c r="H65" s="4" t="n">
        <v>0.15</v>
      </c>
      <c r="I65" s="4" t="n">
        <v>0</v>
      </c>
      <c r="J65" s="4" t="n">
        <v>0.4</v>
      </c>
      <c r="K65" s="4" t="n">
        <v>0</v>
      </c>
      <c r="L65" s="4" t="n">
        <v>0</v>
      </c>
      <c r="M65" s="4" t="n">
        <v>0</v>
      </c>
      <c r="N65" s="4" t="n">
        <v>0</v>
      </c>
      <c r="O65" s="4" t="n">
        <v>0.100770154889089</v>
      </c>
      <c r="P65" s="4" t="n">
        <v>0</v>
      </c>
      <c r="Q65" s="4" t="n">
        <v>0</v>
      </c>
      <c r="R65" s="4" t="n">
        <v>0.417846635309109</v>
      </c>
      <c r="S65" s="4" t="n">
        <v>0</v>
      </c>
      <c r="T65" s="4" t="n">
        <v>0</v>
      </c>
      <c r="U65" s="4" t="n">
        <v>0</v>
      </c>
      <c r="V65" s="4" t="n">
        <v>0</v>
      </c>
      <c r="W65" s="4" t="n">
        <v>0</v>
      </c>
      <c r="X65" s="4" t="n">
        <v>0.255472604796842</v>
      </c>
      <c r="Y65" s="4" t="n">
        <v>0.143890898187883</v>
      </c>
      <c r="Z65" s="15" t="s">
        <v>28</v>
      </c>
    </row>
    <row r="66" customFormat="false" ht="14.25" hidden="false" customHeight="false" outlineLevel="0" collapsed="false">
      <c r="A66" s="22" t="n">
        <v>580</v>
      </c>
      <c r="B66" s="20" t="s">
        <v>32</v>
      </c>
      <c r="C66" s="13" t="n">
        <v>64</v>
      </c>
      <c r="D66" s="23" t="n">
        <v>1.175</v>
      </c>
      <c r="E66" s="23" t="n">
        <v>0.45</v>
      </c>
      <c r="F66" s="23" t="n">
        <v>0.025</v>
      </c>
      <c r="G66" s="23" t="n">
        <v>1.95</v>
      </c>
      <c r="H66" s="23" t="n">
        <v>1.6</v>
      </c>
      <c r="I66" s="23" t="n">
        <v>1.65</v>
      </c>
      <c r="J66" s="23" t="n">
        <v>5.325</v>
      </c>
      <c r="K66" s="23" t="n">
        <v>0.075</v>
      </c>
      <c r="L66" s="4" t="n">
        <v>0.975</v>
      </c>
      <c r="M66" s="4" t="n">
        <v>4.45</v>
      </c>
      <c r="N66" s="4" t="n">
        <v>4.775</v>
      </c>
      <c r="O66" s="4" t="n">
        <v>0.681</v>
      </c>
      <c r="P66" s="4" t="n">
        <v>0.25</v>
      </c>
      <c r="Q66" s="4" t="n">
        <v>2.375</v>
      </c>
      <c r="R66" s="4" t="n">
        <v>2.6821</v>
      </c>
      <c r="S66" s="4" t="n">
        <v>0</v>
      </c>
      <c r="T66" s="4" t="n">
        <v>0</v>
      </c>
      <c r="U66" s="4" t="n">
        <v>0</v>
      </c>
      <c r="V66" s="4" t="n">
        <v>0</v>
      </c>
      <c r="W66" s="4" t="n">
        <v>0</v>
      </c>
      <c r="X66" s="4" t="n">
        <v>0.3083</v>
      </c>
      <c r="Y66" s="4" t="n">
        <v>0.8471</v>
      </c>
      <c r="Z66" s="15" t="s">
        <v>59</v>
      </c>
    </row>
    <row r="67" customFormat="false" ht="14.25" hidden="false" customHeight="false" outlineLevel="0" collapsed="false">
      <c r="A67" s="22" t="n">
        <v>581</v>
      </c>
      <c r="B67" s="20" t="s">
        <v>32</v>
      </c>
      <c r="C67" s="13" t="n">
        <v>63</v>
      </c>
      <c r="D67" s="23" t="n">
        <v>1.15</v>
      </c>
      <c r="E67" s="23" t="n">
        <v>0.55</v>
      </c>
      <c r="F67" s="23" t="n">
        <v>0.025</v>
      </c>
      <c r="G67" s="23" t="n">
        <v>1.925</v>
      </c>
      <c r="H67" s="23" t="n">
        <v>1.6</v>
      </c>
      <c r="I67" s="23" t="n">
        <v>2.425</v>
      </c>
      <c r="J67" s="23" t="n">
        <v>4.775</v>
      </c>
      <c r="K67" s="23" t="n">
        <v>0.075</v>
      </c>
      <c r="L67" s="4" t="n">
        <v>0.825</v>
      </c>
      <c r="M67" s="4" t="n">
        <v>6.325</v>
      </c>
      <c r="N67" s="4" t="n">
        <v>5.55</v>
      </c>
      <c r="O67" s="4" t="n">
        <v>0.9481</v>
      </c>
      <c r="P67" s="4" t="n">
        <v>0.35</v>
      </c>
      <c r="Q67" s="4" t="n">
        <v>2.35</v>
      </c>
      <c r="R67" s="4" t="n">
        <v>2.5396</v>
      </c>
      <c r="S67" s="4" t="n">
        <v>0.025</v>
      </c>
      <c r="T67" s="4" t="n">
        <v>0</v>
      </c>
      <c r="U67" s="4" t="n">
        <v>0</v>
      </c>
      <c r="V67" s="4" t="n">
        <v>0</v>
      </c>
      <c r="W67" s="4" t="n">
        <v>0.225</v>
      </c>
      <c r="X67" s="4" t="n">
        <v>0.3856</v>
      </c>
      <c r="Y67" s="4" t="n">
        <v>0.8286</v>
      </c>
      <c r="Z67" s="15" t="s">
        <v>39</v>
      </c>
    </row>
    <row r="68" customFormat="false" ht="14.25" hidden="false" customHeight="false" outlineLevel="0" collapsed="false">
      <c r="A68" s="22" t="n">
        <v>582</v>
      </c>
      <c r="B68" s="20" t="s">
        <v>27</v>
      </c>
      <c r="C68" s="25" t="n">
        <v>45</v>
      </c>
      <c r="D68" s="23" t="n">
        <v>0.625</v>
      </c>
      <c r="E68" s="23" t="n">
        <v>0.3</v>
      </c>
      <c r="F68" s="23" t="n">
        <v>0</v>
      </c>
      <c r="G68" s="23" t="n">
        <v>0.975</v>
      </c>
      <c r="H68" s="23" t="n">
        <v>0.8</v>
      </c>
      <c r="I68" s="23" t="n">
        <v>1</v>
      </c>
      <c r="J68" s="23" t="n">
        <v>2.1</v>
      </c>
      <c r="K68" s="23" t="n">
        <v>0.05</v>
      </c>
      <c r="L68" s="4" t="n">
        <v>0.375</v>
      </c>
      <c r="M68" s="4" t="n">
        <v>7.55</v>
      </c>
      <c r="N68" s="4" t="n">
        <v>4.25</v>
      </c>
      <c r="O68" s="4" t="n">
        <v>1.0462</v>
      </c>
      <c r="P68" s="4" t="n">
        <v>0.5</v>
      </c>
      <c r="Q68" s="4" t="n">
        <v>3.8</v>
      </c>
      <c r="R68" s="4" t="n">
        <v>1.4072</v>
      </c>
      <c r="S68" s="4" t="n">
        <v>0</v>
      </c>
      <c r="T68" s="4" t="n">
        <v>0</v>
      </c>
      <c r="U68" s="4" t="n">
        <v>0</v>
      </c>
      <c r="V68" s="4" t="n">
        <v>0</v>
      </c>
      <c r="W68" s="4" t="n">
        <v>0</v>
      </c>
      <c r="X68" s="4" t="n">
        <v>0.4279</v>
      </c>
      <c r="Y68" s="4" t="n">
        <v>0.4182</v>
      </c>
      <c r="Z68" s="15" t="s">
        <v>39</v>
      </c>
    </row>
    <row r="69" customFormat="false" ht="14.25" hidden="false" customHeight="false" outlineLevel="0" collapsed="false">
      <c r="A69" s="22" t="n">
        <v>587</v>
      </c>
      <c r="B69" s="20" t="s">
        <v>27</v>
      </c>
      <c r="C69" s="13" t="n">
        <v>64</v>
      </c>
      <c r="D69" s="23" t="n">
        <v>0.575</v>
      </c>
      <c r="E69" s="23" t="n">
        <v>0.325</v>
      </c>
      <c r="F69" s="23" t="n">
        <v>0.025</v>
      </c>
      <c r="G69" s="23" t="n">
        <v>1.225</v>
      </c>
      <c r="H69" s="23" t="n">
        <v>0.75</v>
      </c>
      <c r="I69" s="23" t="n">
        <v>0.925</v>
      </c>
      <c r="J69" s="23" t="n">
        <v>2.95</v>
      </c>
      <c r="K69" s="23" t="n">
        <v>0.05</v>
      </c>
      <c r="L69" s="4" t="n">
        <v>0.25</v>
      </c>
      <c r="M69" s="4" t="n">
        <v>3.575</v>
      </c>
      <c r="N69" s="23" t="n">
        <v>4.525</v>
      </c>
      <c r="O69" s="23" t="n">
        <v>0.5454</v>
      </c>
      <c r="P69" s="23" t="n">
        <v>0.225</v>
      </c>
      <c r="Q69" s="23" t="n">
        <v>2.275</v>
      </c>
      <c r="R69" s="23" t="n">
        <v>1.5881</v>
      </c>
      <c r="S69" s="23" t="n">
        <v>0</v>
      </c>
      <c r="T69" s="23" t="n">
        <v>0</v>
      </c>
      <c r="U69" s="23" t="n">
        <v>0</v>
      </c>
      <c r="V69" s="23" t="n">
        <v>0</v>
      </c>
      <c r="W69" s="23" t="n">
        <v>0</v>
      </c>
      <c r="X69" s="23" t="n">
        <v>0.2007</v>
      </c>
      <c r="Y69" s="23" t="n">
        <v>0.4427</v>
      </c>
      <c r="Z69" s="15" t="s">
        <v>59</v>
      </c>
    </row>
    <row r="70" customFormat="false" ht="14.25" hidden="false" customHeight="false" outlineLevel="0" collapsed="false">
      <c r="A70" s="22" t="n">
        <v>588</v>
      </c>
      <c r="B70" s="20" t="s">
        <v>27</v>
      </c>
      <c r="C70" s="13" t="n">
        <v>50</v>
      </c>
      <c r="D70" s="23" t="n">
        <v>0.675</v>
      </c>
      <c r="E70" s="23" t="n">
        <v>0.225</v>
      </c>
      <c r="F70" s="23" t="n">
        <v>0.025</v>
      </c>
      <c r="G70" s="23" t="n">
        <v>0.75</v>
      </c>
      <c r="H70" s="23" t="n">
        <v>0.3</v>
      </c>
      <c r="I70" s="23" t="n">
        <v>1.2</v>
      </c>
      <c r="J70" s="23" t="n">
        <v>2.9</v>
      </c>
      <c r="K70" s="23" t="n">
        <v>0.05</v>
      </c>
      <c r="L70" s="4" t="n">
        <v>0.4</v>
      </c>
      <c r="M70" s="4" t="n">
        <v>1.5</v>
      </c>
      <c r="N70" s="23" t="n">
        <v>4.575</v>
      </c>
      <c r="O70" s="23" t="n">
        <v>0.3305</v>
      </c>
      <c r="P70" s="23" t="n">
        <v>0.025</v>
      </c>
      <c r="Q70" s="23" t="n">
        <v>0.4</v>
      </c>
      <c r="R70" s="23" t="n">
        <v>1.2289</v>
      </c>
      <c r="S70" s="23" t="n">
        <v>0.025</v>
      </c>
      <c r="T70" s="23" t="n">
        <v>0</v>
      </c>
      <c r="U70" s="23" t="n">
        <v>0</v>
      </c>
      <c r="V70" s="23" t="n">
        <v>0</v>
      </c>
      <c r="W70" s="23" t="n">
        <v>0</v>
      </c>
      <c r="X70" s="23" t="n">
        <v>0.1173</v>
      </c>
      <c r="Y70" s="23" t="n">
        <v>0.3961</v>
      </c>
      <c r="Z70" s="15" t="s">
        <v>39</v>
      </c>
    </row>
    <row r="71" customFormat="false" ht="14.25" hidden="false" customHeight="false" outlineLevel="0" collapsed="false">
      <c r="A71" s="22" t="n">
        <v>593</v>
      </c>
      <c r="B71" s="20" t="s">
        <v>32</v>
      </c>
      <c r="C71" s="13" t="n">
        <v>60</v>
      </c>
      <c r="D71" s="23" t="n">
        <v>0.625</v>
      </c>
      <c r="E71" s="23" t="n">
        <v>0.375</v>
      </c>
      <c r="F71" s="23" t="n">
        <v>0.025</v>
      </c>
      <c r="G71" s="23" t="n">
        <v>1.325</v>
      </c>
      <c r="H71" s="23" t="n">
        <v>0.925</v>
      </c>
      <c r="I71" s="23" t="n">
        <v>1.75</v>
      </c>
      <c r="J71" s="23" t="n">
        <v>2.9</v>
      </c>
      <c r="K71" s="23" t="n">
        <v>0.05</v>
      </c>
      <c r="L71" s="4" t="n">
        <v>0.65</v>
      </c>
      <c r="M71" s="4" t="n">
        <v>3.575</v>
      </c>
      <c r="N71" s="4" t="n">
        <v>2.4</v>
      </c>
      <c r="O71" s="4" t="n">
        <v>0.5309</v>
      </c>
      <c r="P71" s="4" t="n">
        <v>0.075</v>
      </c>
      <c r="Q71" s="4" t="n">
        <v>0.85</v>
      </c>
      <c r="R71" s="4" t="n">
        <v>1.6396</v>
      </c>
      <c r="S71" s="4" t="n">
        <v>0</v>
      </c>
      <c r="T71" s="4" t="n">
        <v>0</v>
      </c>
      <c r="U71" s="4" t="n">
        <v>0</v>
      </c>
      <c r="V71" s="4" t="n">
        <v>0</v>
      </c>
      <c r="W71" s="4" t="n">
        <v>0.225</v>
      </c>
      <c r="X71" s="4" t="n">
        <v>0.2113</v>
      </c>
      <c r="Y71" s="4" t="n">
        <v>0.6728</v>
      </c>
      <c r="Z71" s="15" t="s">
        <v>28</v>
      </c>
    </row>
    <row r="72" customFormat="false" ht="14.25" hidden="false" customHeight="false" outlineLevel="0" collapsed="false">
      <c r="A72" s="22" t="n">
        <v>598</v>
      </c>
      <c r="B72" s="20" t="s">
        <v>27</v>
      </c>
      <c r="C72" s="13" t="n">
        <v>65</v>
      </c>
      <c r="D72" s="23" t="n">
        <v>0.85</v>
      </c>
      <c r="E72" s="23" t="n">
        <v>0.375</v>
      </c>
      <c r="F72" s="23" t="n">
        <v>0.025</v>
      </c>
      <c r="G72" s="23" t="n">
        <v>0.65</v>
      </c>
      <c r="H72" s="23" t="n">
        <v>0.9</v>
      </c>
      <c r="I72" s="23" t="n">
        <v>1.325</v>
      </c>
      <c r="J72" s="23" t="n">
        <v>3.65</v>
      </c>
      <c r="K72" s="23" t="n">
        <v>0.075</v>
      </c>
      <c r="L72" s="4" t="n">
        <v>0.5</v>
      </c>
      <c r="M72" s="4" t="n">
        <v>3.925</v>
      </c>
      <c r="N72" s="4" t="n">
        <v>5.125</v>
      </c>
      <c r="O72" s="4" t="n">
        <v>0.6468</v>
      </c>
      <c r="P72" s="4" t="n">
        <v>0.175</v>
      </c>
      <c r="Q72" s="4" t="n">
        <v>1.7</v>
      </c>
      <c r="R72" s="4" t="n">
        <v>1.7453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  <c r="X72" s="4" t="n">
        <v>0.2326</v>
      </c>
      <c r="Y72" s="4" t="n">
        <v>0.5912</v>
      </c>
      <c r="Z72" s="15" t="s">
        <v>60</v>
      </c>
    </row>
    <row r="73" customFormat="false" ht="14.25" hidden="false" customHeight="false" outlineLevel="0" collapsed="false">
      <c r="A73" s="22" t="n">
        <v>611</v>
      </c>
      <c r="B73" s="20" t="s">
        <v>32</v>
      </c>
      <c r="C73" s="13" t="n">
        <v>66</v>
      </c>
      <c r="D73" s="23" t="n">
        <v>0.45</v>
      </c>
      <c r="E73" s="23" t="n">
        <v>0.2</v>
      </c>
      <c r="F73" s="23" t="n">
        <v>0</v>
      </c>
      <c r="G73" s="23" t="n">
        <v>1.15</v>
      </c>
      <c r="H73" s="23" t="n">
        <v>0.475</v>
      </c>
      <c r="I73" s="23" t="n">
        <v>0.775</v>
      </c>
      <c r="J73" s="23" t="n">
        <v>2.2</v>
      </c>
      <c r="K73" s="23" t="n">
        <v>0.05</v>
      </c>
      <c r="L73" s="4" t="n">
        <v>0.325</v>
      </c>
      <c r="M73" s="4" t="n">
        <v>1.35</v>
      </c>
      <c r="N73" s="4" t="n">
        <v>2.725</v>
      </c>
      <c r="O73" s="4" t="n">
        <v>0.3089</v>
      </c>
      <c r="P73" s="4" t="n">
        <v>0</v>
      </c>
      <c r="Q73" s="4" t="n">
        <v>0.3</v>
      </c>
      <c r="R73" s="4" t="n">
        <v>1.0858</v>
      </c>
      <c r="S73" s="4" t="n">
        <v>0</v>
      </c>
      <c r="T73" s="4" t="n">
        <v>0</v>
      </c>
      <c r="U73" s="4" t="n">
        <v>0</v>
      </c>
      <c r="V73" s="4" t="n">
        <v>0</v>
      </c>
      <c r="W73" s="4" t="n">
        <v>0</v>
      </c>
      <c r="X73" s="4" t="n">
        <v>0.0771</v>
      </c>
      <c r="Y73" s="4" t="n">
        <v>0.3569</v>
      </c>
      <c r="Z73" s="15" t="s">
        <v>39</v>
      </c>
    </row>
    <row r="74" customFormat="false" ht="14.25" hidden="false" customHeight="false" outlineLevel="0" collapsed="false">
      <c r="A74" s="22" t="n">
        <v>645</v>
      </c>
      <c r="B74" s="20" t="s">
        <v>27</v>
      </c>
      <c r="C74" s="13" t="n">
        <v>62</v>
      </c>
      <c r="D74" s="23" t="n">
        <v>0.325</v>
      </c>
      <c r="E74" s="23" t="n">
        <v>0.25</v>
      </c>
      <c r="F74" s="23" t="n">
        <v>0</v>
      </c>
      <c r="G74" s="23" t="n">
        <v>0.625</v>
      </c>
      <c r="H74" s="23" t="n">
        <v>0.325</v>
      </c>
      <c r="I74" s="23" t="n">
        <v>0.625</v>
      </c>
      <c r="J74" s="23" t="n">
        <v>1.1</v>
      </c>
      <c r="K74" s="23" t="n">
        <v>0.025</v>
      </c>
      <c r="L74" s="4" t="n">
        <v>0.175</v>
      </c>
      <c r="M74" s="4" t="n">
        <v>4.4</v>
      </c>
      <c r="N74" s="4" t="n">
        <v>1.425</v>
      </c>
      <c r="O74" s="4" t="n">
        <v>0.5958</v>
      </c>
      <c r="P74" s="4" t="n">
        <v>0.275</v>
      </c>
      <c r="Q74" s="4" t="n">
        <v>2.1</v>
      </c>
      <c r="R74" s="4" t="n">
        <v>0.7766</v>
      </c>
      <c r="S74" s="4" t="n">
        <v>0</v>
      </c>
      <c r="T74" s="4" t="n">
        <v>0</v>
      </c>
      <c r="U74" s="4" t="n">
        <v>0</v>
      </c>
      <c r="V74" s="4" t="n">
        <v>0</v>
      </c>
      <c r="W74" s="4" t="n">
        <v>0.2</v>
      </c>
      <c r="X74" s="4" t="n">
        <v>0.2062</v>
      </c>
      <c r="Y74" s="4" t="n">
        <v>0.2134</v>
      </c>
      <c r="Z74" s="15" t="s">
        <v>39</v>
      </c>
    </row>
    <row r="75" customFormat="false" ht="14.25" hidden="false" customHeight="false" outlineLevel="0" collapsed="false">
      <c r="A75" s="22" t="n">
        <v>656</v>
      </c>
      <c r="B75" s="20" t="s">
        <v>27</v>
      </c>
      <c r="C75" s="13" t="n">
        <v>55</v>
      </c>
      <c r="D75" s="23" t="n">
        <v>0.425</v>
      </c>
      <c r="E75" s="23" t="n">
        <v>0.25</v>
      </c>
      <c r="F75" s="23" t="n">
        <v>0.025</v>
      </c>
      <c r="G75" s="23" t="n">
        <v>0.775</v>
      </c>
      <c r="H75" s="23" t="n">
        <v>0.45</v>
      </c>
      <c r="I75" s="23" t="n">
        <v>0.7</v>
      </c>
      <c r="J75" s="23" t="n">
        <v>2.25</v>
      </c>
      <c r="K75" s="23" t="n">
        <v>0.05</v>
      </c>
      <c r="L75" s="4" t="n">
        <v>0.275</v>
      </c>
      <c r="M75" s="4" t="n">
        <v>1.75</v>
      </c>
      <c r="N75" s="4" t="n">
        <v>2.55</v>
      </c>
      <c r="O75" s="4" t="n">
        <v>0.391</v>
      </c>
      <c r="P75" s="4" t="n">
        <v>0.075</v>
      </c>
      <c r="Q75" s="4" t="n">
        <v>1.275</v>
      </c>
      <c r="R75" s="4" t="n">
        <v>1.263</v>
      </c>
      <c r="S75" s="4" t="n">
        <v>0</v>
      </c>
      <c r="T75" s="4" t="n">
        <v>0</v>
      </c>
      <c r="U75" s="4" t="n">
        <v>0</v>
      </c>
      <c r="V75" s="4" t="n">
        <v>0</v>
      </c>
      <c r="W75" s="4" t="n">
        <v>0</v>
      </c>
      <c r="X75" s="4" t="n">
        <v>0.1284</v>
      </c>
      <c r="Y75" s="4" t="n">
        <v>0.3577</v>
      </c>
      <c r="Z75" s="15" t="s">
        <v>59</v>
      </c>
    </row>
    <row r="76" customFormat="false" ht="14.25" hidden="false" customHeight="false" outlineLevel="0" collapsed="false">
      <c r="A76" s="22" t="n">
        <v>673</v>
      </c>
      <c r="B76" s="20" t="s">
        <v>32</v>
      </c>
      <c r="C76" s="13" t="n">
        <v>62</v>
      </c>
      <c r="D76" s="23" t="n">
        <v>0.375</v>
      </c>
      <c r="E76" s="23" t="n">
        <v>0.275</v>
      </c>
      <c r="F76" s="23" t="n">
        <v>0.025</v>
      </c>
      <c r="G76" s="23" t="n">
        <v>1.025</v>
      </c>
      <c r="H76" s="23" t="n">
        <v>0.45</v>
      </c>
      <c r="I76" s="23" t="n">
        <v>0.8</v>
      </c>
      <c r="J76" s="23" t="n">
        <v>1.675</v>
      </c>
      <c r="K76" s="23" t="n">
        <v>0.05</v>
      </c>
      <c r="L76" s="4" t="n">
        <v>0.325</v>
      </c>
      <c r="M76" s="4" t="n">
        <v>1.775</v>
      </c>
      <c r="N76" s="4" t="n">
        <v>2.375</v>
      </c>
      <c r="O76" s="4" t="n">
        <v>0.4124</v>
      </c>
      <c r="P76" s="4" t="n">
        <v>0.075</v>
      </c>
      <c r="Q76" s="4" t="n">
        <v>1.15</v>
      </c>
      <c r="R76" s="4" t="n">
        <v>1.1722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0.275</v>
      </c>
      <c r="X76" s="4" t="n">
        <v>0.1637</v>
      </c>
      <c r="Y76" s="4" t="n">
        <v>0.3962</v>
      </c>
      <c r="Z76" s="15" t="s">
        <v>60</v>
      </c>
    </row>
    <row r="77" customFormat="false" ht="14.25" hidden="false" customHeight="false" outlineLevel="0" collapsed="false">
      <c r="A77" s="22" t="n">
        <v>680</v>
      </c>
      <c r="B77" s="20" t="s">
        <v>27</v>
      </c>
      <c r="C77" s="13" t="n">
        <v>71</v>
      </c>
      <c r="D77" s="23" t="n">
        <v>0.8</v>
      </c>
      <c r="E77" s="23" t="n">
        <v>0.4</v>
      </c>
      <c r="F77" s="23" t="n">
        <v>0.025</v>
      </c>
      <c r="G77" s="23" t="n">
        <v>1.95</v>
      </c>
      <c r="H77" s="23" t="n">
        <v>1.225</v>
      </c>
      <c r="I77" s="23" t="n">
        <v>1.45</v>
      </c>
      <c r="J77" s="23" t="n">
        <v>3.25</v>
      </c>
      <c r="K77" s="23" t="n">
        <v>0.05</v>
      </c>
      <c r="L77" s="4" t="n">
        <v>0.7</v>
      </c>
      <c r="M77" s="23" t="n">
        <v>3.875</v>
      </c>
      <c r="N77" s="4" t="n">
        <v>4.225</v>
      </c>
      <c r="O77" s="4" t="n">
        <v>0.7005</v>
      </c>
      <c r="P77" s="4" t="n">
        <v>0.125</v>
      </c>
      <c r="Q77" s="4" t="n">
        <v>1.55</v>
      </c>
      <c r="R77" s="4" t="n">
        <v>2.0382</v>
      </c>
      <c r="S77" s="4" t="n">
        <v>0</v>
      </c>
      <c r="T77" s="4" t="n">
        <v>0</v>
      </c>
      <c r="U77" s="4" t="n">
        <v>0</v>
      </c>
      <c r="V77" s="4" t="n">
        <v>0</v>
      </c>
      <c r="W77" s="4" t="n">
        <v>0</v>
      </c>
      <c r="X77" s="4" t="n">
        <v>0.2758</v>
      </c>
      <c r="Y77" s="4" t="n">
        <v>0.6609</v>
      </c>
      <c r="Z77" s="15" t="s">
        <v>39</v>
      </c>
    </row>
    <row r="78" customFormat="false" ht="14.25" hidden="false" customHeight="false" outlineLevel="0" collapsed="false">
      <c r="A78" s="22" t="n">
        <v>685</v>
      </c>
      <c r="B78" s="20" t="s">
        <v>27</v>
      </c>
      <c r="C78" s="13" t="n">
        <v>62</v>
      </c>
      <c r="D78" s="4" t="n">
        <v>0.3</v>
      </c>
      <c r="E78" s="4" t="n">
        <v>0.175</v>
      </c>
      <c r="F78" s="4" t="n">
        <v>0.05</v>
      </c>
      <c r="G78" s="4" t="n">
        <v>0</v>
      </c>
      <c r="H78" s="4" t="n">
        <v>0.25</v>
      </c>
      <c r="I78" s="4" t="n">
        <v>0.45</v>
      </c>
      <c r="J78" s="4" t="n">
        <v>1.275</v>
      </c>
      <c r="K78" s="4" t="n">
        <v>0</v>
      </c>
      <c r="L78" s="4" t="n">
        <v>0</v>
      </c>
      <c r="M78" s="4" t="n">
        <v>0.35</v>
      </c>
      <c r="N78" s="4" t="n">
        <v>0</v>
      </c>
      <c r="O78" s="4" t="n">
        <v>0</v>
      </c>
      <c r="P78" s="4" t="n">
        <v>0.65</v>
      </c>
      <c r="Q78" s="4" t="n">
        <v>0</v>
      </c>
      <c r="R78" s="4" t="n">
        <v>0.32194502788716</v>
      </c>
      <c r="S78" s="4" t="n">
        <v>0</v>
      </c>
      <c r="T78" s="4" t="n">
        <v>0.925</v>
      </c>
      <c r="U78" s="4" t="n">
        <v>0</v>
      </c>
      <c r="V78" s="4" t="n">
        <v>0</v>
      </c>
      <c r="W78" s="4" t="n">
        <v>0</v>
      </c>
      <c r="X78" s="4" t="n">
        <v>0.0501377707132539</v>
      </c>
      <c r="Y78" s="4" t="n">
        <v>0.164373740601076</v>
      </c>
      <c r="Z78" s="15" t="s">
        <v>28</v>
      </c>
    </row>
    <row r="79" customFormat="false" ht="14.25" hidden="false" customHeight="false" outlineLevel="0" collapsed="false">
      <c r="A79" s="22" t="n">
        <v>690</v>
      </c>
      <c r="B79" s="20" t="s">
        <v>32</v>
      </c>
      <c r="C79" s="13" t="n">
        <v>73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0.75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4" t="n">
        <v>0.21515386796007</v>
      </c>
      <c r="S79" s="4" t="n">
        <v>0</v>
      </c>
      <c r="T79" s="4" t="n">
        <v>0</v>
      </c>
      <c r="U79" s="4" t="n">
        <v>0</v>
      </c>
      <c r="V79" s="4" t="n">
        <v>0</v>
      </c>
      <c r="W79" s="4" t="n">
        <v>0</v>
      </c>
      <c r="X79" s="4" t="n">
        <v>0.83922670336161</v>
      </c>
      <c r="Y79" s="4" t="n">
        <v>0.0884023741341065</v>
      </c>
      <c r="Z79" s="15" t="s">
        <v>60</v>
      </c>
    </row>
    <row r="80" customFormat="false" ht="14.25" hidden="false" customHeight="false" outlineLevel="0" collapsed="false">
      <c r="A80" s="22" t="n">
        <v>691</v>
      </c>
      <c r="B80" s="20" t="s">
        <v>32</v>
      </c>
      <c r="C80" s="13" t="n">
        <v>66</v>
      </c>
      <c r="D80" s="4" t="n">
        <v>0.525</v>
      </c>
      <c r="E80" s="4" t="n">
        <v>0</v>
      </c>
      <c r="F80" s="4" t="n">
        <v>0.05</v>
      </c>
      <c r="G80" s="4" t="n">
        <v>0</v>
      </c>
      <c r="H80" s="4" t="n">
        <v>0.075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2.45</v>
      </c>
      <c r="N80" s="4" t="n">
        <v>12.575</v>
      </c>
      <c r="O80" s="4" t="n">
        <v>0.0666935350434979</v>
      </c>
      <c r="P80" s="4" t="n">
        <v>0</v>
      </c>
      <c r="Q80" s="4" t="n">
        <v>0</v>
      </c>
      <c r="R80" s="4" t="n">
        <v>0.254494710997751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0.265023900711481</v>
      </c>
      <c r="Y80" s="4" t="n">
        <v>0.0454667839139241</v>
      </c>
      <c r="Z80" s="15" t="s">
        <v>28</v>
      </c>
    </row>
    <row r="81" customFormat="false" ht="14.25" hidden="false" customHeight="false" outlineLevel="0" collapsed="false">
      <c r="A81" s="22" t="n">
        <v>701</v>
      </c>
      <c r="B81" s="20" t="s">
        <v>32</v>
      </c>
      <c r="C81" s="13" t="n">
        <v>77</v>
      </c>
      <c r="D81" s="4" t="n">
        <v>0</v>
      </c>
      <c r="E81" s="4" t="n">
        <v>0</v>
      </c>
      <c r="F81" s="4" t="n">
        <v>0</v>
      </c>
      <c r="G81" s="4" t="n">
        <v>0</v>
      </c>
      <c r="H81" s="4" t="n">
        <v>0</v>
      </c>
      <c r="I81" s="4" t="n">
        <v>0</v>
      </c>
      <c r="J81" s="4" t="n">
        <v>0.275</v>
      </c>
      <c r="K81" s="4" t="n">
        <v>0</v>
      </c>
      <c r="L81" s="4" t="n">
        <v>0</v>
      </c>
      <c r="M81" s="4" t="n">
        <v>0</v>
      </c>
      <c r="N81" s="4" t="n">
        <v>14</v>
      </c>
      <c r="O81" s="4" t="n">
        <v>0</v>
      </c>
      <c r="P81" s="4" t="n">
        <v>0</v>
      </c>
      <c r="Q81" s="4" t="n">
        <v>0</v>
      </c>
      <c r="R81" s="4" t="n">
        <v>0.264879302844402</v>
      </c>
      <c r="S81" s="4" t="n">
        <v>0</v>
      </c>
      <c r="T81" s="4" t="n">
        <v>0</v>
      </c>
      <c r="U81" s="4" t="n">
        <v>0</v>
      </c>
      <c r="V81" s="4" t="n">
        <v>0</v>
      </c>
      <c r="W81" s="4" t="n">
        <v>0</v>
      </c>
      <c r="X81" s="4" t="n">
        <v>0.467755821951904</v>
      </c>
      <c r="Y81" s="4" t="n">
        <v>0.157022773901732</v>
      </c>
      <c r="Z81" s="15" t="s">
        <v>28</v>
      </c>
    </row>
    <row r="82" customFormat="false" ht="14.25" hidden="false" customHeight="false" outlineLevel="0" collapsed="false">
      <c r="A82" s="22" t="n">
        <v>708</v>
      </c>
      <c r="B82" s="20" t="s">
        <v>32</v>
      </c>
      <c r="C82" s="13" t="n">
        <v>63</v>
      </c>
      <c r="D82" s="23" t="n">
        <v>0.4</v>
      </c>
      <c r="E82" s="23" t="n">
        <v>0.275</v>
      </c>
      <c r="F82" s="23" t="n">
        <v>0.025</v>
      </c>
      <c r="G82" s="23" t="n">
        <v>1.35</v>
      </c>
      <c r="H82" s="23" t="n">
        <v>0.475</v>
      </c>
      <c r="I82" s="23" t="n">
        <v>0.625</v>
      </c>
      <c r="J82" s="23" t="n">
        <v>1.2</v>
      </c>
      <c r="K82" s="23" t="n">
        <v>0.025</v>
      </c>
      <c r="L82" s="4" t="n">
        <v>0.15</v>
      </c>
      <c r="M82" s="4" t="n">
        <v>3.625</v>
      </c>
      <c r="N82" s="4" t="n">
        <v>3.725</v>
      </c>
      <c r="O82" s="4" t="n">
        <v>0.7005</v>
      </c>
      <c r="P82" s="4" t="n">
        <v>0.225</v>
      </c>
      <c r="Q82" s="4" t="n">
        <v>1.4</v>
      </c>
      <c r="R82" s="4" t="n">
        <v>1.204</v>
      </c>
      <c r="S82" s="4" t="n">
        <v>0</v>
      </c>
      <c r="T82" s="4" t="n">
        <v>0</v>
      </c>
      <c r="U82" s="4" t="n">
        <v>0</v>
      </c>
      <c r="V82" s="4" t="n">
        <v>0</v>
      </c>
      <c r="W82" s="4" t="n">
        <v>0</v>
      </c>
      <c r="X82" s="4" t="n">
        <v>0.3641</v>
      </c>
      <c r="Y82" s="4" t="n">
        <v>0.3348</v>
      </c>
      <c r="Z82" s="15" t="s">
        <v>59</v>
      </c>
    </row>
    <row r="83" customFormat="false" ht="14.25" hidden="false" customHeight="false" outlineLevel="0" collapsed="false">
      <c r="A83" s="22" t="n">
        <v>709</v>
      </c>
      <c r="B83" s="20" t="s">
        <v>32</v>
      </c>
      <c r="C83" s="13" t="n">
        <v>61</v>
      </c>
      <c r="D83" s="23" t="n">
        <v>0.35</v>
      </c>
      <c r="E83" s="23" t="n">
        <v>0.325</v>
      </c>
      <c r="F83" s="23" t="n">
        <v>0</v>
      </c>
      <c r="G83" s="23" t="n">
        <v>0.925</v>
      </c>
      <c r="H83" s="23" t="n">
        <v>0.875</v>
      </c>
      <c r="I83" s="23" t="n">
        <v>1.275</v>
      </c>
      <c r="J83" s="23" t="n">
        <v>2.1</v>
      </c>
      <c r="K83" s="23" t="n">
        <v>0.05</v>
      </c>
      <c r="L83" s="4" t="n">
        <v>0.35</v>
      </c>
      <c r="M83" s="4" t="n">
        <v>3.875</v>
      </c>
      <c r="N83" s="4" t="n">
        <v>2.475</v>
      </c>
      <c r="O83" s="4" t="n">
        <v>0.737</v>
      </c>
      <c r="P83" s="4" t="n">
        <v>0.15</v>
      </c>
      <c r="Q83" s="4" t="n">
        <v>1.05</v>
      </c>
      <c r="R83" s="4" t="n">
        <v>1.302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0.2418</v>
      </c>
      <c r="Y83" s="4" t="n">
        <v>0.4249</v>
      </c>
      <c r="Z83" s="15" t="s">
        <v>60</v>
      </c>
    </row>
    <row r="84" customFormat="false" ht="14.25" hidden="false" customHeight="false" outlineLevel="0" collapsed="false">
      <c r="A84" s="22" t="n">
        <v>712</v>
      </c>
      <c r="B84" s="20" t="s">
        <v>27</v>
      </c>
      <c r="C84" s="13" t="n">
        <v>64</v>
      </c>
      <c r="D84" s="4" t="n">
        <v>0</v>
      </c>
      <c r="E84" s="4" t="n">
        <v>0</v>
      </c>
      <c r="F84" s="4" t="n">
        <v>0</v>
      </c>
      <c r="G84" s="4" t="n">
        <v>0</v>
      </c>
      <c r="H84" s="4" t="n">
        <v>0</v>
      </c>
      <c r="I84" s="4" t="n">
        <v>1.05</v>
      </c>
      <c r="J84" s="4" t="n">
        <v>0.275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0.112601780555162</v>
      </c>
      <c r="P84" s="4" t="n">
        <v>0</v>
      </c>
      <c r="Q84" s="4" t="n">
        <v>0</v>
      </c>
      <c r="R84" s="4" t="n">
        <v>0.186497110844166</v>
      </c>
      <c r="S84" s="4" t="n">
        <v>0</v>
      </c>
      <c r="T84" s="4" t="n">
        <v>0</v>
      </c>
      <c r="U84" s="4" t="n">
        <v>0</v>
      </c>
      <c r="V84" s="4" t="n">
        <v>0</v>
      </c>
      <c r="W84" s="4" t="n">
        <v>0</v>
      </c>
      <c r="X84" s="4" t="n">
        <v>0.47744462665404</v>
      </c>
      <c r="Y84" s="4" t="n">
        <v>0.126778674469635</v>
      </c>
      <c r="Z84" s="15" t="s">
        <v>28</v>
      </c>
    </row>
    <row r="85" customFormat="false" ht="14.25" hidden="false" customHeight="false" outlineLevel="0" collapsed="false">
      <c r="A85" s="22" t="n">
        <v>728</v>
      </c>
      <c r="B85" s="20" t="s">
        <v>27</v>
      </c>
      <c r="C85" s="13" t="n">
        <v>65</v>
      </c>
      <c r="D85" s="4" t="n">
        <v>1.65</v>
      </c>
      <c r="E85" s="4" t="n">
        <v>0</v>
      </c>
      <c r="F85" s="4" t="n">
        <v>0</v>
      </c>
      <c r="G85" s="4" t="n">
        <v>0</v>
      </c>
      <c r="H85" s="4" t="n">
        <v>0.15</v>
      </c>
      <c r="I85" s="4" t="n">
        <v>0.275</v>
      </c>
      <c r="J85" s="4" t="n">
        <v>9.45</v>
      </c>
      <c r="K85" s="4" t="n">
        <v>0</v>
      </c>
      <c r="L85" s="4" t="n">
        <v>0.55</v>
      </c>
      <c r="M85" s="4" t="n">
        <v>3.7</v>
      </c>
      <c r="N85" s="4" t="n">
        <v>13.675</v>
      </c>
      <c r="O85" s="4" t="n">
        <v>0.199932903500381</v>
      </c>
      <c r="P85" s="4" t="n">
        <v>0</v>
      </c>
      <c r="Q85" s="4" t="n">
        <v>0</v>
      </c>
      <c r="R85" s="4" t="n">
        <v>1.45593864590947</v>
      </c>
      <c r="S85" s="4" t="n">
        <v>1.225</v>
      </c>
      <c r="T85" s="4" t="n">
        <v>0</v>
      </c>
      <c r="U85" s="4" t="n">
        <v>0</v>
      </c>
      <c r="V85" s="4" t="n">
        <v>0</v>
      </c>
      <c r="W85" s="4" t="n">
        <v>0</v>
      </c>
      <c r="X85" s="4" t="n">
        <v>0.104067094137413</v>
      </c>
      <c r="Y85" s="4" t="n">
        <v>0.130268419016988</v>
      </c>
      <c r="Z85" s="15" t="s">
        <v>39</v>
      </c>
    </row>
    <row r="86" customFormat="false" ht="14.25" hidden="false" customHeight="false" outlineLevel="0" collapsed="false">
      <c r="A86" s="22" t="n">
        <v>743</v>
      </c>
      <c r="B86" s="26" t="s">
        <v>27</v>
      </c>
      <c r="C86" s="19" t="n">
        <v>59</v>
      </c>
      <c r="D86" s="4" t="n">
        <v>0</v>
      </c>
      <c r="E86" s="4" t="n">
        <v>0</v>
      </c>
      <c r="F86" s="4" t="n">
        <v>0.05</v>
      </c>
      <c r="G86" s="4" t="n">
        <v>0</v>
      </c>
      <c r="H86" s="4" t="n">
        <v>0.525</v>
      </c>
      <c r="I86" s="4" t="n">
        <v>0</v>
      </c>
      <c r="J86" s="4" t="n">
        <v>0.375</v>
      </c>
      <c r="K86" s="4" t="n">
        <v>0</v>
      </c>
      <c r="L86" s="4" t="n">
        <v>0</v>
      </c>
      <c r="M86" s="4" t="n">
        <v>20.3</v>
      </c>
      <c r="N86" s="4" t="n">
        <v>0</v>
      </c>
      <c r="O86" s="4" t="n">
        <v>0.20892370967387</v>
      </c>
      <c r="P86" s="4" t="n">
        <v>0</v>
      </c>
      <c r="Q86" s="4" t="n">
        <v>0</v>
      </c>
      <c r="R86" s="4" t="n">
        <v>0.38133407668725</v>
      </c>
      <c r="S86" s="4" t="n">
        <v>3.575</v>
      </c>
      <c r="T86" s="4" t="n">
        <v>0</v>
      </c>
      <c r="U86" s="4" t="n">
        <v>0</v>
      </c>
      <c r="V86" s="4" t="n">
        <v>0</v>
      </c>
      <c r="W86" s="4" t="n">
        <v>0</v>
      </c>
      <c r="X86" s="4" t="n">
        <v>0.627292240539475</v>
      </c>
      <c r="Y86" s="4" t="n">
        <v>0.043411947331882</v>
      </c>
      <c r="Z86" s="15" t="s">
        <v>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ColWidth="10.88671875" defaultRowHeight="14.25" zeroHeight="false" outlineLevelRow="0" outlineLevelCol="0"/>
  <cols>
    <col collapsed="false" customWidth="true" hidden="false" outlineLevel="0" max="3" min="1" style="27" width="11.56"/>
    <col collapsed="false" customWidth="true" hidden="false" outlineLevel="0" max="4" min="4" style="27" width="12"/>
    <col collapsed="false" customWidth="true" hidden="false" outlineLevel="0" max="6" min="5" style="27" width="14.67"/>
    <col collapsed="false" customWidth="true" hidden="false" outlineLevel="0" max="8" min="7" style="27" width="11.44"/>
    <col collapsed="false" customWidth="true" hidden="false" outlineLevel="0" max="9" min="9" style="27" width="11.11"/>
    <col collapsed="false" customWidth="true" hidden="false" outlineLevel="0" max="10" min="10" style="28" width="25.67"/>
    <col collapsed="false" customWidth="true" hidden="false" outlineLevel="0" max="11" min="11" style="27" width="16.77"/>
    <col collapsed="false" customWidth="false" hidden="false" outlineLevel="0" max="15" min="12" style="27" width="10.88"/>
    <col collapsed="false" customWidth="true" hidden="false" outlineLevel="0" max="16" min="16" style="27" width="17.44"/>
    <col collapsed="false" customWidth="false" hidden="false" outlineLevel="0" max="16384" min="17" style="27" width="10.88"/>
  </cols>
  <sheetData>
    <row r="1" customFormat="false" ht="15" hidden="false" customHeight="true" outlineLevel="0" collapsed="false">
      <c r="A1" s="6" t="s">
        <v>0</v>
      </c>
      <c r="B1" s="6" t="s">
        <v>1</v>
      </c>
      <c r="C1" s="6" t="s">
        <v>2</v>
      </c>
      <c r="D1" s="29" t="s">
        <v>61</v>
      </c>
      <c r="E1" s="29" t="s">
        <v>62</v>
      </c>
      <c r="F1" s="29" t="s">
        <v>63</v>
      </c>
      <c r="G1" s="29" t="s">
        <v>64</v>
      </c>
      <c r="H1" s="29" t="s">
        <v>65</v>
      </c>
      <c r="I1" s="29" t="s">
        <v>66</v>
      </c>
      <c r="J1" s="28" t="s">
        <v>25</v>
      </c>
      <c r="K1" s="30" t="s">
        <v>67</v>
      </c>
      <c r="L1" s="31" t="s">
        <v>68</v>
      </c>
      <c r="M1" s="31" t="s">
        <v>69</v>
      </c>
      <c r="N1" s="31" t="s">
        <v>70</v>
      </c>
      <c r="O1" s="32" t="s">
        <v>71</v>
      </c>
      <c r="P1" s="33" t="s">
        <v>72</v>
      </c>
      <c r="Q1" s="30" t="s">
        <v>73</v>
      </c>
      <c r="R1" s="31" t="s">
        <v>74</v>
      </c>
      <c r="S1" s="31" t="s">
        <v>75</v>
      </c>
      <c r="T1" s="31" t="s">
        <v>76</v>
      </c>
      <c r="U1" s="31" t="s">
        <v>77</v>
      </c>
      <c r="V1" s="31" t="s">
        <v>78</v>
      </c>
      <c r="W1" s="31" t="s">
        <v>79</v>
      </c>
      <c r="X1" s="31" t="s">
        <v>80</v>
      </c>
      <c r="Y1" s="31" t="s">
        <v>81</v>
      </c>
    </row>
    <row r="2" customFormat="false" ht="14.25" hidden="false" customHeight="false" outlineLevel="0" collapsed="false">
      <c r="A2" s="34" t="s">
        <v>26</v>
      </c>
      <c r="B2" s="35" t="s">
        <v>27</v>
      </c>
      <c r="C2" s="35" t="n">
        <v>74</v>
      </c>
      <c r="D2" s="36" t="n">
        <v>1.07857032065987</v>
      </c>
      <c r="E2" s="36" t="n">
        <v>116.125646774967</v>
      </c>
      <c r="F2" s="36" t="n">
        <v>14.6755598661628</v>
      </c>
      <c r="G2" s="36" t="n">
        <v>206.262963719972</v>
      </c>
      <c r="H2" s="36" t="n">
        <v>16.8785996467429</v>
      </c>
      <c r="I2" s="36" t="n">
        <v>69.148908878623</v>
      </c>
      <c r="J2" s="37" t="s">
        <v>28</v>
      </c>
      <c r="K2" s="38" t="s">
        <v>82</v>
      </c>
      <c r="L2" s="25" t="n">
        <v>357</v>
      </c>
      <c r="M2" s="25" t="n">
        <v>447</v>
      </c>
      <c r="N2" s="25" t="n">
        <v>70</v>
      </c>
      <c r="O2" s="39" t="n">
        <v>1.25210084033613</v>
      </c>
      <c r="P2" s="40" t="s">
        <v>83</v>
      </c>
      <c r="Q2" s="38" t="n">
        <v>1</v>
      </c>
      <c r="R2" s="25" t="n">
        <v>24</v>
      </c>
      <c r="S2" s="25" t="n">
        <v>57</v>
      </c>
      <c r="T2" s="25" t="n">
        <v>84</v>
      </c>
      <c r="U2" s="25" t="n">
        <v>60</v>
      </c>
      <c r="V2" s="25" t="n">
        <v>46</v>
      </c>
      <c r="W2" s="25" t="n">
        <v>40</v>
      </c>
      <c r="X2" s="25" t="n">
        <v>7</v>
      </c>
      <c r="Y2" s="25" t="n">
        <v>5</v>
      </c>
    </row>
    <row r="3" customFormat="false" ht="18" hidden="false" customHeight="true" outlineLevel="0" collapsed="false">
      <c r="A3" s="34" t="s">
        <v>29</v>
      </c>
      <c r="B3" s="38" t="s">
        <v>27</v>
      </c>
      <c r="C3" s="25" t="n">
        <v>71</v>
      </c>
      <c r="D3" s="36" t="n">
        <v>1.82603391247376</v>
      </c>
      <c r="E3" s="36" t="n">
        <v>31.9563143010648</v>
      </c>
      <c r="F3" s="36" t="n">
        <v>9.52398620946024</v>
      </c>
      <c r="G3" s="36" t="n">
        <v>42.4241327744148</v>
      </c>
      <c r="H3" s="36" t="n">
        <v>1.96210085621643</v>
      </c>
      <c r="I3" s="36" t="n">
        <v>12.720136251807</v>
      </c>
      <c r="J3" s="28" t="s">
        <v>28</v>
      </c>
      <c r="K3" s="38" t="s">
        <v>82</v>
      </c>
      <c r="L3" s="25" t="n">
        <v>666</v>
      </c>
      <c r="M3" s="25" t="n">
        <v>465</v>
      </c>
      <c r="N3" s="25" t="n">
        <v>73</v>
      </c>
      <c r="O3" s="39" t="n">
        <v>0.698198198198198</v>
      </c>
      <c r="P3" s="40" t="s">
        <v>84</v>
      </c>
      <c r="Q3" s="38" t="n">
        <v>0</v>
      </c>
      <c r="R3" s="25" t="n">
        <v>27</v>
      </c>
      <c r="S3" s="25" t="n">
        <v>73</v>
      </c>
      <c r="T3" s="25" t="n">
        <v>58</v>
      </c>
      <c r="U3" s="25" t="n">
        <v>85</v>
      </c>
      <c r="V3" s="25" t="n">
        <v>60</v>
      </c>
      <c r="W3" s="25" t="n">
        <v>87</v>
      </c>
      <c r="X3" s="25" t="n">
        <v>1</v>
      </c>
      <c r="Y3" s="25" t="n">
        <v>20</v>
      </c>
    </row>
    <row r="4" customFormat="false" ht="14.25" hidden="false" customHeight="false" outlineLevel="0" collapsed="false">
      <c r="A4" s="34" t="s">
        <v>30</v>
      </c>
      <c r="B4" s="38" t="s">
        <v>27</v>
      </c>
      <c r="C4" s="25" t="n">
        <v>77</v>
      </c>
      <c r="D4" s="36" t="n">
        <v>1.58642569112646</v>
      </c>
      <c r="E4" s="36" t="n">
        <v>105.160448755371</v>
      </c>
      <c r="F4" s="36" t="n">
        <v>35.2822022141186</v>
      </c>
      <c r="G4" s="36" t="n">
        <v>238.691030285756</v>
      </c>
      <c r="H4" s="36" t="n">
        <v>15.073838253984</v>
      </c>
      <c r="I4" s="36" t="n">
        <v>100.523501733082</v>
      </c>
      <c r="J4" s="28" t="s">
        <v>28</v>
      </c>
      <c r="K4" s="38" t="s">
        <v>85</v>
      </c>
      <c r="L4" s="25" t="n">
        <v>95</v>
      </c>
      <c r="M4" s="25" t="n">
        <v>624</v>
      </c>
      <c r="N4" s="25" t="n">
        <v>82</v>
      </c>
      <c r="O4" s="39" t="n">
        <v>6.56842105263158</v>
      </c>
      <c r="P4" s="40" t="s">
        <v>83</v>
      </c>
      <c r="Q4" s="38" t="n">
        <v>0.5</v>
      </c>
      <c r="R4" s="25" t="n">
        <v>29</v>
      </c>
      <c r="S4" s="25" t="n">
        <v>87</v>
      </c>
      <c r="T4" s="25" t="n">
        <v>75</v>
      </c>
      <c r="U4" s="25" t="n">
        <v>101</v>
      </c>
      <c r="V4" s="25" t="n">
        <v>100</v>
      </c>
      <c r="W4" s="25" t="n">
        <v>86</v>
      </c>
      <c r="X4" s="25" t="n">
        <v>0</v>
      </c>
      <c r="Y4" s="25" t="n">
        <v>0</v>
      </c>
    </row>
    <row r="5" customFormat="false" ht="14.25" hidden="false" customHeight="false" outlineLevel="0" collapsed="false">
      <c r="A5" s="34" t="s">
        <v>31</v>
      </c>
      <c r="B5" s="38" t="s">
        <v>32</v>
      </c>
      <c r="C5" s="25" t="n">
        <v>69</v>
      </c>
      <c r="D5" s="36" t="n">
        <v>2.9548169273148</v>
      </c>
      <c r="E5" s="36" t="n">
        <v>152.733530542229</v>
      </c>
      <c r="F5" s="36" t="n">
        <v>46.9710830482678</v>
      </c>
      <c r="G5" s="36" t="n">
        <v>274.390390727312</v>
      </c>
      <c r="H5" s="36" t="n">
        <v>31.7305675966072</v>
      </c>
      <c r="I5" s="36" t="n">
        <v>114.435495149154</v>
      </c>
      <c r="J5" s="28" t="s">
        <v>28</v>
      </c>
      <c r="K5" s="38" t="s">
        <v>82</v>
      </c>
      <c r="L5" s="25" t="n">
        <v>440</v>
      </c>
      <c r="M5" s="25" t="n">
        <v>782</v>
      </c>
      <c r="N5" s="25" t="n">
        <v>104</v>
      </c>
      <c r="O5" s="39" t="n">
        <v>1.77727272727273</v>
      </c>
      <c r="P5" s="40" t="s">
        <v>83</v>
      </c>
      <c r="Q5" s="38" t="n">
        <v>0.5</v>
      </c>
      <c r="R5" s="25" t="n">
        <v>22</v>
      </c>
      <c r="S5" s="25" t="n">
        <v>53</v>
      </c>
      <c r="T5" s="25" t="n">
        <v>102</v>
      </c>
      <c r="U5" s="25" t="n">
        <v>60</v>
      </c>
      <c r="V5" s="25" t="n">
        <v>56</v>
      </c>
      <c r="W5" s="25" t="n">
        <v>44</v>
      </c>
      <c r="X5" s="25" t="n">
        <v>7</v>
      </c>
      <c r="Y5" s="25" t="n">
        <v>4</v>
      </c>
    </row>
    <row r="6" customFormat="false" ht="14.25" hidden="false" customHeight="false" outlineLevel="0" collapsed="false">
      <c r="A6" s="34" t="s">
        <v>33</v>
      </c>
      <c r="B6" s="38" t="s">
        <v>27</v>
      </c>
      <c r="C6" s="25" t="n">
        <v>64</v>
      </c>
      <c r="D6" s="36" t="n">
        <v>3.38642528122431</v>
      </c>
      <c r="E6" s="36" t="n">
        <v>118.273193743374</v>
      </c>
      <c r="F6" s="36" t="n">
        <v>18.912736587994</v>
      </c>
      <c r="G6" s="36" t="n">
        <v>213.196284836473</v>
      </c>
      <c r="H6" s="36" t="n">
        <v>13.6387696837488</v>
      </c>
      <c r="I6" s="36" t="n">
        <v>59.4690989152558</v>
      </c>
      <c r="J6" s="28" t="s">
        <v>28</v>
      </c>
      <c r="K6" s="41" t="s">
        <v>86</v>
      </c>
      <c r="L6" s="25" t="n">
        <v>593</v>
      </c>
      <c r="M6" s="25" t="n">
        <v>226</v>
      </c>
      <c r="N6" s="25" t="n">
        <v>40</v>
      </c>
      <c r="O6" s="39" t="n">
        <v>0.381112984822934</v>
      </c>
      <c r="P6" s="40" t="s">
        <v>84</v>
      </c>
      <c r="Q6" s="38" t="n">
        <v>0.5</v>
      </c>
      <c r="R6" s="25" t="n">
        <v>25</v>
      </c>
      <c r="S6" s="25" t="n">
        <v>90</v>
      </c>
      <c r="T6" s="25" t="n">
        <v>112</v>
      </c>
      <c r="U6" s="25" t="n">
        <v>85</v>
      </c>
      <c r="V6" s="25" t="n">
        <v>82</v>
      </c>
      <c r="W6" s="25" t="n">
        <v>40</v>
      </c>
      <c r="X6" s="25" t="n">
        <v>6</v>
      </c>
      <c r="Y6" s="25" t="n">
        <v>8</v>
      </c>
    </row>
    <row r="7" customFormat="false" ht="14.25" hidden="false" customHeight="false" outlineLevel="0" collapsed="false">
      <c r="A7" s="34" t="s">
        <v>34</v>
      </c>
      <c r="B7" s="38" t="s">
        <v>27</v>
      </c>
      <c r="C7" s="25" t="n">
        <v>74</v>
      </c>
      <c r="D7" s="36" t="n">
        <v>1.82603391247376</v>
      </c>
      <c r="E7" s="36" t="n">
        <v>6.597610323139</v>
      </c>
      <c r="F7" s="36" t="n">
        <v>9.52398620946024</v>
      </c>
      <c r="G7" s="36" t="n">
        <v>30.9591292493204</v>
      </c>
      <c r="H7" s="36" t="n">
        <v>0.750976985894414</v>
      </c>
      <c r="I7" s="36" t="n">
        <v>6.6367175926999</v>
      </c>
      <c r="J7" s="28" t="s">
        <v>28</v>
      </c>
      <c r="K7" s="38" t="s">
        <v>87</v>
      </c>
      <c r="L7" s="41" t="n">
        <v>699.147900182593</v>
      </c>
      <c r="M7" s="25" t="n">
        <v>496</v>
      </c>
      <c r="N7" s="25" t="n">
        <v>75</v>
      </c>
      <c r="O7" s="39" t="n">
        <v>0.709435013493514</v>
      </c>
      <c r="P7" s="40" t="s">
        <v>84</v>
      </c>
      <c r="Q7" s="38" t="s">
        <v>88</v>
      </c>
      <c r="R7" s="25" t="n">
        <v>27</v>
      </c>
      <c r="S7" s="25" t="n">
        <v>85</v>
      </c>
      <c r="T7" s="25" t="n">
        <v>87</v>
      </c>
      <c r="U7" s="25" t="n">
        <v>68</v>
      </c>
      <c r="V7" s="25" t="n">
        <v>82</v>
      </c>
      <c r="W7" s="25" t="n">
        <v>101</v>
      </c>
      <c r="X7" s="25" t="n">
        <v>1</v>
      </c>
      <c r="Y7" s="25" t="n">
        <v>15</v>
      </c>
    </row>
    <row r="8" customFormat="false" ht="14.25" hidden="false" customHeight="false" outlineLevel="0" collapsed="false">
      <c r="A8" s="34" t="s">
        <v>35</v>
      </c>
      <c r="B8" s="38" t="s">
        <v>32</v>
      </c>
      <c r="C8" s="25" t="n">
        <v>72</v>
      </c>
      <c r="D8" s="36" t="n">
        <v>4.60648381649476</v>
      </c>
      <c r="E8" s="36" t="n">
        <v>86.40470645773</v>
      </c>
      <c r="F8" s="36" t="n">
        <v>17.8212644381509</v>
      </c>
      <c r="G8" s="36" t="n">
        <v>227.427349506082</v>
      </c>
      <c r="H8" s="36" t="n">
        <v>18.6856608456853</v>
      </c>
      <c r="I8" s="36" t="n">
        <v>84.3649541424662</v>
      </c>
      <c r="J8" s="28" t="s">
        <v>28</v>
      </c>
      <c r="K8" s="38" t="s">
        <v>87</v>
      </c>
      <c r="L8" s="25" t="s">
        <v>89</v>
      </c>
      <c r="M8" s="25" t="s">
        <v>89</v>
      </c>
      <c r="N8" s="25" t="s">
        <v>89</v>
      </c>
      <c r="O8" s="39" t="s">
        <v>89</v>
      </c>
      <c r="P8" s="40" t="s">
        <v>84</v>
      </c>
      <c r="Q8" s="38" t="s">
        <v>90</v>
      </c>
      <c r="R8" s="25" t="n">
        <v>26</v>
      </c>
      <c r="S8" s="25" t="n">
        <v>65</v>
      </c>
      <c r="T8" s="25" t="n">
        <v>56</v>
      </c>
      <c r="U8" s="25" t="n">
        <v>85</v>
      </c>
      <c r="V8" s="25" t="n">
        <v>60</v>
      </c>
      <c r="W8" s="25" t="n">
        <v>52</v>
      </c>
      <c r="X8" s="25" t="n">
        <v>8</v>
      </c>
      <c r="Y8" s="42" t="n">
        <v>7</v>
      </c>
    </row>
    <row r="9" customFormat="false" ht="14.25" hidden="false" customHeight="false" outlineLevel="0" collapsed="false">
      <c r="A9" s="34" t="s">
        <v>36</v>
      </c>
      <c r="B9" s="43" t="s">
        <v>27</v>
      </c>
      <c r="C9" s="44" t="n">
        <v>72</v>
      </c>
      <c r="D9" s="36" t="n">
        <v>0.637799908689626</v>
      </c>
      <c r="E9" s="36" t="n">
        <v>67.361712823027</v>
      </c>
      <c r="F9" s="36" t="n">
        <v>17.1082986828803</v>
      </c>
      <c r="G9" s="36" t="n">
        <v>166.440821271818</v>
      </c>
      <c r="H9" s="36" t="n">
        <v>16.1563079662404</v>
      </c>
      <c r="I9" s="36" t="n">
        <v>48.685377188371</v>
      </c>
      <c r="J9" s="28" t="s">
        <v>28</v>
      </c>
      <c r="K9" s="43" t="s">
        <v>82</v>
      </c>
      <c r="L9" s="41" t="n">
        <v>457.516737674985</v>
      </c>
      <c r="M9" s="25" t="n">
        <v>778</v>
      </c>
      <c r="N9" s="25" t="n">
        <v>101</v>
      </c>
      <c r="O9" s="39" t="n">
        <v>1.70048423573234</v>
      </c>
      <c r="P9" s="40" t="s">
        <v>83</v>
      </c>
      <c r="Q9" s="43" t="s">
        <v>90</v>
      </c>
      <c r="R9" s="44" t="n">
        <v>24</v>
      </c>
      <c r="S9" s="44" t="n">
        <v>69</v>
      </c>
      <c r="T9" s="44" t="n">
        <v>75</v>
      </c>
      <c r="U9" s="44" t="n">
        <v>64</v>
      </c>
      <c r="V9" s="44" t="n">
        <v>60</v>
      </c>
      <c r="W9" s="44" t="n">
        <v>64</v>
      </c>
      <c r="X9" s="44" t="n">
        <v>4</v>
      </c>
      <c r="Y9" s="44" t="n">
        <v>17</v>
      </c>
    </row>
    <row r="10" customFormat="false" ht="14.25" hidden="false" customHeight="false" outlineLevel="0" collapsed="false">
      <c r="A10" s="34" t="s">
        <v>37</v>
      </c>
      <c r="B10" s="38" t="s">
        <v>32</v>
      </c>
      <c r="C10" s="25" t="n">
        <v>77</v>
      </c>
      <c r="D10" s="36" t="n">
        <v>6.62269342065759</v>
      </c>
      <c r="E10" s="36" t="n">
        <v>60.641595632169</v>
      </c>
      <c r="F10" s="36" t="n">
        <v>1.96527876655823</v>
      </c>
      <c r="G10" s="36" t="n">
        <v>86.0936447842575</v>
      </c>
      <c r="H10" s="36" t="n">
        <v>15.475184465792</v>
      </c>
      <c r="I10" s="36" t="n">
        <v>39.0654201985995</v>
      </c>
      <c r="J10" s="28" t="s">
        <v>28</v>
      </c>
      <c r="K10" s="38" t="s">
        <v>82</v>
      </c>
      <c r="L10" s="25" t="n">
        <v>419</v>
      </c>
      <c r="M10" s="25" t="n">
        <v>281</v>
      </c>
      <c r="N10" s="25" t="n">
        <v>47</v>
      </c>
      <c r="O10" s="39" t="n">
        <v>0.670644391408115</v>
      </c>
      <c r="P10" s="40" t="s">
        <v>83</v>
      </c>
      <c r="Q10" s="38" t="s">
        <v>90</v>
      </c>
      <c r="R10" s="25" t="n">
        <v>29</v>
      </c>
      <c r="S10" s="25" t="n">
        <v>78</v>
      </c>
      <c r="T10" s="25" t="n">
        <v>105</v>
      </c>
      <c r="U10" s="25" t="n">
        <v>101</v>
      </c>
      <c r="V10" s="25" t="n">
        <v>68</v>
      </c>
      <c r="W10" s="25" t="n">
        <v>103</v>
      </c>
      <c r="X10" s="25" t="n">
        <v>9</v>
      </c>
      <c r="Y10" s="25" t="n">
        <v>4</v>
      </c>
    </row>
    <row r="11" customFormat="false" ht="14.25" hidden="false" customHeight="false" outlineLevel="0" collapsed="false">
      <c r="A11" s="34" t="s">
        <v>38</v>
      </c>
      <c r="B11" s="38" t="s">
        <v>32</v>
      </c>
      <c r="C11" s="25" t="n">
        <v>64</v>
      </c>
      <c r="D11" s="27" t="n">
        <v>5.30246851677986</v>
      </c>
      <c r="E11" s="27" t="n">
        <v>64.1311444172254</v>
      </c>
      <c r="F11" s="27" t="n">
        <v>43.097230828199</v>
      </c>
      <c r="G11" s="27" t="n">
        <v>208.92989791754</v>
      </c>
      <c r="H11" s="27" t="n">
        <v>19.8547662802879</v>
      </c>
      <c r="I11" s="27" t="n">
        <v>165.839273035256</v>
      </c>
      <c r="J11" s="28" t="s">
        <v>39</v>
      </c>
      <c r="K11" s="38" t="s">
        <v>87</v>
      </c>
      <c r="L11" s="41" t="n">
        <v>1767.92452830189</v>
      </c>
      <c r="M11" s="25" t="n">
        <v>128</v>
      </c>
      <c r="N11" s="25" t="n">
        <v>48</v>
      </c>
      <c r="O11" s="39" t="n">
        <v>0.0724012806830308</v>
      </c>
      <c r="P11" s="40" t="s">
        <v>91</v>
      </c>
      <c r="Q11" s="38" t="s">
        <v>88</v>
      </c>
      <c r="R11" s="25" t="n">
        <v>28</v>
      </c>
      <c r="S11" s="25" t="n">
        <v>85</v>
      </c>
      <c r="T11" s="25" t="n">
        <v>109</v>
      </c>
      <c r="U11" s="25" t="n">
        <v>92</v>
      </c>
      <c r="V11" s="25" t="n">
        <v>82</v>
      </c>
      <c r="W11" s="25" t="n">
        <v>102</v>
      </c>
      <c r="X11" s="25" t="n">
        <v>0</v>
      </c>
      <c r="Y11" s="25" t="n">
        <v>11</v>
      </c>
    </row>
    <row r="12" customFormat="false" ht="14.25" hidden="false" customHeight="false" outlineLevel="0" collapsed="false">
      <c r="A12" s="34" t="s">
        <v>40</v>
      </c>
      <c r="B12" s="38" t="s">
        <v>32</v>
      </c>
      <c r="C12" s="25" t="n">
        <v>66</v>
      </c>
      <c r="D12" s="27" t="n">
        <v>8.31488269502356</v>
      </c>
      <c r="E12" s="27" t="n">
        <v>103.272486365849</v>
      </c>
      <c r="F12" s="27" t="n">
        <v>69.8324327463442</v>
      </c>
      <c r="G12" s="27" t="n">
        <v>273.21050931682</v>
      </c>
      <c r="H12" s="27" t="n">
        <v>36.2243163423888</v>
      </c>
      <c r="I12" s="27" t="n">
        <v>371.251417354174</v>
      </c>
      <c r="J12" s="45" t="s">
        <v>39</v>
      </c>
      <c r="K12" s="38" t="s">
        <v>86</v>
      </c>
      <c r="L12" s="41" t="n">
        <v>785.57516737675</v>
      </c>
      <c r="M12" s="25" t="n">
        <v>199</v>
      </c>
      <c r="N12" s="25" t="n">
        <v>32</v>
      </c>
      <c r="O12" s="39" t="n">
        <v>0.253317579607965</v>
      </c>
      <c r="P12" s="40" t="s">
        <v>91</v>
      </c>
      <c r="Q12" s="38" t="s">
        <v>88</v>
      </c>
      <c r="R12" s="25" t="n">
        <v>30</v>
      </c>
      <c r="S12" s="25" t="n">
        <v>114</v>
      </c>
      <c r="T12" s="25" t="n">
        <v>126</v>
      </c>
      <c r="U12" s="25" t="n">
        <v>96</v>
      </c>
      <c r="V12" s="25" t="n">
        <v>112</v>
      </c>
      <c r="W12" s="25" t="n">
        <v>106</v>
      </c>
      <c r="X12" s="25" t="n">
        <v>2</v>
      </c>
      <c r="Y12" s="25" t="n">
        <v>4</v>
      </c>
    </row>
    <row r="13" customFormat="false" ht="14.25" hidden="false" customHeight="false" outlineLevel="0" collapsed="false">
      <c r="A13" s="34" t="s">
        <v>41</v>
      </c>
      <c r="B13" s="38" t="s">
        <v>27</v>
      </c>
      <c r="C13" s="25" t="n">
        <v>67</v>
      </c>
      <c r="D13" s="36" t="n">
        <v>4.43038509159308</v>
      </c>
      <c r="E13" s="36" t="n">
        <v>125.784284539032</v>
      </c>
      <c r="F13" s="36" t="n">
        <v>28.5776549986356</v>
      </c>
      <c r="G13" s="36" t="n">
        <v>191.595913402743</v>
      </c>
      <c r="H13" s="36" t="n">
        <v>8.17709289117418</v>
      </c>
      <c r="I13" s="36" t="n">
        <v>46.8345001754652</v>
      </c>
      <c r="J13" s="28" t="s">
        <v>28</v>
      </c>
      <c r="K13" s="38" t="s">
        <v>87</v>
      </c>
      <c r="L13" s="41" t="n">
        <v>868.35057821059</v>
      </c>
      <c r="M13" s="25" t="n">
        <v>1518</v>
      </c>
      <c r="N13" s="25" t="n">
        <v>166</v>
      </c>
      <c r="O13" s="39" t="n">
        <v>1.74814186584426</v>
      </c>
      <c r="P13" s="40" t="s">
        <v>84</v>
      </c>
      <c r="Q13" s="38" t="s">
        <v>90</v>
      </c>
      <c r="R13" s="25" t="n">
        <v>24</v>
      </c>
      <c r="S13" s="25" t="n">
        <v>40</v>
      </c>
      <c r="T13" s="25" t="n">
        <v>100</v>
      </c>
      <c r="U13" s="25" t="n">
        <v>60</v>
      </c>
      <c r="V13" s="25" t="n">
        <v>79</v>
      </c>
      <c r="W13" s="25" t="n">
        <v>40</v>
      </c>
      <c r="X13" s="25" t="n">
        <v>13</v>
      </c>
      <c r="Y13" s="25" t="n">
        <v>10</v>
      </c>
    </row>
    <row r="14" customFormat="false" ht="14.25" hidden="false" customHeight="false" outlineLevel="0" collapsed="false">
      <c r="A14" s="34" t="s">
        <v>42</v>
      </c>
      <c r="B14" s="38" t="s">
        <v>32</v>
      </c>
      <c r="C14" s="25" t="n">
        <v>69</v>
      </c>
      <c r="D14" s="27" t="n">
        <v>4.25197813042818</v>
      </c>
      <c r="E14" s="27" t="n">
        <v>52.3445979689218</v>
      </c>
      <c r="F14" s="27" t="n">
        <v>38.8319005672644</v>
      </c>
      <c r="G14" s="27" t="n">
        <v>216.112178186046</v>
      </c>
      <c r="H14" s="27" t="n">
        <v>6.9737935218156</v>
      </c>
      <c r="I14" s="27" t="n">
        <v>99.721137945688</v>
      </c>
      <c r="J14" s="45" t="s">
        <v>39</v>
      </c>
      <c r="K14" s="38" t="s">
        <v>92</v>
      </c>
      <c r="L14" s="41" t="n">
        <v>910.95556908095</v>
      </c>
      <c r="M14" s="25" t="n">
        <v>143</v>
      </c>
      <c r="N14" s="25" t="n">
        <v>28</v>
      </c>
      <c r="O14" s="39" t="n">
        <v>0.156978018306942</v>
      </c>
      <c r="P14" s="40" t="s">
        <v>91</v>
      </c>
      <c r="Q14" s="38" t="s">
        <v>88</v>
      </c>
      <c r="R14" s="25" t="n">
        <v>29</v>
      </c>
      <c r="S14" s="25" t="n">
        <v>100</v>
      </c>
      <c r="T14" s="25" t="n">
        <v>100</v>
      </c>
      <c r="U14" s="25" t="n">
        <v>92</v>
      </c>
      <c r="V14" s="25" t="n">
        <v>85</v>
      </c>
      <c r="W14" s="25" t="n">
        <v>95</v>
      </c>
      <c r="X14" s="25" t="n">
        <v>0</v>
      </c>
      <c r="Y14" s="25" t="n">
        <v>4</v>
      </c>
    </row>
    <row r="15" customFormat="false" ht="14.25" hidden="false" customHeight="false" outlineLevel="0" collapsed="false">
      <c r="A15" s="34" t="s">
        <v>43</v>
      </c>
      <c r="B15" s="38" t="s">
        <v>27</v>
      </c>
      <c r="C15" s="25" t="n">
        <v>61</v>
      </c>
      <c r="D15" s="27" t="n">
        <v>1.71462086835121</v>
      </c>
      <c r="E15" s="27" t="n">
        <v>25.51204647599</v>
      </c>
      <c r="F15" s="27" t="n">
        <v>26.8101410123318</v>
      </c>
      <c r="G15" s="27" t="n">
        <v>128.207578247918</v>
      </c>
      <c r="H15" s="27" t="n">
        <v>7.25376696010462</v>
      </c>
      <c r="I15" s="27" t="n">
        <v>140.367639586949</v>
      </c>
      <c r="J15" s="45" t="s">
        <v>39</v>
      </c>
      <c r="K15" s="38" t="s">
        <v>92</v>
      </c>
      <c r="L15" s="25" t="s">
        <v>89</v>
      </c>
      <c r="M15" s="25" t="s">
        <v>89</v>
      </c>
      <c r="N15" s="25" t="s">
        <v>89</v>
      </c>
      <c r="O15" s="39" t="s">
        <v>89</v>
      </c>
      <c r="P15" s="40" t="s">
        <v>91</v>
      </c>
      <c r="Q15" s="38" t="s">
        <v>88</v>
      </c>
      <c r="R15" s="25" t="n">
        <v>27</v>
      </c>
      <c r="S15" s="25" t="n">
        <v>90</v>
      </c>
      <c r="T15" s="25" t="n">
        <v>89</v>
      </c>
      <c r="U15" s="25" t="n">
        <v>87</v>
      </c>
      <c r="V15" s="25" t="n">
        <v>79</v>
      </c>
      <c r="W15" s="25" t="n">
        <v>112</v>
      </c>
      <c r="X15" s="25" t="n">
        <v>0</v>
      </c>
      <c r="Y15" s="25" t="n">
        <v>9</v>
      </c>
    </row>
    <row r="16" customFormat="false" ht="14.25" hidden="false" customHeight="false" outlineLevel="0" collapsed="false">
      <c r="A16" s="34" t="s">
        <v>44</v>
      </c>
      <c r="B16" s="38" t="s">
        <v>27</v>
      </c>
      <c r="C16" s="25" t="n">
        <v>74</v>
      </c>
      <c r="D16" s="36" t="n">
        <v>1.82603391247376</v>
      </c>
      <c r="E16" s="36" t="n">
        <v>57.5556655682874</v>
      </c>
      <c r="F16" s="36" t="n">
        <v>6.0331849082678</v>
      </c>
      <c r="G16" s="36" t="n">
        <v>167.808508969076</v>
      </c>
      <c r="H16" s="36" t="n">
        <v>6.09324175088007</v>
      </c>
      <c r="I16" s="36" t="n">
        <v>45.082370984867</v>
      </c>
      <c r="J16" s="28" t="s">
        <v>28</v>
      </c>
      <c r="K16" s="38" t="s">
        <v>93</v>
      </c>
      <c r="L16" s="41" t="n">
        <v>434.388314059647</v>
      </c>
      <c r="M16" s="25" t="n">
        <v>566</v>
      </c>
      <c r="N16" s="25" t="n">
        <v>74</v>
      </c>
      <c r="O16" s="39" t="n">
        <v>1.30298164494886</v>
      </c>
      <c r="P16" s="40" t="s">
        <v>83</v>
      </c>
      <c r="Q16" s="38" t="s">
        <v>90</v>
      </c>
      <c r="R16" s="25" t="n">
        <v>24</v>
      </c>
      <c r="S16" s="25" t="n">
        <v>49</v>
      </c>
      <c r="T16" s="25" t="n">
        <v>75</v>
      </c>
      <c r="U16" s="25" t="n">
        <v>57</v>
      </c>
      <c r="V16" s="25" t="n">
        <v>46</v>
      </c>
      <c r="W16" s="25" t="n">
        <v>40</v>
      </c>
      <c r="X16" s="42" t="n">
        <v>5</v>
      </c>
      <c r="Y16" s="25" t="n">
        <v>13</v>
      </c>
    </row>
    <row r="17" customFormat="false" ht="14.25" hidden="false" customHeight="false" outlineLevel="0" collapsed="false">
      <c r="A17" s="34" t="s">
        <v>45</v>
      </c>
      <c r="B17" s="42" t="s">
        <v>32</v>
      </c>
      <c r="C17" s="42" t="n">
        <v>73</v>
      </c>
      <c r="D17" s="36" t="n">
        <v>3.4388036562525</v>
      </c>
      <c r="E17" s="36" t="n">
        <v>83.542453386778</v>
      </c>
      <c r="F17" s="36" t="n">
        <v>9.73945034986022</v>
      </c>
      <c r="G17" s="36" t="n">
        <v>151.304495496997</v>
      </c>
      <c r="H17" s="36" t="n">
        <v>14.5420999595116</v>
      </c>
      <c r="I17" s="36" t="n">
        <v>43.6670145600816</v>
      </c>
      <c r="J17" s="28" t="s">
        <v>28</v>
      </c>
      <c r="K17" s="46" t="s">
        <v>92</v>
      </c>
      <c r="L17" s="25" t="s">
        <v>89</v>
      </c>
      <c r="M17" s="25" t="s">
        <v>89</v>
      </c>
      <c r="N17" s="25" t="s">
        <v>89</v>
      </c>
      <c r="O17" s="39" t="s">
        <v>89</v>
      </c>
      <c r="P17" s="40" t="s">
        <v>84</v>
      </c>
      <c r="Q17" s="47" t="n">
        <v>0.5</v>
      </c>
      <c r="R17" s="47" t="n">
        <v>21</v>
      </c>
      <c r="S17" s="42" t="n">
        <v>85</v>
      </c>
      <c r="T17" s="42" t="n">
        <v>92</v>
      </c>
      <c r="U17" s="42" t="n">
        <v>82</v>
      </c>
      <c r="V17" s="42" t="n">
        <v>64</v>
      </c>
      <c r="W17" s="47" t="n">
        <v>44</v>
      </c>
      <c r="X17" s="47" t="n">
        <v>18</v>
      </c>
      <c r="Y17" s="47" t="n">
        <v>4</v>
      </c>
    </row>
    <row r="18" customFormat="false" ht="14.25" hidden="false" customHeight="false" outlineLevel="0" collapsed="false">
      <c r="A18" s="34" t="s">
        <v>46</v>
      </c>
      <c r="B18" s="42" t="s">
        <v>27</v>
      </c>
      <c r="C18" s="42" t="n">
        <v>74</v>
      </c>
      <c r="D18" s="36" t="n">
        <v>6.45368492664189</v>
      </c>
      <c r="E18" s="36" t="n">
        <v>98.6576165680895</v>
      </c>
      <c r="F18" s="36" t="n">
        <v>40.0447286027889</v>
      </c>
      <c r="G18" s="36" t="n">
        <v>290.318690133725</v>
      </c>
      <c r="H18" s="36" t="n">
        <v>15.684541518329</v>
      </c>
      <c r="I18" s="36" t="n">
        <v>89.4222852763597</v>
      </c>
      <c r="J18" s="28" t="s">
        <v>28</v>
      </c>
      <c r="K18" s="46" t="s">
        <v>94</v>
      </c>
      <c r="L18" s="25" t="n">
        <v>601</v>
      </c>
      <c r="M18" s="25" t="n">
        <v>330</v>
      </c>
      <c r="N18" s="25" t="n">
        <v>58</v>
      </c>
      <c r="O18" s="39" t="n">
        <v>0.549084858569052</v>
      </c>
      <c r="P18" s="40" t="s">
        <v>83</v>
      </c>
      <c r="Q18" s="47" t="n">
        <v>0.5</v>
      </c>
      <c r="R18" s="47" t="n">
        <v>23</v>
      </c>
      <c r="S18" s="42" t="n">
        <v>49</v>
      </c>
      <c r="T18" s="42" t="n">
        <v>89</v>
      </c>
      <c r="U18" s="42" t="n">
        <v>54</v>
      </c>
      <c r="V18" s="42" t="n">
        <v>88</v>
      </c>
      <c r="W18" s="47" t="n">
        <v>48</v>
      </c>
      <c r="X18" s="47" t="n">
        <v>5</v>
      </c>
      <c r="Y18" s="47" t="n">
        <v>7</v>
      </c>
    </row>
    <row r="19" customFormat="false" ht="14.25" hidden="false" customHeight="false" outlineLevel="0" collapsed="false">
      <c r="A19" s="34" t="s">
        <v>47</v>
      </c>
      <c r="B19" s="42" t="s">
        <v>27</v>
      </c>
      <c r="C19" s="42" t="n">
        <v>72</v>
      </c>
      <c r="D19" s="36" t="n">
        <v>4.68506782576701</v>
      </c>
      <c r="E19" s="36" t="n">
        <v>56.0615980651864</v>
      </c>
      <c r="F19" s="36" t="n">
        <v>10.7259124113782</v>
      </c>
      <c r="G19" s="36" t="n">
        <v>187.1789058181</v>
      </c>
      <c r="H19" s="36" t="n">
        <v>11.4697207120705</v>
      </c>
      <c r="I19" s="36" t="n">
        <v>46.5933207166465</v>
      </c>
      <c r="J19" s="28" t="s">
        <v>28</v>
      </c>
      <c r="K19" s="46" t="s">
        <v>94</v>
      </c>
      <c r="L19" s="25" t="s">
        <v>89</v>
      </c>
      <c r="M19" s="25" t="s">
        <v>89</v>
      </c>
      <c r="N19" s="25" t="s">
        <v>89</v>
      </c>
      <c r="O19" s="39" t="s">
        <v>89</v>
      </c>
      <c r="P19" s="40" t="s">
        <v>84</v>
      </c>
      <c r="Q19" s="47" t="n">
        <v>0.5</v>
      </c>
      <c r="R19" s="47" t="n">
        <v>28</v>
      </c>
      <c r="S19" s="42" t="n">
        <v>76</v>
      </c>
      <c r="T19" s="42" t="n">
        <v>105</v>
      </c>
      <c r="U19" s="42" t="n">
        <v>64</v>
      </c>
      <c r="V19" s="42" t="n">
        <v>79</v>
      </c>
      <c r="W19" s="47" t="n">
        <v>40</v>
      </c>
      <c r="X19" s="47" t="n">
        <v>11</v>
      </c>
      <c r="Y19" s="47" t="n">
        <v>17</v>
      </c>
    </row>
    <row r="20" customFormat="false" ht="14.25" hidden="false" customHeight="false" outlineLevel="0" collapsed="false">
      <c r="A20" s="34" t="s">
        <v>48</v>
      </c>
      <c r="B20" s="42" t="s">
        <v>27</v>
      </c>
      <c r="C20" s="42" t="n">
        <v>75</v>
      </c>
      <c r="D20" s="36" t="n">
        <v>1.82603391247376</v>
      </c>
      <c r="E20" s="36" t="n">
        <v>60.891960428943</v>
      </c>
      <c r="F20" s="36" t="n">
        <v>7.97473522016384</v>
      </c>
      <c r="G20" s="36" t="n">
        <v>168.490042519291</v>
      </c>
      <c r="H20" s="36" t="n">
        <v>6.22154870728026</v>
      </c>
      <c r="I20" s="36" t="n">
        <v>76.5520127701654</v>
      </c>
      <c r="J20" s="28" t="s">
        <v>28</v>
      </c>
      <c r="K20" s="48" t="s">
        <v>95</v>
      </c>
      <c r="L20" s="41" t="n">
        <v>517.163724893488</v>
      </c>
      <c r="M20" s="25" t="n">
        <v>1253</v>
      </c>
      <c r="N20" s="25" t="n">
        <v>150</v>
      </c>
      <c r="O20" s="39" t="n">
        <v>2.4228304107332</v>
      </c>
      <c r="P20" s="40" t="s">
        <v>83</v>
      </c>
      <c r="Q20" s="47" t="n">
        <v>0.5</v>
      </c>
      <c r="R20" s="47" t="n">
        <v>18</v>
      </c>
      <c r="S20" s="42" t="n">
        <v>44</v>
      </c>
      <c r="T20" s="42" t="n">
        <v>72</v>
      </c>
      <c r="U20" s="42" t="n">
        <v>57</v>
      </c>
      <c r="V20" s="42" t="n">
        <v>75</v>
      </c>
      <c r="W20" s="47" t="n">
        <v>40</v>
      </c>
      <c r="X20" s="47" t="n">
        <v>11</v>
      </c>
      <c r="Y20" s="47" t="n">
        <v>23</v>
      </c>
    </row>
    <row r="21" customFormat="false" ht="14.25" hidden="false" customHeight="false" outlineLevel="0" collapsed="false">
      <c r="A21" s="34" t="s">
        <v>49</v>
      </c>
      <c r="B21" s="42" t="s">
        <v>27</v>
      </c>
      <c r="C21" s="42" t="n">
        <v>70</v>
      </c>
      <c r="D21" s="27" t="n">
        <v>1.43009201956333</v>
      </c>
      <c r="E21" s="27" t="n">
        <v>24.4971982818578</v>
      </c>
      <c r="F21" s="27" t="n">
        <v>20.7846455073984</v>
      </c>
      <c r="G21" s="27" t="n">
        <v>126.338050737095</v>
      </c>
      <c r="H21" s="27" t="n">
        <v>2.84665534362648</v>
      </c>
      <c r="I21" s="27" t="n">
        <v>78.123145668565</v>
      </c>
      <c r="J21" s="45" t="s">
        <v>39</v>
      </c>
      <c r="K21" s="48" t="s">
        <v>96</v>
      </c>
      <c r="L21" s="41" t="n">
        <v>1147.10894704808</v>
      </c>
      <c r="M21" s="25" t="n">
        <v>190</v>
      </c>
      <c r="N21" s="25" t="n">
        <v>30</v>
      </c>
      <c r="O21" s="39" t="n">
        <v>0.165633787870749</v>
      </c>
      <c r="P21" s="40" t="s">
        <v>83</v>
      </c>
      <c r="Q21" s="47" t="n">
        <v>0.5</v>
      </c>
      <c r="R21" s="47" t="n">
        <v>27</v>
      </c>
      <c r="S21" s="42" t="n">
        <v>94</v>
      </c>
      <c r="T21" s="42" t="n">
        <v>94</v>
      </c>
      <c r="U21" s="42" t="n">
        <v>92</v>
      </c>
      <c r="V21" s="42" t="n">
        <v>92</v>
      </c>
      <c r="W21" s="47" t="n">
        <v>88</v>
      </c>
      <c r="X21" s="47" t="n">
        <v>0</v>
      </c>
      <c r="Y21" s="47" t="n">
        <v>24</v>
      </c>
    </row>
    <row r="22" customFormat="false" ht="14.25" hidden="false" customHeight="false" outlineLevel="0" collapsed="false">
      <c r="A22" s="34" t="s">
        <v>50</v>
      </c>
      <c r="B22" s="38" t="s">
        <v>27</v>
      </c>
      <c r="C22" s="25" t="n">
        <v>78</v>
      </c>
      <c r="D22" s="36" t="n">
        <v>0.666065722364052</v>
      </c>
      <c r="E22" s="36" t="n">
        <v>64.7949815853338</v>
      </c>
      <c r="F22" s="36" t="n">
        <v>24.476662849964</v>
      </c>
      <c r="G22" s="36" t="n">
        <v>213.146908053904</v>
      </c>
      <c r="H22" s="36" t="n">
        <v>9.88845575375262</v>
      </c>
      <c r="I22" s="36" t="n">
        <v>72.737176049015</v>
      </c>
      <c r="J22" s="28" t="s">
        <v>28</v>
      </c>
      <c r="K22" s="48" t="s">
        <v>94</v>
      </c>
      <c r="L22" s="41" t="n">
        <v>624.893487522824</v>
      </c>
      <c r="M22" s="25" t="n">
        <v>469</v>
      </c>
      <c r="N22" s="25" t="n">
        <v>59</v>
      </c>
      <c r="O22" s="39" t="n">
        <v>0.750527904938151</v>
      </c>
      <c r="P22" s="40" t="s">
        <v>83</v>
      </c>
      <c r="Q22" s="38" t="s">
        <v>90</v>
      </c>
      <c r="R22" s="25" t="n">
        <v>24</v>
      </c>
      <c r="S22" s="25" t="n">
        <v>65</v>
      </c>
      <c r="T22" s="25" t="n">
        <v>53</v>
      </c>
      <c r="U22" s="25" t="n">
        <v>74</v>
      </c>
      <c r="V22" s="25" t="n">
        <v>49</v>
      </c>
      <c r="W22" s="25" t="n">
        <v>40</v>
      </c>
      <c r="X22" s="25" t="n">
        <v>2</v>
      </c>
      <c r="Y22" s="25" t="n">
        <v>8</v>
      </c>
    </row>
    <row r="23" customFormat="false" ht="14.25" hidden="false" customHeight="false" outlineLevel="0" collapsed="false">
      <c r="A23" s="34" t="s">
        <v>51</v>
      </c>
      <c r="B23" s="43" t="s">
        <v>27</v>
      </c>
      <c r="C23" s="25" t="n">
        <v>68</v>
      </c>
      <c r="D23" s="36" t="n">
        <v>0.15479022902009</v>
      </c>
      <c r="E23" s="36" t="n">
        <v>24.8611995875422</v>
      </c>
      <c r="F23" s="36" t="n">
        <v>3.47517481672064</v>
      </c>
      <c r="G23" s="36" t="n">
        <v>101.621386412542</v>
      </c>
      <c r="H23" s="36" t="n">
        <v>5.28081299824828</v>
      </c>
      <c r="I23" s="36" t="n">
        <v>28.6097056047792</v>
      </c>
      <c r="J23" s="28" t="s">
        <v>28</v>
      </c>
      <c r="K23" s="38" t="s">
        <v>92</v>
      </c>
      <c r="L23" s="41" t="n">
        <v>859.220937309799</v>
      </c>
      <c r="M23" s="25" t="n">
        <v>797</v>
      </c>
      <c r="N23" s="25" t="n">
        <v>107</v>
      </c>
      <c r="O23" s="39" t="n">
        <v>0.927584472621662</v>
      </c>
      <c r="P23" s="40" t="s">
        <v>83</v>
      </c>
      <c r="Q23" s="41" t="n">
        <v>0.5</v>
      </c>
      <c r="R23" s="25" t="n">
        <v>26</v>
      </c>
      <c r="S23" s="25" t="n">
        <v>53</v>
      </c>
      <c r="T23" s="25" t="n">
        <v>89</v>
      </c>
      <c r="U23" s="25" t="n">
        <v>44</v>
      </c>
      <c r="V23" s="25" t="n">
        <v>56</v>
      </c>
      <c r="W23" s="25" t="n">
        <v>56</v>
      </c>
      <c r="X23" s="25" t="n">
        <v>9</v>
      </c>
      <c r="Y23" s="25" t="n">
        <v>17</v>
      </c>
    </row>
    <row r="24" customFormat="false" ht="14.25" hidden="false" customHeight="false" outlineLevel="0" collapsed="false">
      <c r="A24" s="34" t="s">
        <v>52</v>
      </c>
      <c r="B24" s="41" t="s">
        <v>27</v>
      </c>
      <c r="C24" s="25" t="n">
        <v>67</v>
      </c>
      <c r="D24" s="27" t="n">
        <v>1.96563069928594</v>
      </c>
      <c r="E24" s="27" t="n">
        <v>44.8803951651906</v>
      </c>
      <c r="F24" s="27" t="n">
        <v>31.9989730233004</v>
      </c>
      <c r="G24" s="27" t="n">
        <v>146.025532639006</v>
      </c>
      <c r="H24" s="27" t="n">
        <v>3.87214854886952</v>
      </c>
      <c r="I24" s="27" t="n">
        <v>178.913296311203</v>
      </c>
      <c r="J24" s="28" t="s">
        <v>39</v>
      </c>
      <c r="K24" s="41" t="s">
        <v>86</v>
      </c>
      <c r="L24" s="25" t="s">
        <v>89</v>
      </c>
      <c r="M24" s="25" t="s">
        <v>89</v>
      </c>
      <c r="N24" s="25" t="s">
        <v>89</v>
      </c>
      <c r="O24" s="39" t="s">
        <v>89</v>
      </c>
      <c r="P24" s="40" t="s">
        <v>91</v>
      </c>
      <c r="Q24" s="41" t="n">
        <v>0</v>
      </c>
      <c r="R24" s="25" t="n">
        <v>29</v>
      </c>
      <c r="S24" s="25" t="n">
        <v>97</v>
      </c>
      <c r="T24" s="25" t="n">
        <v>116</v>
      </c>
      <c r="U24" s="25" t="n">
        <v>96</v>
      </c>
      <c r="V24" s="25" t="n">
        <v>72</v>
      </c>
      <c r="W24" s="25" t="n">
        <v>92</v>
      </c>
      <c r="X24" s="25" t="n">
        <v>0</v>
      </c>
      <c r="Y24" s="25" t="n">
        <v>2</v>
      </c>
    </row>
    <row r="25" customFormat="false" ht="14.25" hidden="false" customHeight="false" outlineLevel="0" collapsed="false">
      <c r="A25" s="34" t="s">
        <v>53</v>
      </c>
      <c r="B25" s="41" t="s">
        <v>32</v>
      </c>
      <c r="C25" s="25" t="n">
        <v>69</v>
      </c>
      <c r="D25" s="36" t="n">
        <v>1.27025188789569</v>
      </c>
      <c r="E25" s="36" t="n">
        <v>61.3803935036062</v>
      </c>
      <c r="F25" s="36" t="n">
        <v>6.50242256204926</v>
      </c>
      <c r="G25" s="36" t="n">
        <v>161.221247533268</v>
      </c>
      <c r="H25" s="36" t="n">
        <v>8.04807603655428</v>
      </c>
      <c r="I25" s="36" t="n">
        <v>36.7262026074122</v>
      </c>
      <c r="J25" s="28" t="s">
        <v>28</v>
      </c>
      <c r="K25" s="41" t="s">
        <v>87</v>
      </c>
      <c r="L25" s="41" t="n">
        <v>450.213024954352</v>
      </c>
      <c r="M25" s="25" t="n">
        <v>372</v>
      </c>
      <c r="N25" s="25" t="n">
        <v>56</v>
      </c>
      <c r="O25" s="39" t="n">
        <v>0.826275517101527</v>
      </c>
      <c r="P25" s="40" t="s">
        <v>83</v>
      </c>
      <c r="Q25" s="41" t="n">
        <v>0.5</v>
      </c>
      <c r="R25" s="25" t="n">
        <v>23</v>
      </c>
      <c r="S25" s="25" t="n">
        <v>69</v>
      </c>
      <c r="T25" s="25" t="n">
        <v>89</v>
      </c>
      <c r="U25" s="25" t="n">
        <v>85</v>
      </c>
      <c r="V25" s="25" t="n">
        <v>94</v>
      </c>
      <c r="W25" s="25" t="n">
        <v>75</v>
      </c>
      <c r="X25" s="25" t="n">
        <v>0</v>
      </c>
      <c r="Y25" s="25" t="n">
        <v>5</v>
      </c>
    </row>
    <row r="26" customFormat="false" ht="14.25" hidden="false" customHeight="false" outlineLevel="0" collapsed="false">
      <c r="A26" s="34" t="s">
        <v>54</v>
      </c>
      <c r="B26" s="41" t="s">
        <v>32</v>
      </c>
      <c r="C26" s="25" t="n">
        <v>72</v>
      </c>
      <c r="D26" s="36" t="n">
        <v>2.85173186545486</v>
      </c>
      <c r="E26" s="36" t="n">
        <v>70.4205687895884</v>
      </c>
      <c r="F26" s="36" t="n">
        <v>22.3537254487928</v>
      </c>
      <c r="G26" s="36" t="n">
        <v>223.23557093792</v>
      </c>
      <c r="H26" s="36" t="n">
        <v>13.1287662890294</v>
      </c>
      <c r="I26" s="36" t="n">
        <v>75.4573997083894</v>
      </c>
      <c r="J26" s="28" t="s">
        <v>28</v>
      </c>
      <c r="K26" s="41" t="s">
        <v>87</v>
      </c>
      <c r="L26" s="41" t="n">
        <v>469.080949482654</v>
      </c>
      <c r="M26" s="25" t="n">
        <v>629</v>
      </c>
      <c r="N26" s="25" t="n">
        <v>77</v>
      </c>
      <c r="O26" s="39" t="n">
        <v>1.34091994290904</v>
      </c>
      <c r="P26" s="40" t="s">
        <v>83</v>
      </c>
      <c r="Q26" s="41" t="n">
        <v>0.5</v>
      </c>
      <c r="R26" s="25" t="n">
        <v>24</v>
      </c>
      <c r="S26" s="25" t="n">
        <v>76</v>
      </c>
      <c r="T26" s="25" t="n">
        <v>105</v>
      </c>
      <c r="U26" s="25" t="n">
        <v>96</v>
      </c>
      <c r="V26" s="25" t="n">
        <v>75</v>
      </c>
      <c r="W26" s="25" t="n">
        <v>40</v>
      </c>
      <c r="X26" s="25" t="n">
        <v>7</v>
      </c>
      <c r="Y26" s="25" t="n">
        <v>4</v>
      </c>
    </row>
    <row r="27" customFormat="false" ht="14.25" hidden="false" customHeight="false" outlineLevel="0" collapsed="false">
      <c r="A27" s="34" t="s">
        <v>55</v>
      </c>
      <c r="B27" s="41" t="s">
        <v>27</v>
      </c>
      <c r="C27" s="25" t="n">
        <v>72</v>
      </c>
      <c r="D27" s="27" t="n">
        <v>2.9504144211627</v>
      </c>
      <c r="E27" s="27" t="n">
        <v>49.3641434291686</v>
      </c>
      <c r="F27" s="27" t="n">
        <v>29.511298315767</v>
      </c>
      <c r="G27" s="27" t="n">
        <v>147.20368754264</v>
      </c>
      <c r="H27" s="27" t="n">
        <v>9.0404700057846</v>
      </c>
      <c r="I27" s="27" t="n">
        <v>151.629531713593</v>
      </c>
      <c r="J27" s="28" t="s">
        <v>39</v>
      </c>
      <c r="K27" s="41" t="s">
        <v>94</v>
      </c>
      <c r="L27" s="25" t="s">
        <v>89</v>
      </c>
      <c r="M27" s="25" t="s">
        <v>89</v>
      </c>
      <c r="N27" s="25" t="s">
        <v>89</v>
      </c>
      <c r="O27" s="39" t="s">
        <v>89</v>
      </c>
      <c r="P27" s="40" t="s">
        <v>91</v>
      </c>
      <c r="Q27" s="41" t="n">
        <v>0</v>
      </c>
      <c r="R27" s="25" t="n">
        <v>29</v>
      </c>
      <c r="S27" s="25" t="n">
        <v>90</v>
      </c>
      <c r="T27" s="25" t="n">
        <v>84</v>
      </c>
      <c r="U27" s="25" t="n">
        <v>96</v>
      </c>
      <c r="V27" s="25" t="n">
        <v>85</v>
      </c>
      <c r="W27" s="25" t="n">
        <v>90</v>
      </c>
      <c r="X27" s="25" t="s">
        <v>97</v>
      </c>
      <c r="Y27" s="25" t="n">
        <v>5</v>
      </c>
    </row>
    <row r="28" customFormat="false" ht="14.25" hidden="false" customHeight="false" outlineLevel="0" collapsed="false">
      <c r="A28" s="34" t="s">
        <v>56</v>
      </c>
      <c r="B28" s="38" t="s">
        <v>32</v>
      </c>
      <c r="C28" s="25" t="n">
        <v>63</v>
      </c>
      <c r="D28" s="27" t="n">
        <v>1.09207483995241</v>
      </c>
      <c r="E28" s="27" t="n">
        <v>11.8580639795643</v>
      </c>
      <c r="F28" s="27" t="n">
        <v>13.7820789354658</v>
      </c>
      <c r="G28" s="27" t="n">
        <v>75.7273007518278</v>
      </c>
      <c r="H28" s="27" t="n">
        <v>2.33546455190954</v>
      </c>
      <c r="I28" s="27" t="n">
        <v>74.0038567088768</v>
      </c>
      <c r="J28" s="28" t="s">
        <v>39</v>
      </c>
      <c r="K28" s="38" t="s">
        <v>94</v>
      </c>
      <c r="L28" s="41" t="n">
        <v>1015.64211807669</v>
      </c>
      <c r="M28" s="25" t="n">
        <v>225</v>
      </c>
      <c r="N28" s="25" t="n">
        <v>38</v>
      </c>
      <c r="O28" s="39" t="n">
        <v>0.221534727632289</v>
      </c>
      <c r="P28" s="40" t="s">
        <v>83</v>
      </c>
      <c r="Q28" s="38" t="s">
        <v>88</v>
      </c>
      <c r="R28" s="25" t="n">
        <v>29</v>
      </c>
      <c r="S28" s="25" t="n">
        <v>97</v>
      </c>
      <c r="T28" s="25" t="n">
        <v>112</v>
      </c>
      <c r="U28" s="25" t="n">
        <v>101</v>
      </c>
      <c r="V28" s="25" t="n">
        <v>100</v>
      </c>
      <c r="W28" s="25" t="n">
        <v>102</v>
      </c>
      <c r="X28" s="25" t="s">
        <v>97</v>
      </c>
      <c r="Y28" s="25" t="n">
        <v>0</v>
      </c>
    </row>
    <row r="29" customFormat="false" ht="14.25" hidden="false" customHeight="false" outlineLevel="0" collapsed="false">
      <c r="A29" s="34" t="s">
        <v>57</v>
      </c>
      <c r="B29" s="38" t="s">
        <v>32</v>
      </c>
      <c r="C29" s="25" t="n">
        <v>68</v>
      </c>
      <c r="D29" s="27" t="n">
        <v>1.11627844196861</v>
      </c>
      <c r="E29" s="27" t="n">
        <v>19.4441247731389</v>
      </c>
      <c r="F29" s="27" t="n">
        <v>17.8384902565021</v>
      </c>
      <c r="G29" s="27" t="n">
        <v>106.686972075121</v>
      </c>
      <c r="H29" s="27" t="n">
        <v>1.83601722210947</v>
      </c>
      <c r="I29" s="27" t="n">
        <v>81.534371938304</v>
      </c>
      <c r="J29" s="28" t="s">
        <v>39</v>
      </c>
      <c r="K29" s="38" t="s">
        <v>96</v>
      </c>
      <c r="L29" s="25" t="n">
        <v>1734</v>
      </c>
      <c r="M29" s="25" t="n">
        <v>360</v>
      </c>
      <c r="N29" s="25" t="n">
        <v>64</v>
      </c>
      <c r="O29" s="39" t="n">
        <v>0.207612456747405</v>
      </c>
      <c r="P29" s="40" t="s">
        <v>83</v>
      </c>
      <c r="Q29" s="38" t="s">
        <v>88</v>
      </c>
      <c r="R29" s="25" t="n">
        <v>27</v>
      </c>
      <c r="S29" s="25" t="n">
        <v>100</v>
      </c>
      <c r="T29" s="25" t="n">
        <v>109</v>
      </c>
      <c r="U29" s="25" t="n">
        <v>96</v>
      </c>
      <c r="V29" s="25" t="n">
        <v>68</v>
      </c>
      <c r="W29" s="25" t="n">
        <v>98</v>
      </c>
      <c r="X29" s="25" t="n">
        <v>1</v>
      </c>
      <c r="Y29" s="25" t="n">
        <v>6</v>
      </c>
    </row>
    <row r="30" customFormat="false" ht="14.25" hidden="false" customHeight="false" outlineLevel="0" collapsed="false">
      <c r="A30" s="34" t="s">
        <v>58</v>
      </c>
      <c r="B30" s="38" t="s">
        <v>27</v>
      </c>
      <c r="C30" s="25" t="n">
        <v>67</v>
      </c>
      <c r="D30" s="27" t="n">
        <v>0.671930618005674</v>
      </c>
      <c r="E30" s="27" t="n">
        <v>11.6448040492384</v>
      </c>
      <c r="F30" s="27" t="n">
        <v>19.6986203452362</v>
      </c>
      <c r="G30" s="27" t="n">
        <v>94.522616538465</v>
      </c>
      <c r="H30" s="27" t="n">
        <v>1.26309853237454</v>
      </c>
      <c r="I30" s="27" t="n">
        <v>88.6823585129478</v>
      </c>
      <c r="J30" s="28" t="s">
        <v>39</v>
      </c>
      <c r="K30" s="38" t="s">
        <v>96</v>
      </c>
      <c r="L30" s="25" t="s">
        <v>89</v>
      </c>
      <c r="M30" s="25" t="s">
        <v>89</v>
      </c>
      <c r="N30" s="25" t="s">
        <v>89</v>
      </c>
      <c r="O30" s="39" t="s">
        <v>89</v>
      </c>
      <c r="P30" s="40" t="s">
        <v>91</v>
      </c>
      <c r="Q30" s="38" t="s">
        <v>88</v>
      </c>
      <c r="R30" s="25" t="n">
        <v>28</v>
      </c>
      <c r="S30" s="25" t="n">
        <v>90</v>
      </c>
      <c r="T30" s="25" t="n">
        <v>100</v>
      </c>
      <c r="U30" s="25" t="n">
        <v>79</v>
      </c>
      <c r="V30" s="25" t="n">
        <v>75</v>
      </c>
      <c r="W30" s="25" t="n">
        <v>102</v>
      </c>
      <c r="X30" s="25" t="n">
        <v>0</v>
      </c>
      <c r="Y30" s="25" t="n">
        <v>8</v>
      </c>
    </row>
    <row r="31" customFormat="false" ht="14.25" hidden="false" customHeight="false" outlineLevel="0" collapsed="false">
      <c r="A31" s="27" t="n">
        <v>323</v>
      </c>
      <c r="B31" s="38" t="s">
        <v>32</v>
      </c>
      <c r="C31" s="25" t="n">
        <v>59</v>
      </c>
      <c r="D31" s="27" t="n">
        <v>0.929180184440864</v>
      </c>
      <c r="E31" s="27" t="n">
        <v>9.416385854366</v>
      </c>
      <c r="F31" s="27" t="n">
        <v>14.6187865750958</v>
      </c>
      <c r="G31" s="27" t="n">
        <v>76.3947396063604</v>
      </c>
      <c r="H31" s="27" t="n">
        <v>2.19374905122638</v>
      </c>
      <c r="I31" s="27" t="n">
        <v>65.099875089226</v>
      </c>
      <c r="J31" s="28" t="s">
        <v>39</v>
      </c>
      <c r="K31" s="38" t="s">
        <v>94</v>
      </c>
      <c r="L31" s="25" t="n">
        <v>1524</v>
      </c>
      <c r="M31" s="25" t="n">
        <v>313</v>
      </c>
      <c r="N31" s="25" t="n">
        <v>43</v>
      </c>
      <c r="O31" s="39" t="n">
        <f aca="false">Tabla14[[#This Row],[TAU &gt;350]]/Tabla14[[#This Row],[AMILOIDE &lt;500]]</f>
        <v>0.205380577427822</v>
      </c>
      <c r="P31" s="40" t="s">
        <v>83</v>
      </c>
      <c r="Q31" s="38" t="s">
        <v>88</v>
      </c>
      <c r="R31" s="25" t="n">
        <v>28</v>
      </c>
      <c r="S31" s="25" t="n">
        <v>100</v>
      </c>
      <c r="T31" s="25" t="n">
        <v>105</v>
      </c>
      <c r="U31" s="25" t="n">
        <v>82</v>
      </c>
      <c r="V31" s="25" t="n">
        <v>100</v>
      </c>
      <c r="W31" s="25" t="n">
        <v>101</v>
      </c>
      <c r="X31" s="25" t="n">
        <v>0</v>
      </c>
      <c r="Y31" s="25" t="n">
        <v>10</v>
      </c>
    </row>
    <row r="32" customFormat="false" ht="14.25" hidden="false" customHeight="false" outlineLevel="0" collapsed="false">
      <c r="A32" s="27" t="n">
        <v>332</v>
      </c>
      <c r="B32" s="38" t="s">
        <v>27</v>
      </c>
      <c r="C32" s="25" t="n">
        <v>69</v>
      </c>
      <c r="D32" s="27" t="n">
        <v>2.28674318941072</v>
      </c>
      <c r="E32" s="27" t="n">
        <v>17.4594523874704</v>
      </c>
      <c r="F32" s="27" t="n">
        <v>18.019748196745</v>
      </c>
      <c r="G32" s="27" t="n">
        <v>96.409374085382</v>
      </c>
      <c r="H32" s="27" t="n">
        <v>6.33711792900084</v>
      </c>
      <c r="I32" s="27" t="n">
        <v>109.25382153327</v>
      </c>
      <c r="J32" s="28" t="s">
        <v>39</v>
      </c>
      <c r="K32" s="38" t="s">
        <v>92</v>
      </c>
      <c r="L32" s="25" t="n">
        <v>1437</v>
      </c>
      <c r="M32" s="25" t="n">
        <v>523</v>
      </c>
      <c r="N32" s="25" t="n">
        <v>57</v>
      </c>
      <c r="O32" s="39" t="n">
        <v>0.363952679192763</v>
      </c>
      <c r="P32" s="40" t="s">
        <v>83</v>
      </c>
      <c r="Q32" s="38" t="s">
        <v>88</v>
      </c>
      <c r="R32" s="25" t="n">
        <v>27</v>
      </c>
      <c r="S32" s="25" t="n">
        <v>81</v>
      </c>
      <c r="T32" s="25" t="n">
        <v>64</v>
      </c>
      <c r="U32" s="25" t="n">
        <v>92</v>
      </c>
      <c r="V32" s="25" t="n">
        <v>64</v>
      </c>
      <c r="W32" s="25" t="n">
        <v>98</v>
      </c>
      <c r="X32" s="25" t="n">
        <v>1</v>
      </c>
      <c r="Y32" s="25" t="n">
        <v>10</v>
      </c>
    </row>
    <row r="33" customFormat="false" ht="14.25" hidden="false" customHeight="false" outlineLevel="0" collapsed="false">
      <c r="A33" s="27" t="n">
        <v>334</v>
      </c>
      <c r="B33" s="49" t="s">
        <v>32</v>
      </c>
      <c r="C33" s="42" t="n">
        <v>71</v>
      </c>
      <c r="D33" s="27" t="n">
        <v>0.949385244033478</v>
      </c>
      <c r="E33" s="27" t="n">
        <v>16.5785390011589</v>
      </c>
      <c r="F33" s="27" t="n">
        <v>23.63607325986</v>
      </c>
      <c r="G33" s="27" t="n">
        <v>135.011094058519</v>
      </c>
      <c r="H33" s="27" t="n">
        <v>0.681732276536426</v>
      </c>
      <c r="I33" s="27" t="n">
        <v>91.6345171289048</v>
      </c>
      <c r="J33" s="28" t="s">
        <v>60</v>
      </c>
      <c r="K33" s="38" t="s">
        <v>94</v>
      </c>
      <c r="L33" s="41" t="n">
        <v>1201.887</v>
      </c>
      <c r="M33" s="25" t="n">
        <v>562</v>
      </c>
      <c r="N33" s="25" t="n">
        <v>75</v>
      </c>
      <c r="O33" s="39" t="n">
        <v>0.467598035422631</v>
      </c>
      <c r="P33" s="40" t="s">
        <v>83</v>
      </c>
      <c r="Q33" s="38" t="s">
        <v>88</v>
      </c>
      <c r="R33" s="25" t="n">
        <v>29</v>
      </c>
      <c r="S33" s="25" t="n">
        <v>87</v>
      </c>
      <c r="T33" s="25" t="n">
        <v>112</v>
      </c>
      <c r="U33" s="25" t="n">
        <v>92</v>
      </c>
      <c r="V33" s="25" t="n">
        <v>122</v>
      </c>
      <c r="W33" s="25" t="n">
        <v>103</v>
      </c>
      <c r="X33" s="25" t="n">
        <v>2</v>
      </c>
      <c r="Y33" s="25" t="n">
        <v>9</v>
      </c>
    </row>
    <row r="34" customFormat="false" ht="14.25" hidden="false" customHeight="false" outlineLevel="0" collapsed="false">
      <c r="A34" s="27" t="n">
        <v>335</v>
      </c>
      <c r="B34" s="49" t="s">
        <v>27</v>
      </c>
      <c r="C34" s="42" t="n">
        <v>58</v>
      </c>
      <c r="D34" s="27" t="n">
        <v>1.82773452245838</v>
      </c>
      <c r="E34" s="27" t="n">
        <v>15.3659104580819</v>
      </c>
      <c r="F34" s="27" t="n">
        <v>24.8508331154616</v>
      </c>
      <c r="G34" s="27" t="n">
        <v>126.011981719628</v>
      </c>
      <c r="H34" s="27" t="n">
        <v>3.89239826147694</v>
      </c>
      <c r="I34" s="27" t="n">
        <v>129.159968331622</v>
      </c>
      <c r="J34" s="28" t="s">
        <v>59</v>
      </c>
      <c r="K34" s="38" t="s">
        <v>96</v>
      </c>
      <c r="L34" s="41" t="n">
        <v>1189.10529519172</v>
      </c>
      <c r="M34" s="25" t="n">
        <v>264</v>
      </c>
      <c r="N34" s="25" t="n">
        <v>43</v>
      </c>
      <c r="O34" s="39" t="n">
        <v>0.222015662588934</v>
      </c>
      <c r="P34" s="40" t="s">
        <v>83</v>
      </c>
      <c r="Q34" s="38" t="s">
        <v>88</v>
      </c>
      <c r="R34" s="25" t="n">
        <v>30</v>
      </c>
      <c r="S34" s="25" t="n">
        <v>76</v>
      </c>
      <c r="T34" s="25" t="n">
        <v>96</v>
      </c>
      <c r="U34" s="25" t="n">
        <v>64</v>
      </c>
      <c r="V34" s="25" t="n">
        <v>75</v>
      </c>
      <c r="W34" s="25" t="n">
        <v>94</v>
      </c>
      <c r="X34" s="25" t="n">
        <v>2</v>
      </c>
      <c r="Y34" s="25" t="n">
        <v>17</v>
      </c>
    </row>
    <row r="35" customFormat="false" ht="14.25" hidden="false" customHeight="false" outlineLevel="0" collapsed="false">
      <c r="A35" s="27" t="n">
        <v>337</v>
      </c>
      <c r="B35" s="38" t="s">
        <v>27</v>
      </c>
      <c r="C35" s="25" t="n">
        <v>70</v>
      </c>
      <c r="D35" s="36" t="n">
        <v>3.72851201172794</v>
      </c>
      <c r="E35" s="36" t="n">
        <v>91.135919755584</v>
      </c>
      <c r="F35" s="36" t="n">
        <v>24.6251538027452</v>
      </c>
      <c r="G35" s="36" t="n">
        <v>225.986125879194</v>
      </c>
      <c r="H35" s="36" t="n">
        <v>18.3959123697077</v>
      </c>
      <c r="I35" s="36" t="n">
        <v>78.8217165568078</v>
      </c>
      <c r="J35" s="28" t="s">
        <v>28</v>
      </c>
      <c r="K35" s="38" t="s">
        <v>96</v>
      </c>
      <c r="L35" s="25" t="n">
        <v>644</v>
      </c>
      <c r="M35" s="25" t="n">
        <v>613</v>
      </c>
      <c r="N35" s="50" t="n">
        <v>107</v>
      </c>
      <c r="O35" s="39" t="n">
        <v>0.951863354037267</v>
      </c>
      <c r="P35" s="40" t="s">
        <v>83</v>
      </c>
      <c r="Q35" s="38" t="s">
        <v>88</v>
      </c>
      <c r="R35" s="25" t="n">
        <v>29</v>
      </c>
      <c r="S35" s="25" t="n">
        <v>94</v>
      </c>
      <c r="T35" s="25" t="n">
        <v>75</v>
      </c>
      <c r="U35" s="25" t="n">
        <v>75</v>
      </c>
      <c r="V35" s="25" t="n">
        <v>85</v>
      </c>
      <c r="W35" s="25" t="n">
        <v>91</v>
      </c>
      <c r="X35" s="25" t="n">
        <v>1</v>
      </c>
      <c r="Y35" s="25" t="n">
        <v>5</v>
      </c>
    </row>
    <row r="36" customFormat="false" ht="14.25" hidden="false" customHeight="false" outlineLevel="0" collapsed="false">
      <c r="A36" s="27" t="n">
        <v>338</v>
      </c>
      <c r="B36" s="38" t="s">
        <v>27</v>
      </c>
      <c r="C36" s="25" t="n">
        <v>72</v>
      </c>
      <c r="D36" s="27" t="n">
        <v>1.14497687977746</v>
      </c>
      <c r="E36" s="27" t="n">
        <v>17.6771999635957</v>
      </c>
      <c r="F36" s="27" t="n">
        <v>13.7899162423414</v>
      </c>
      <c r="G36" s="27" t="n">
        <v>108.163362677796</v>
      </c>
      <c r="H36" s="27" t="n">
        <v>1.37031791716401</v>
      </c>
      <c r="I36" s="27" t="n">
        <v>89.2495820543014</v>
      </c>
      <c r="J36" s="28" t="s">
        <v>39</v>
      </c>
      <c r="K36" s="38" t="s">
        <v>94</v>
      </c>
      <c r="L36" s="41" t="n">
        <v>1242.66585514303</v>
      </c>
      <c r="M36" s="25" t="n">
        <v>310</v>
      </c>
      <c r="N36" s="25" t="n">
        <v>44</v>
      </c>
      <c r="O36" s="39" t="n">
        <v>0.249463682225596</v>
      </c>
      <c r="P36" s="40" t="s">
        <v>83</v>
      </c>
      <c r="Q36" s="38" t="s">
        <v>88</v>
      </c>
      <c r="R36" s="25" t="n">
        <v>27</v>
      </c>
      <c r="S36" s="25" t="n">
        <v>97</v>
      </c>
      <c r="T36" s="25" t="n">
        <v>126</v>
      </c>
      <c r="U36" s="25" t="n">
        <v>92</v>
      </c>
      <c r="V36" s="25" t="n">
        <v>91</v>
      </c>
      <c r="W36" s="25" t="n">
        <v>107</v>
      </c>
      <c r="X36" s="25" t="n">
        <v>0</v>
      </c>
      <c r="Y36" s="25" t="n">
        <v>7</v>
      </c>
    </row>
    <row r="37" customFormat="false" ht="14.25" hidden="false" customHeight="false" outlineLevel="0" collapsed="false">
      <c r="A37" s="27" t="n">
        <v>352</v>
      </c>
      <c r="B37" s="41" t="s">
        <v>27</v>
      </c>
      <c r="C37" s="25" t="n">
        <v>69</v>
      </c>
      <c r="D37" s="27" t="n">
        <v>1.56872473906734</v>
      </c>
      <c r="E37" s="27" t="n">
        <v>26.536685365773</v>
      </c>
      <c r="F37" s="27" t="n">
        <v>21.7355810966318</v>
      </c>
      <c r="G37" s="27" t="n">
        <v>106.259597116929</v>
      </c>
      <c r="H37" s="27" t="n">
        <v>2.35544474080624</v>
      </c>
      <c r="I37" s="27" t="n">
        <v>59.9711714069088</v>
      </c>
      <c r="J37" s="28" t="s">
        <v>39</v>
      </c>
      <c r="K37" s="41" t="s">
        <v>96</v>
      </c>
      <c r="L37" s="41" t="n">
        <v>1043.63968350578</v>
      </c>
      <c r="M37" s="50" t="n">
        <v>317</v>
      </c>
      <c r="N37" s="50" t="n">
        <v>47</v>
      </c>
      <c r="O37" s="39" t="n">
        <v>0.303744678369394</v>
      </c>
      <c r="P37" s="40" t="s">
        <v>83</v>
      </c>
      <c r="Q37" s="41" t="n">
        <v>0</v>
      </c>
      <c r="R37" s="25" t="n">
        <v>28</v>
      </c>
      <c r="S37" s="25" t="n">
        <v>65</v>
      </c>
      <c r="T37" s="25" t="n">
        <v>109</v>
      </c>
      <c r="U37" s="25" t="n">
        <v>64</v>
      </c>
      <c r="V37" s="25" t="n">
        <v>100</v>
      </c>
      <c r="W37" s="25" t="n">
        <v>106</v>
      </c>
      <c r="X37" s="25" t="n">
        <v>0</v>
      </c>
      <c r="Y37" s="25" t="n">
        <v>22</v>
      </c>
    </row>
    <row r="38" customFormat="false" ht="14.25" hidden="false" customHeight="false" outlineLevel="0" collapsed="false">
      <c r="A38" s="27" t="n">
        <v>366</v>
      </c>
      <c r="B38" s="38" t="s">
        <v>27</v>
      </c>
      <c r="C38" s="25" t="n">
        <v>68</v>
      </c>
      <c r="D38" s="27" t="n">
        <v>1.53328961787735</v>
      </c>
      <c r="E38" s="27" t="n">
        <v>31.452639220401</v>
      </c>
      <c r="F38" s="27" t="n">
        <v>24.6348730477454</v>
      </c>
      <c r="G38" s="27" t="n">
        <v>115.756418279558</v>
      </c>
      <c r="H38" s="27" t="n">
        <v>6.78903259650518</v>
      </c>
      <c r="I38" s="27" t="n">
        <v>131.302456841425</v>
      </c>
      <c r="J38" s="28" t="s">
        <v>39</v>
      </c>
      <c r="K38" s="38" t="s">
        <v>92</v>
      </c>
      <c r="L38" s="50" t="n">
        <v>834</v>
      </c>
      <c r="M38" s="50" t="n">
        <v>263</v>
      </c>
      <c r="N38" s="50" t="n">
        <v>23</v>
      </c>
      <c r="O38" s="39" t="n">
        <v>0.315347721822542</v>
      </c>
      <c r="P38" s="40" t="s">
        <v>83</v>
      </c>
      <c r="Q38" s="38" t="s">
        <v>88</v>
      </c>
      <c r="R38" s="25" t="n">
        <v>28</v>
      </c>
      <c r="S38" s="25" t="n">
        <v>69</v>
      </c>
      <c r="T38" s="25" t="n">
        <v>75</v>
      </c>
      <c r="U38" s="25" t="n">
        <v>85</v>
      </c>
      <c r="V38" s="25" t="n">
        <v>82</v>
      </c>
      <c r="W38" s="25" t="n">
        <v>98</v>
      </c>
      <c r="X38" s="25" t="n">
        <v>3</v>
      </c>
      <c r="Y38" s="25" t="n">
        <v>17</v>
      </c>
    </row>
    <row r="39" customFormat="false" ht="14.25" hidden="false" customHeight="false" outlineLevel="0" collapsed="false">
      <c r="A39" s="27" t="n">
        <v>374</v>
      </c>
      <c r="B39" s="38" t="s">
        <v>32</v>
      </c>
      <c r="C39" s="25" t="n">
        <v>60</v>
      </c>
      <c r="D39" s="27" t="n">
        <v>1.44232825456655</v>
      </c>
      <c r="E39" s="27" t="n">
        <v>19.3808857412893</v>
      </c>
      <c r="F39" s="27" t="n">
        <v>17.6482285430497</v>
      </c>
      <c r="G39" s="27" t="n">
        <v>99.626008633601</v>
      </c>
      <c r="H39" s="27" t="n">
        <v>3.99702808217648</v>
      </c>
      <c r="I39" s="27" t="n">
        <v>83.5925599611266</v>
      </c>
      <c r="J39" s="28" t="s">
        <v>39</v>
      </c>
      <c r="K39" s="38" t="s">
        <v>92</v>
      </c>
      <c r="L39" s="41" t="n">
        <v>961.472915398661</v>
      </c>
      <c r="M39" s="50" t="n">
        <v>230</v>
      </c>
      <c r="N39" s="50" t="n">
        <v>27</v>
      </c>
      <c r="O39" s="39" t="n">
        <v>0.239216306893714</v>
      </c>
      <c r="P39" s="40" t="s">
        <v>83</v>
      </c>
      <c r="Q39" s="38" t="s">
        <v>88</v>
      </c>
      <c r="R39" s="25" t="n">
        <v>27</v>
      </c>
      <c r="S39" s="25" t="n">
        <v>94</v>
      </c>
      <c r="T39" s="25" t="n">
        <v>92</v>
      </c>
      <c r="U39" s="25" t="n">
        <v>85</v>
      </c>
      <c r="V39" s="25" t="n">
        <v>85</v>
      </c>
      <c r="W39" s="25" t="n">
        <v>102</v>
      </c>
      <c r="X39" s="25" t="n">
        <v>1</v>
      </c>
      <c r="Y39" s="25" t="n">
        <v>17</v>
      </c>
    </row>
    <row r="40" customFormat="false" ht="14.25" hidden="false" customHeight="false" outlineLevel="0" collapsed="false">
      <c r="A40" s="27" t="n">
        <v>383</v>
      </c>
      <c r="B40" s="38" t="s">
        <v>27</v>
      </c>
      <c r="C40" s="25" t="n">
        <v>68</v>
      </c>
      <c r="D40" s="36" t="n">
        <v>0.218542936928552</v>
      </c>
      <c r="E40" s="36" t="n">
        <v>67.4885490310058</v>
      </c>
      <c r="F40" s="36" t="n">
        <v>28.2108373951396</v>
      </c>
      <c r="G40" s="36" t="n">
        <v>206.62008375303</v>
      </c>
      <c r="H40" s="36" t="n">
        <v>9.4038658849342</v>
      </c>
      <c r="I40" s="36" t="n">
        <v>93.0986210611154</v>
      </c>
      <c r="J40" s="28" t="s">
        <v>59</v>
      </c>
      <c r="K40" s="38" t="s">
        <v>87</v>
      </c>
      <c r="L40" s="41" t="n">
        <v>1281.01034692635</v>
      </c>
      <c r="M40" s="50" t="n">
        <v>212</v>
      </c>
      <c r="N40" s="50" t="n">
        <v>34</v>
      </c>
      <c r="O40" s="39" t="n">
        <v>0.165494369743907</v>
      </c>
      <c r="P40" s="40" t="s">
        <v>83</v>
      </c>
      <c r="Q40" s="38" t="s">
        <v>90</v>
      </c>
      <c r="R40" s="25" t="n">
        <v>29</v>
      </c>
      <c r="S40" s="25" t="n">
        <v>87</v>
      </c>
      <c r="T40" s="25" t="n">
        <v>102</v>
      </c>
      <c r="U40" s="25" t="n">
        <v>82</v>
      </c>
      <c r="V40" s="25" t="n">
        <v>109</v>
      </c>
      <c r="W40" s="25" t="n">
        <v>98</v>
      </c>
      <c r="X40" s="25" t="n">
        <v>4</v>
      </c>
      <c r="Y40" s="25" t="n">
        <v>5</v>
      </c>
    </row>
    <row r="41" customFormat="false" ht="14.25" hidden="false" customHeight="false" outlineLevel="0" collapsed="false">
      <c r="A41" s="27" t="n">
        <v>400</v>
      </c>
      <c r="B41" s="38" t="s">
        <v>32</v>
      </c>
      <c r="C41" s="25" t="n">
        <v>68</v>
      </c>
      <c r="D41" s="36" t="n">
        <v>1.46132106120094</v>
      </c>
      <c r="E41" s="36" t="n">
        <v>64.1323879360872</v>
      </c>
      <c r="F41" s="36" t="n">
        <v>8.26744161643254</v>
      </c>
      <c r="G41" s="36" t="n">
        <v>177.110807707455</v>
      </c>
      <c r="H41" s="36" t="n">
        <v>8.20668572325408</v>
      </c>
      <c r="I41" s="36" t="n">
        <v>54.9080163700005</v>
      </c>
      <c r="J41" s="28" t="s">
        <v>39</v>
      </c>
      <c r="K41" s="38" t="s">
        <v>96</v>
      </c>
      <c r="L41" s="41" t="n">
        <v>1346.74376141205</v>
      </c>
      <c r="M41" s="50" t="n">
        <v>238</v>
      </c>
      <c r="N41" s="50" t="n">
        <v>35</v>
      </c>
      <c r="O41" s="39" t="n">
        <v>0.176722556153116</v>
      </c>
      <c r="P41" s="40" t="s">
        <v>83</v>
      </c>
      <c r="Q41" s="38" t="s">
        <v>88</v>
      </c>
      <c r="R41" s="25" t="n">
        <v>30</v>
      </c>
      <c r="S41" s="25" t="n">
        <v>97</v>
      </c>
      <c r="T41" s="25" t="n">
        <v>96</v>
      </c>
      <c r="U41" s="25" t="n">
        <v>87</v>
      </c>
      <c r="V41" s="25" t="n">
        <v>91</v>
      </c>
      <c r="W41" s="25" t="n">
        <v>100</v>
      </c>
      <c r="X41" s="25" t="n">
        <v>0</v>
      </c>
      <c r="Y41" s="25" t="n">
        <v>3</v>
      </c>
    </row>
    <row r="42" customFormat="false" ht="14.25" hidden="false" customHeight="false" outlineLevel="0" collapsed="false">
      <c r="A42" s="27" t="n">
        <v>409</v>
      </c>
      <c r="B42" s="38" t="s">
        <v>27</v>
      </c>
      <c r="C42" s="25" t="n">
        <v>74</v>
      </c>
      <c r="D42" s="36" t="n">
        <v>10.9176576261704</v>
      </c>
      <c r="E42" s="36" t="n">
        <v>162.193216918381</v>
      </c>
      <c r="F42" s="36" t="n">
        <v>21.2105250191713</v>
      </c>
      <c r="G42" s="36" t="n">
        <v>277.675701911074</v>
      </c>
      <c r="H42" s="36" t="n">
        <v>33.9753715175918</v>
      </c>
      <c r="I42" s="36" t="n">
        <v>73.5405567159842</v>
      </c>
      <c r="J42" s="28" t="s">
        <v>28</v>
      </c>
      <c r="K42" s="38" t="s">
        <v>96</v>
      </c>
      <c r="L42" s="41" t="n">
        <v>774.010955569081</v>
      </c>
      <c r="M42" s="50" t="n">
        <v>768</v>
      </c>
      <c r="N42" s="50" t="n">
        <v>98</v>
      </c>
      <c r="O42" s="39" t="n">
        <v>0.992234017456947</v>
      </c>
      <c r="P42" s="40" t="s">
        <v>83</v>
      </c>
      <c r="Q42" s="38" t="s">
        <v>90</v>
      </c>
      <c r="R42" s="25" t="n">
        <v>29</v>
      </c>
      <c r="S42" s="25" t="n">
        <v>85</v>
      </c>
      <c r="T42" s="25" t="n">
        <v>84</v>
      </c>
      <c r="U42" s="25" t="n">
        <v>90</v>
      </c>
      <c r="V42" s="25" t="n">
        <v>85</v>
      </c>
      <c r="W42" s="25" t="n">
        <v>87</v>
      </c>
      <c r="X42" s="25" t="n">
        <v>3</v>
      </c>
      <c r="Y42" s="25" t="n">
        <v>5</v>
      </c>
    </row>
    <row r="43" customFormat="false" ht="14.25" hidden="false" customHeight="false" outlineLevel="0" collapsed="false">
      <c r="A43" s="27" t="n">
        <v>410</v>
      </c>
      <c r="B43" s="38" t="s">
        <v>27</v>
      </c>
      <c r="C43" s="25" t="n">
        <v>53</v>
      </c>
      <c r="D43" s="36" t="n">
        <v>1.46425037000298</v>
      </c>
      <c r="E43" s="36" t="n">
        <v>137.922233592354</v>
      </c>
      <c r="F43" s="36" t="n">
        <v>25.5490250137384</v>
      </c>
      <c r="G43" s="36" t="n">
        <v>242.728332925954</v>
      </c>
      <c r="H43" s="36" t="n">
        <v>15.888214937937</v>
      </c>
      <c r="I43" s="36" t="n">
        <v>91.5799723038842</v>
      </c>
      <c r="J43" s="28" t="s">
        <v>39</v>
      </c>
      <c r="K43" s="38" t="s">
        <v>96</v>
      </c>
      <c r="L43" s="50" t="n">
        <v>678</v>
      </c>
      <c r="M43" s="50" t="n">
        <v>184</v>
      </c>
      <c r="N43" s="50" t="n">
        <v>22</v>
      </c>
      <c r="O43" s="39" t="n">
        <v>0.271386430678466</v>
      </c>
      <c r="P43" s="40" t="s">
        <v>83</v>
      </c>
      <c r="Q43" s="38" t="s">
        <v>90</v>
      </c>
      <c r="R43" s="25" t="n">
        <v>30</v>
      </c>
      <c r="S43" s="25" t="n">
        <v>83</v>
      </c>
      <c r="T43" s="25" t="n">
        <v>87</v>
      </c>
      <c r="U43" s="25" t="n">
        <v>90</v>
      </c>
      <c r="V43" s="25" t="n">
        <v>91</v>
      </c>
      <c r="W43" s="25" t="n">
        <v>91</v>
      </c>
      <c r="X43" s="25" t="n">
        <v>0</v>
      </c>
      <c r="Y43" s="25" t="n">
        <v>1</v>
      </c>
    </row>
    <row r="44" customFormat="false" ht="14.25" hidden="false" customHeight="false" outlineLevel="0" collapsed="false">
      <c r="A44" s="27" t="n">
        <v>430</v>
      </c>
      <c r="B44" s="38" t="s">
        <v>27</v>
      </c>
      <c r="C44" s="25" t="n">
        <v>62</v>
      </c>
      <c r="D44" s="36" t="n">
        <v>3.1547503275399</v>
      </c>
      <c r="E44" s="36" t="n">
        <v>127.937790221312</v>
      </c>
      <c r="F44" s="36" t="n">
        <v>33.9744594197884</v>
      </c>
      <c r="G44" s="36" t="n">
        <v>195.377450572764</v>
      </c>
      <c r="H44" s="36" t="n">
        <v>39.5433380329222</v>
      </c>
      <c r="I44" s="36" t="n">
        <v>76.4074532128838</v>
      </c>
      <c r="J44" s="28" t="s">
        <v>39</v>
      </c>
      <c r="K44" s="38" t="s">
        <v>92</v>
      </c>
      <c r="L44" s="50" t="n">
        <v>1448</v>
      </c>
      <c r="M44" s="50" t="n">
        <v>233</v>
      </c>
      <c r="N44" s="50" t="n">
        <v>35</v>
      </c>
      <c r="O44" s="39" t="n">
        <v>0.160911602209945</v>
      </c>
      <c r="P44" s="40" t="s">
        <v>83</v>
      </c>
      <c r="Q44" s="38" t="s">
        <v>88</v>
      </c>
      <c r="R44" s="25" t="n">
        <v>27</v>
      </c>
      <c r="S44" s="25" t="n">
        <v>83</v>
      </c>
      <c r="T44" s="25" t="n">
        <v>84</v>
      </c>
      <c r="U44" s="25" t="n">
        <v>64</v>
      </c>
      <c r="V44" s="25" t="n">
        <v>91</v>
      </c>
      <c r="W44" s="25" t="n">
        <v>126</v>
      </c>
      <c r="X44" s="25" t="n">
        <v>0</v>
      </c>
      <c r="Y44" s="25" t="n">
        <v>11</v>
      </c>
    </row>
    <row r="45" customFormat="false" ht="14.25" hidden="false" customHeight="false" outlineLevel="0" collapsed="false">
      <c r="A45" s="27" t="n">
        <v>437</v>
      </c>
      <c r="B45" s="38" t="s">
        <v>27</v>
      </c>
      <c r="C45" s="25" t="n">
        <v>55</v>
      </c>
      <c r="D45" s="36" t="n">
        <v>0.777965466889238</v>
      </c>
      <c r="E45" s="36" t="n">
        <v>39.4820779666057</v>
      </c>
      <c r="F45" s="36" t="n">
        <v>3.98044632584652</v>
      </c>
      <c r="G45" s="36" t="n">
        <v>151.674555057605</v>
      </c>
      <c r="H45" s="36" t="n">
        <v>12.6915229490764</v>
      </c>
      <c r="I45" s="36" t="n">
        <v>26.4305181087346</v>
      </c>
      <c r="J45" s="28" t="s">
        <v>59</v>
      </c>
      <c r="K45" s="38" t="s">
        <v>92</v>
      </c>
      <c r="L45" s="25" t="n">
        <v>964</v>
      </c>
      <c r="M45" s="25" t="n">
        <v>234</v>
      </c>
      <c r="N45" s="25" t="n">
        <v>34</v>
      </c>
      <c r="O45" s="39" t="n">
        <v>0.242738589211618</v>
      </c>
      <c r="P45" s="40" t="s">
        <v>83</v>
      </c>
      <c r="Q45" s="38" t="s">
        <v>90</v>
      </c>
      <c r="R45" s="25" t="n">
        <v>29</v>
      </c>
      <c r="S45" s="25" t="n">
        <v>73</v>
      </c>
      <c r="T45" s="25" t="n">
        <v>72</v>
      </c>
      <c r="U45" s="25" t="n">
        <v>82</v>
      </c>
      <c r="V45" s="25" t="n">
        <v>88</v>
      </c>
      <c r="W45" s="25" t="n">
        <v>99</v>
      </c>
      <c r="X45" s="25" t="n">
        <v>0</v>
      </c>
      <c r="Y45" s="25" t="n">
        <v>21</v>
      </c>
    </row>
    <row r="46" customFormat="false" ht="14.25" hidden="false" customHeight="false" outlineLevel="0" collapsed="false">
      <c r="A46" s="27" t="n">
        <v>438</v>
      </c>
      <c r="B46" s="38" t="s">
        <v>27</v>
      </c>
      <c r="C46" s="25" t="n">
        <v>62</v>
      </c>
      <c r="D46" s="36" t="n">
        <v>1.3985259747162</v>
      </c>
      <c r="E46" s="36" t="n">
        <v>99.6956820373522</v>
      </c>
      <c r="F46" s="36" t="n">
        <v>32.6754754575696</v>
      </c>
      <c r="G46" s="36" t="n">
        <v>234.8284974073</v>
      </c>
      <c r="H46" s="36" t="n">
        <v>13.3067369713509</v>
      </c>
      <c r="I46" s="36" t="n">
        <v>88.2220576147278</v>
      </c>
      <c r="J46" s="28" t="s">
        <v>59</v>
      </c>
      <c r="K46" s="38" t="s">
        <v>94</v>
      </c>
      <c r="L46" s="25" t="n">
        <v>1543</v>
      </c>
      <c r="M46" s="25" t="n">
        <v>259</v>
      </c>
      <c r="N46" s="25" t="n">
        <v>39</v>
      </c>
      <c r="O46" s="39" t="n">
        <v>0.167854828256643</v>
      </c>
      <c r="P46" s="40" t="s">
        <v>83</v>
      </c>
      <c r="Q46" s="38" t="s">
        <v>90</v>
      </c>
      <c r="R46" s="25" t="n">
        <v>28</v>
      </c>
      <c r="S46" s="25" t="n">
        <v>87</v>
      </c>
      <c r="T46" s="25" t="n">
        <v>66</v>
      </c>
      <c r="U46" s="25" t="n">
        <v>51</v>
      </c>
      <c r="V46" s="25" t="n">
        <v>56</v>
      </c>
      <c r="W46" s="25" t="n">
        <v>89</v>
      </c>
      <c r="X46" s="25" t="n">
        <v>3</v>
      </c>
      <c r="Y46" s="25" t="n">
        <v>5</v>
      </c>
    </row>
    <row r="47" customFormat="false" ht="14.25" hidden="false" customHeight="false" outlineLevel="0" collapsed="false">
      <c r="A47" s="27" t="n">
        <v>442</v>
      </c>
      <c r="B47" s="38" t="s">
        <v>32</v>
      </c>
      <c r="C47" s="25" t="n">
        <v>75</v>
      </c>
      <c r="D47" s="36" t="n">
        <v>0.93542526911907</v>
      </c>
      <c r="E47" s="36" t="n">
        <v>66.0945683010086</v>
      </c>
      <c r="F47" s="36" t="n">
        <v>22.4109531465418</v>
      </c>
      <c r="G47" s="36" t="n">
        <v>199.680493010945</v>
      </c>
      <c r="H47" s="36" t="n">
        <v>7.41072057089164</v>
      </c>
      <c r="I47" s="36" t="n">
        <v>37.2832367086834</v>
      </c>
      <c r="J47" s="28" t="s">
        <v>59</v>
      </c>
      <c r="K47" s="38" t="s">
        <v>93</v>
      </c>
      <c r="L47" s="25" t="n">
        <v>789</v>
      </c>
      <c r="M47" s="25" t="n">
        <v>304</v>
      </c>
      <c r="N47" s="25" t="n">
        <v>46</v>
      </c>
      <c r="O47" s="39" t="n">
        <v>0.385297845373891</v>
      </c>
      <c r="P47" s="40" t="s">
        <v>83</v>
      </c>
      <c r="Q47" s="38" t="s">
        <v>90</v>
      </c>
      <c r="R47" s="25" t="n">
        <v>28</v>
      </c>
      <c r="S47" s="25" t="n">
        <v>85</v>
      </c>
      <c r="T47" s="25" t="n">
        <v>81</v>
      </c>
      <c r="U47" s="25" t="n">
        <v>64</v>
      </c>
      <c r="V47" s="25" t="n">
        <v>82</v>
      </c>
      <c r="W47" s="25" t="n">
        <v>93</v>
      </c>
      <c r="X47" s="25" t="n">
        <v>0</v>
      </c>
      <c r="Y47" s="25" t="n">
        <v>12</v>
      </c>
    </row>
    <row r="48" customFormat="false" ht="14.25" hidden="false" customHeight="false" outlineLevel="0" collapsed="false">
      <c r="A48" s="27" t="n">
        <v>451</v>
      </c>
      <c r="B48" s="41" t="s">
        <v>27</v>
      </c>
      <c r="C48" s="25" t="n">
        <v>62</v>
      </c>
      <c r="D48" s="36" t="n">
        <v>0.269259979989733</v>
      </c>
      <c r="E48" s="36" t="n">
        <v>82.5197275970539</v>
      </c>
      <c r="F48" s="36" t="n">
        <v>33.6030183210926</v>
      </c>
      <c r="G48" s="36" t="n">
        <v>282.930866741214</v>
      </c>
      <c r="H48" s="36" t="n">
        <v>11.6634117572628</v>
      </c>
      <c r="I48" s="36" t="n">
        <v>66.8896725308911</v>
      </c>
      <c r="J48" s="28" t="s">
        <v>39</v>
      </c>
      <c r="K48" s="41" t="s">
        <v>92</v>
      </c>
      <c r="L48" s="50" t="n">
        <v>1224</v>
      </c>
      <c r="M48" s="50" t="n">
        <v>182</v>
      </c>
      <c r="N48" s="50" t="n">
        <v>30</v>
      </c>
      <c r="O48" s="39" t="n">
        <v>0.148692810457516</v>
      </c>
      <c r="P48" s="40" t="s">
        <v>83</v>
      </c>
      <c r="Q48" s="41" t="n">
        <v>0</v>
      </c>
      <c r="R48" s="25" t="n">
        <v>28</v>
      </c>
      <c r="S48" s="25" t="n">
        <v>76</v>
      </c>
      <c r="T48" s="25" t="n">
        <v>89</v>
      </c>
      <c r="U48" s="25" t="n">
        <v>85</v>
      </c>
      <c r="V48" s="25" t="n">
        <v>68</v>
      </c>
      <c r="W48" s="25" t="n">
        <v>86</v>
      </c>
      <c r="X48" s="25" t="n">
        <v>0</v>
      </c>
      <c r="Y48" s="25" t="n">
        <v>11</v>
      </c>
    </row>
    <row r="49" customFormat="false" ht="14.25" hidden="false" customHeight="false" outlineLevel="0" collapsed="false">
      <c r="A49" s="27" t="n">
        <v>457</v>
      </c>
      <c r="B49" s="41" t="s">
        <v>32</v>
      </c>
      <c r="C49" s="25" t="n">
        <v>59</v>
      </c>
      <c r="D49" s="36" t="n">
        <v>1.9152800391494</v>
      </c>
      <c r="E49" s="36" t="n">
        <v>84.2718416166898</v>
      </c>
      <c r="F49" s="36" t="n">
        <v>16.2881813365395</v>
      </c>
      <c r="G49" s="36" t="n">
        <v>183.782768923342</v>
      </c>
      <c r="H49" s="36" t="n">
        <v>11.8318761072713</v>
      </c>
      <c r="I49" s="36" t="n">
        <v>62.928582289521</v>
      </c>
      <c r="J49" s="28" t="s">
        <v>39</v>
      </c>
      <c r="K49" s="41" t="s">
        <v>96</v>
      </c>
      <c r="L49" s="50" t="n">
        <v>1006</v>
      </c>
      <c r="M49" s="50" t="n">
        <v>209</v>
      </c>
      <c r="N49" s="50" t="n">
        <v>24</v>
      </c>
      <c r="O49" s="39" t="n">
        <v>0.207753479125249</v>
      </c>
      <c r="P49" s="40" t="s">
        <v>83</v>
      </c>
      <c r="Q49" s="41" t="n">
        <v>0.5</v>
      </c>
      <c r="R49" s="25" t="n">
        <v>28</v>
      </c>
      <c r="S49" s="25" t="n">
        <v>85</v>
      </c>
      <c r="T49" s="25" t="n">
        <v>105</v>
      </c>
      <c r="U49" s="25" t="n">
        <v>94</v>
      </c>
      <c r="V49" s="25" t="n">
        <v>82</v>
      </c>
      <c r="W49" s="25" t="n">
        <v>99</v>
      </c>
      <c r="X49" s="25" t="n">
        <v>1</v>
      </c>
      <c r="Y49" s="25" t="n">
        <v>11</v>
      </c>
    </row>
    <row r="50" customFormat="false" ht="14.25" hidden="false" customHeight="false" outlineLevel="0" collapsed="false">
      <c r="A50" s="27" t="n">
        <v>459</v>
      </c>
      <c r="B50" s="41" t="s">
        <v>32</v>
      </c>
      <c r="C50" s="25" t="n">
        <v>69</v>
      </c>
      <c r="D50" s="36" t="n">
        <v>3.80468542371278</v>
      </c>
      <c r="E50" s="36" t="n">
        <v>66.3283551726874</v>
      </c>
      <c r="F50" s="36" t="n">
        <v>19.1148821064391</v>
      </c>
      <c r="G50" s="36" t="n">
        <v>208.49925310223</v>
      </c>
      <c r="H50" s="36" t="n">
        <v>12.278191659014</v>
      </c>
      <c r="I50" s="36" t="n">
        <v>55.4645031833346</v>
      </c>
      <c r="J50" s="28" t="s">
        <v>28</v>
      </c>
      <c r="K50" s="41" t="s">
        <v>92</v>
      </c>
      <c r="L50" s="50" t="n">
        <v>766</v>
      </c>
      <c r="M50" s="50" t="n">
        <v>606</v>
      </c>
      <c r="N50" s="50" t="n">
        <v>105</v>
      </c>
      <c r="O50" s="39" t="n">
        <v>0.7911227154047</v>
      </c>
      <c r="P50" s="40" t="s">
        <v>83</v>
      </c>
      <c r="Q50" s="41" t="n">
        <v>0.5</v>
      </c>
      <c r="R50" s="25" t="n">
        <v>30</v>
      </c>
      <c r="S50" s="25" t="n">
        <v>61</v>
      </c>
      <c r="T50" s="25" t="n">
        <v>66</v>
      </c>
      <c r="U50" s="25" t="n">
        <v>85</v>
      </c>
      <c r="V50" s="25" t="n">
        <v>79</v>
      </c>
      <c r="W50" s="25" t="n">
        <v>98</v>
      </c>
      <c r="X50" s="25" t="n">
        <v>3</v>
      </c>
      <c r="Y50" s="25" t="n">
        <v>9</v>
      </c>
    </row>
    <row r="51" customFormat="false" ht="14.25" hidden="false" customHeight="false" outlineLevel="0" collapsed="false">
      <c r="A51" s="27" t="n">
        <v>464</v>
      </c>
      <c r="B51" s="41" t="s">
        <v>32</v>
      </c>
      <c r="C51" s="25" t="n">
        <v>72</v>
      </c>
      <c r="D51" s="36" t="n">
        <v>1.72442579806895</v>
      </c>
      <c r="E51" s="36" t="n">
        <v>75.0342955653508</v>
      </c>
      <c r="F51" s="36" t="n">
        <v>15.2964069692478</v>
      </c>
      <c r="G51" s="36" t="n">
        <v>221.427783757847</v>
      </c>
      <c r="H51" s="36" t="n">
        <v>5.8084965891788</v>
      </c>
      <c r="I51" s="36" t="n">
        <v>54.1296273244065</v>
      </c>
      <c r="J51" s="28" t="s">
        <v>39</v>
      </c>
      <c r="K51" s="41" t="s">
        <v>94</v>
      </c>
      <c r="L51" s="25" t="n">
        <v>930</v>
      </c>
      <c r="M51" s="25" t="n">
        <v>240</v>
      </c>
      <c r="N51" s="25" t="n">
        <v>35</v>
      </c>
      <c r="O51" s="39" t="n">
        <v>0.258064516129032</v>
      </c>
      <c r="P51" s="40" t="s">
        <v>83</v>
      </c>
      <c r="Q51" s="41" t="n">
        <v>0</v>
      </c>
      <c r="R51" s="25" t="n">
        <v>29</v>
      </c>
      <c r="S51" s="25" t="n">
        <v>81</v>
      </c>
      <c r="T51" s="25" t="n">
        <v>121</v>
      </c>
      <c r="U51" s="25" t="n">
        <v>88</v>
      </c>
      <c r="V51" s="25" t="n">
        <v>97</v>
      </c>
      <c r="W51" s="25" t="n">
        <v>98</v>
      </c>
      <c r="X51" s="25" t="n">
        <v>2</v>
      </c>
      <c r="Y51" s="25" t="n">
        <v>3</v>
      </c>
    </row>
    <row r="52" customFormat="false" ht="14.25" hidden="false" customHeight="false" outlineLevel="0" collapsed="false">
      <c r="A52" s="27" t="n">
        <v>466</v>
      </c>
      <c r="B52" s="41" t="s">
        <v>32</v>
      </c>
      <c r="C52" s="25" t="n">
        <v>62</v>
      </c>
      <c r="D52" s="36" t="n">
        <v>1.82603391247376</v>
      </c>
      <c r="E52" s="36" t="n">
        <v>17.3729966929911</v>
      </c>
      <c r="F52" s="36" t="n">
        <v>9.52398620946024</v>
      </c>
      <c r="G52" s="36" t="n">
        <v>77.4380035518385</v>
      </c>
      <c r="H52" s="36" t="n">
        <v>8.59956626746142</v>
      </c>
      <c r="I52" s="36" t="n">
        <v>20.3672077063341</v>
      </c>
      <c r="J52" s="28" t="s">
        <v>39</v>
      </c>
      <c r="K52" s="41" t="s">
        <v>96</v>
      </c>
      <c r="L52" s="25" t="n">
        <v>998</v>
      </c>
      <c r="M52" s="25" t="n">
        <v>159</v>
      </c>
      <c r="N52" s="25" t="n">
        <v>25</v>
      </c>
      <c r="O52" s="39" t="n">
        <v>0.159318637274549</v>
      </c>
      <c r="P52" s="40" t="s">
        <v>83</v>
      </c>
      <c r="Q52" s="41" t="n">
        <v>0</v>
      </c>
      <c r="R52" s="25" t="n">
        <v>30</v>
      </c>
      <c r="S52" s="25" t="n">
        <v>94</v>
      </c>
      <c r="T52" s="25" t="n">
        <v>102</v>
      </c>
      <c r="U52" s="25" t="n">
        <v>101</v>
      </c>
      <c r="V52" s="25" t="n">
        <v>94</v>
      </c>
      <c r="W52" s="25" t="n">
        <v>133</v>
      </c>
      <c r="X52" s="25" t="n">
        <v>0</v>
      </c>
      <c r="Y52" s="25" t="n">
        <v>7</v>
      </c>
    </row>
    <row r="53" customFormat="false" ht="14.25" hidden="false" customHeight="false" outlineLevel="0" collapsed="false">
      <c r="A53" s="27" t="n">
        <v>477</v>
      </c>
      <c r="B53" s="41" t="s">
        <v>27</v>
      </c>
      <c r="C53" s="25" t="n">
        <v>61</v>
      </c>
      <c r="D53" s="36" t="n">
        <v>1.38256931761576</v>
      </c>
      <c r="E53" s="36" t="n">
        <v>55.6600339180074</v>
      </c>
      <c r="F53" s="36" t="n">
        <v>19.394404455749</v>
      </c>
      <c r="G53" s="36" t="n">
        <v>213.868223419132</v>
      </c>
      <c r="H53" s="36" t="n">
        <v>7.92549759058648</v>
      </c>
      <c r="I53" s="36" t="n">
        <v>59.841078871502</v>
      </c>
      <c r="J53" s="28" t="s">
        <v>59</v>
      </c>
      <c r="K53" s="41" t="s">
        <v>96</v>
      </c>
      <c r="L53" s="25" t="n">
        <v>1266</v>
      </c>
      <c r="M53" s="25" t="n">
        <v>223</v>
      </c>
      <c r="N53" s="25" t="n">
        <v>30</v>
      </c>
      <c r="O53" s="39" t="n">
        <v>0.176145339652449</v>
      </c>
      <c r="P53" s="40" t="s">
        <v>83</v>
      </c>
      <c r="Q53" s="41" t="n">
        <v>0.5</v>
      </c>
      <c r="R53" s="25" t="n">
        <v>27</v>
      </c>
      <c r="S53" s="25" t="n">
        <v>85</v>
      </c>
      <c r="T53" s="25" t="n">
        <v>84</v>
      </c>
      <c r="U53" s="25" t="n">
        <v>96</v>
      </c>
      <c r="V53" s="25" t="n">
        <v>100</v>
      </c>
      <c r="W53" s="25" t="n">
        <v>95</v>
      </c>
      <c r="X53" s="25" t="n">
        <v>3</v>
      </c>
      <c r="Y53" s="25" t="n">
        <v>9</v>
      </c>
    </row>
    <row r="54" customFormat="false" ht="14.25" hidden="false" customHeight="false" outlineLevel="0" collapsed="false">
      <c r="A54" s="27" t="n">
        <v>486</v>
      </c>
      <c r="B54" s="41" t="s">
        <v>32</v>
      </c>
      <c r="C54" s="25" t="n">
        <v>74</v>
      </c>
      <c r="D54" s="36" t="n">
        <v>0.19004873698039</v>
      </c>
      <c r="E54" s="36" t="n">
        <v>61.6336584733122</v>
      </c>
      <c r="F54" s="36" t="n">
        <v>4.33490867461942</v>
      </c>
      <c r="G54" s="36" t="n">
        <v>153.830461863752</v>
      </c>
      <c r="H54" s="36" t="n">
        <v>5.77989772030344</v>
      </c>
      <c r="I54" s="36" t="n">
        <v>33.2891153770522</v>
      </c>
      <c r="J54" s="28" t="s">
        <v>39</v>
      </c>
      <c r="K54" s="41" t="s">
        <v>96</v>
      </c>
      <c r="L54" s="41" t="n">
        <v>799</v>
      </c>
      <c r="M54" s="25" t="n">
        <v>200</v>
      </c>
      <c r="N54" s="25" t="n">
        <v>23</v>
      </c>
      <c r="O54" s="39" t="n">
        <v>0.250312891113892</v>
      </c>
      <c r="P54" s="40" t="s">
        <v>83</v>
      </c>
      <c r="Q54" s="41" t="n">
        <v>0</v>
      </c>
      <c r="R54" s="25" t="n">
        <v>30</v>
      </c>
      <c r="S54" s="25" t="n">
        <v>85</v>
      </c>
      <c r="T54" s="25" t="n">
        <v>131</v>
      </c>
      <c r="U54" s="25" t="n">
        <v>88</v>
      </c>
      <c r="V54" s="25" t="n">
        <v>103</v>
      </c>
      <c r="W54" s="25" t="n">
        <v>117</v>
      </c>
      <c r="X54" s="25" t="n">
        <v>0</v>
      </c>
      <c r="Y54" s="25" t="n">
        <v>13</v>
      </c>
    </row>
    <row r="55" customFormat="false" ht="14.25" hidden="false" customHeight="false" outlineLevel="0" collapsed="false">
      <c r="A55" s="27" t="n">
        <v>490</v>
      </c>
      <c r="B55" s="41" t="s">
        <v>27</v>
      </c>
      <c r="C55" s="25" t="n">
        <v>51</v>
      </c>
      <c r="D55" s="36" t="n">
        <v>1.62749751189704</v>
      </c>
      <c r="E55" s="36" t="n">
        <v>68.3495965155152</v>
      </c>
      <c r="F55" s="36" t="n">
        <v>11.2123204059237</v>
      </c>
      <c r="G55" s="36" t="n">
        <v>181.662474905887</v>
      </c>
      <c r="H55" s="36" t="n">
        <v>16.7231449201592</v>
      </c>
      <c r="I55" s="36" t="n">
        <v>55.7121053740364</v>
      </c>
      <c r="J55" s="28" t="s">
        <v>60</v>
      </c>
      <c r="K55" s="41" t="s">
        <v>96</v>
      </c>
      <c r="L55" s="25" t="n">
        <v>1034</v>
      </c>
      <c r="M55" s="25" t="n">
        <v>197</v>
      </c>
      <c r="N55" s="25" t="n">
        <v>30</v>
      </c>
      <c r="O55" s="39" t="n">
        <v>0.190522243713733</v>
      </c>
      <c r="P55" s="40" t="s">
        <v>83</v>
      </c>
      <c r="Q55" s="41" t="n">
        <v>0.5</v>
      </c>
      <c r="R55" s="25" t="n">
        <v>29</v>
      </c>
      <c r="S55" s="25" t="n">
        <v>83</v>
      </c>
      <c r="T55" s="25" t="n">
        <v>92</v>
      </c>
      <c r="U55" s="25" t="n">
        <v>84</v>
      </c>
      <c r="V55" s="25" t="n">
        <v>91</v>
      </c>
      <c r="W55" s="25" t="n">
        <v>94</v>
      </c>
      <c r="X55" s="25" t="n">
        <v>8</v>
      </c>
      <c r="Y55" s="25" t="n">
        <v>17</v>
      </c>
    </row>
    <row r="56" customFormat="false" ht="14.25" hidden="false" customHeight="false" outlineLevel="0" collapsed="false">
      <c r="A56" s="27" t="n">
        <v>514</v>
      </c>
      <c r="B56" s="41" t="s">
        <v>27</v>
      </c>
      <c r="C56" s="25" t="n">
        <v>66</v>
      </c>
      <c r="D56" s="36" t="n">
        <v>2.0423028646931</v>
      </c>
      <c r="E56" s="36" t="n">
        <v>78.7271755078422</v>
      </c>
      <c r="F56" s="36" t="n">
        <v>30.397058325685</v>
      </c>
      <c r="G56" s="36" t="n">
        <v>175.27053233921</v>
      </c>
      <c r="H56" s="36" t="n">
        <v>13.0809977824512</v>
      </c>
      <c r="I56" s="36" t="n">
        <v>60.0956180534462</v>
      </c>
      <c r="J56" s="28" t="s">
        <v>39</v>
      </c>
      <c r="K56" s="41" t="s">
        <v>96</v>
      </c>
      <c r="L56" s="25" t="n">
        <v>1749</v>
      </c>
      <c r="M56" s="25" t="n">
        <v>354</v>
      </c>
      <c r="N56" s="25" t="n">
        <v>44</v>
      </c>
      <c r="O56" s="39" t="n">
        <v>0.202401372212693</v>
      </c>
      <c r="P56" s="40" t="s">
        <v>83</v>
      </c>
      <c r="Q56" s="41" t="n">
        <v>0.5</v>
      </c>
      <c r="R56" s="25" t="n">
        <v>29</v>
      </c>
      <c r="S56" s="25" t="n">
        <v>76</v>
      </c>
      <c r="T56" s="25" t="n">
        <v>87</v>
      </c>
      <c r="U56" s="25" t="n">
        <v>96</v>
      </c>
      <c r="V56" s="25" t="n">
        <v>79</v>
      </c>
      <c r="W56" s="25" t="n">
        <v>95</v>
      </c>
      <c r="X56" s="25" t="n">
        <v>1</v>
      </c>
      <c r="Y56" s="25" t="n">
        <v>15</v>
      </c>
    </row>
    <row r="57" customFormat="false" ht="14.25" hidden="false" customHeight="false" outlineLevel="0" collapsed="false">
      <c r="A57" s="27" t="n">
        <v>534</v>
      </c>
      <c r="B57" s="41" t="s">
        <v>32</v>
      </c>
      <c r="C57" s="25" t="n">
        <v>51</v>
      </c>
      <c r="D57" s="36" t="n">
        <v>6.19159735660231</v>
      </c>
      <c r="E57" s="36" t="n">
        <v>113.816456567771</v>
      </c>
      <c r="F57" s="36" t="n">
        <v>27.2700047187758</v>
      </c>
      <c r="G57" s="36" t="n">
        <v>258.95875074326</v>
      </c>
      <c r="H57" s="36" t="n">
        <v>19.8783088223958</v>
      </c>
      <c r="I57" s="36" t="n">
        <v>64.0795145169539</v>
      </c>
      <c r="J57" s="28" t="s">
        <v>39</v>
      </c>
      <c r="K57" s="41" t="s">
        <v>92</v>
      </c>
      <c r="L57" s="25" t="n">
        <v>1307</v>
      </c>
      <c r="M57" s="25" t="n">
        <v>275</v>
      </c>
      <c r="N57" s="25" t="n">
        <v>42</v>
      </c>
      <c r="O57" s="39" t="n">
        <v>0.210405508798776</v>
      </c>
      <c r="P57" s="40" t="s">
        <v>83</v>
      </c>
      <c r="Q57" s="41" t="n">
        <v>0</v>
      </c>
      <c r="R57" s="25" t="n">
        <v>29</v>
      </c>
      <c r="S57" s="25" t="n">
        <v>87</v>
      </c>
      <c r="T57" s="25" t="n">
        <v>92</v>
      </c>
      <c r="U57" s="25" t="n">
        <v>75</v>
      </c>
      <c r="V57" s="25" t="n">
        <v>91</v>
      </c>
      <c r="W57" s="25" t="n">
        <v>94</v>
      </c>
      <c r="X57" s="25" t="n">
        <v>0</v>
      </c>
      <c r="Y57" s="25" t="n">
        <v>8</v>
      </c>
    </row>
    <row r="58" customFormat="false" ht="14.25" hidden="false" customHeight="false" outlineLevel="0" collapsed="false">
      <c r="A58" s="27" t="n">
        <v>537</v>
      </c>
      <c r="B58" s="41" t="s">
        <v>27</v>
      </c>
      <c r="C58" s="25" t="n">
        <v>72</v>
      </c>
      <c r="D58" s="36" t="n">
        <v>0.766194265785716</v>
      </c>
      <c r="E58" s="36" t="n">
        <v>77.3566470638954</v>
      </c>
      <c r="F58" s="36" t="n">
        <v>7.30608662704056</v>
      </c>
      <c r="G58" s="36" t="n">
        <v>106.774585403761</v>
      </c>
      <c r="H58" s="36" t="n">
        <v>4.08373482802978</v>
      </c>
      <c r="I58" s="36" t="n">
        <v>35.7671714528886</v>
      </c>
      <c r="J58" s="28" t="s">
        <v>39</v>
      </c>
      <c r="K58" s="41" t="s">
        <v>93</v>
      </c>
      <c r="L58" s="25" t="n">
        <v>994</v>
      </c>
      <c r="M58" s="25" t="n">
        <v>181</v>
      </c>
      <c r="N58" s="25" t="n">
        <v>28</v>
      </c>
      <c r="O58" s="39" t="n">
        <v>0.182092555331992</v>
      </c>
      <c r="P58" s="40" t="s">
        <v>83</v>
      </c>
      <c r="Q58" s="41" t="n">
        <v>0</v>
      </c>
      <c r="R58" s="25" t="n">
        <v>27</v>
      </c>
      <c r="S58" s="25" t="n">
        <v>100</v>
      </c>
      <c r="T58" s="25" t="n">
        <v>96</v>
      </c>
      <c r="U58" s="25" t="n">
        <v>85</v>
      </c>
      <c r="V58" s="25" t="n">
        <v>97</v>
      </c>
      <c r="W58" s="25" t="n">
        <v>86</v>
      </c>
      <c r="X58" s="25" t="n">
        <v>5</v>
      </c>
      <c r="Y58" s="25" t="n">
        <v>7</v>
      </c>
    </row>
    <row r="59" customFormat="false" ht="14.25" hidden="false" customHeight="false" outlineLevel="0" collapsed="false">
      <c r="A59" s="27" t="n">
        <v>544</v>
      </c>
      <c r="B59" s="41" t="s">
        <v>32</v>
      </c>
      <c r="C59" s="25" t="n">
        <v>52</v>
      </c>
      <c r="D59" s="36" t="n">
        <v>0.93426877583181</v>
      </c>
      <c r="E59" s="36" t="n">
        <v>75.4726028825416</v>
      </c>
      <c r="F59" s="36" t="n">
        <v>15.2315361076694</v>
      </c>
      <c r="G59" s="36" t="n">
        <v>189.812391325232</v>
      </c>
      <c r="H59" s="36" t="n">
        <v>7.9931824274592</v>
      </c>
      <c r="I59" s="36" t="n">
        <v>60.2491291651664</v>
      </c>
      <c r="J59" s="28" t="s">
        <v>59</v>
      </c>
      <c r="K59" s="41" t="s">
        <v>96</v>
      </c>
      <c r="L59" s="25" t="n">
        <v>362</v>
      </c>
      <c r="M59" s="25" t="n">
        <v>174</v>
      </c>
      <c r="N59" s="25" t="n">
        <v>13</v>
      </c>
      <c r="O59" s="39" t="n">
        <v>0.480662983425414</v>
      </c>
      <c r="P59" s="40" t="s">
        <v>83</v>
      </c>
      <c r="Q59" s="41" t="n">
        <v>0</v>
      </c>
      <c r="R59" s="25" t="n">
        <v>30</v>
      </c>
      <c r="S59" s="25" t="n">
        <v>94</v>
      </c>
      <c r="T59" s="25" t="n">
        <v>112</v>
      </c>
      <c r="U59" s="25" t="n">
        <v>87</v>
      </c>
      <c r="V59" s="25" t="n">
        <v>128</v>
      </c>
      <c r="W59" s="25" t="n">
        <v>108</v>
      </c>
      <c r="X59" s="25" t="n">
        <v>3</v>
      </c>
      <c r="Y59" s="25" t="n">
        <v>3</v>
      </c>
    </row>
    <row r="60" customFormat="false" ht="14.25" hidden="false" customHeight="false" outlineLevel="0" collapsed="false">
      <c r="A60" s="27" t="n">
        <v>547</v>
      </c>
      <c r="B60" s="41" t="s">
        <v>32</v>
      </c>
      <c r="C60" s="25" t="n">
        <v>70</v>
      </c>
      <c r="D60" s="36" t="n">
        <v>1.82603391247376</v>
      </c>
      <c r="E60" s="36" t="n">
        <v>80.8032196559358</v>
      </c>
      <c r="F60" s="36" t="n">
        <v>20.6790072525696</v>
      </c>
      <c r="G60" s="36" t="n">
        <v>197.809685794779</v>
      </c>
      <c r="H60" s="36" t="n">
        <v>2.91940005357104</v>
      </c>
      <c r="I60" s="36" t="n">
        <v>46.9533738377488</v>
      </c>
      <c r="J60" s="28" t="s">
        <v>28</v>
      </c>
      <c r="K60" s="41" t="s">
        <v>96</v>
      </c>
      <c r="L60" s="25" t="n">
        <v>430</v>
      </c>
      <c r="M60" s="25" t="n">
        <v>422</v>
      </c>
      <c r="N60" s="25" t="n">
        <v>75</v>
      </c>
      <c r="O60" s="39" t="n">
        <v>0.981395348837209</v>
      </c>
      <c r="P60" s="40" t="s">
        <v>83</v>
      </c>
      <c r="Q60" s="41" t="n">
        <v>0.5</v>
      </c>
      <c r="R60" s="25" t="n">
        <v>27</v>
      </c>
      <c r="S60" s="25" t="n">
        <v>83</v>
      </c>
      <c r="T60" s="25" t="n">
        <v>100</v>
      </c>
      <c r="U60" s="25" t="n">
        <v>64</v>
      </c>
      <c r="V60" s="25" t="n">
        <v>85</v>
      </c>
      <c r="W60" s="25" t="n">
        <v>85</v>
      </c>
      <c r="X60" s="25" t="n">
        <v>0</v>
      </c>
      <c r="Y60" s="25" t="n">
        <v>7</v>
      </c>
    </row>
    <row r="61" customFormat="false" ht="14.25" hidden="false" customHeight="false" outlineLevel="0" collapsed="false">
      <c r="A61" s="27" t="n">
        <v>551</v>
      </c>
      <c r="B61" s="41" t="s">
        <v>27</v>
      </c>
      <c r="C61" s="25" t="n">
        <v>58</v>
      </c>
      <c r="D61" s="36" t="n">
        <v>0.216894382664078</v>
      </c>
      <c r="E61" s="36" t="n">
        <v>77.8477411495778</v>
      </c>
      <c r="F61" s="36" t="n">
        <v>20.9246671263676</v>
      </c>
      <c r="G61" s="36" t="n">
        <v>155.764754035366</v>
      </c>
      <c r="H61" s="36" t="n">
        <v>6.15131324659062</v>
      </c>
      <c r="I61" s="36" t="n">
        <v>51.6714104659568</v>
      </c>
      <c r="J61" s="28" t="s">
        <v>39</v>
      </c>
      <c r="K61" s="41" t="s">
        <v>96</v>
      </c>
      <c r="L61" s="25" t="n">
        <v>749</v>
      </c>
      <c r="M61" s="25" t="n">
        <v>146</v>
      </c>
      <c r="N61" s="25" t="n">
        <v>17</v>
      </c>
      <c r="O61" s="39" t="n">
        <v>0.194926568758344</v>
      </c>
      <c r="P61" s="40" t="s">
        <v>83</v>
      </c>
      <c r="Q61" s="41" t="n">
        <v>0</v>
      </c>
      <c r="R61" s="25" t="n">
        <v>30</v>
      </c>
      <c r="S61" s="25" t="n">
        <v>120</v>
      </c>
      <c r="T61" s="25" t="n">
        <v>109</v>
      </c>
      <c r="U61" s="25" t="n">
        <v>82</v>
      </c>
      <c r="V61" s="25" t="n">
        <v>112</v>
      </c>
      <c r="W61" s="25" t="n">
        <v>115</v>
      </c>
      <c r="X61" s="25" t="n">
        <v>0</v>
      </c>
      <c r="Y61" s="25" t="n">
        <v>17</v>
      </c>
    </row>
    <row r="62" customFormat="false" ht="14.25" hidden="false" customHeight="false" outlineLevel="0" collapsed="false">
      <c r="A62" s="27" t="n">
        <v>555</v>
      </c>
      <c r="B62" s="47" t="s">
        <v>27</v>
      </c>
      <c r="C62" s="42" t="n">
        <v>61</v>
      </c>
      <c r="D62" s="27" t="n">
        <v>0.517653791050866</v>
      </c>
      <c r="E62" s="27" t="n">
        <v>13.8273095075899</v>
      </c>
      <c r="F62" s="27" t="n">
        <v>26.4625468006264</v>
      </c>
      <c r="G62" s="27" t="n">
        <v>142.382567373206</v>
      </c>
      <c r="H62" s="27" t="n">
        <v>0.745223839601306</v>
      </c>
      <c r="I62" s="27" t="n">
        <v>158.798942212239</v>
      </c>
      <c r="J62" s="28" t="s">
        <v>39</v>
      </c>
      <c r="K62" s="41" t="s">
        <v>94</v>
      </c>
      <c r="L62" s="25" t="n">
        <v>1454</v>
      </c>
      <c r="M62" s="25" t="n">
        <v>304</v>
      </c>
      <c r="N62" s="25" t="n">
        <v>42</v>
      </c>
      <c r="O62" s="39" t="n">
        <v>0.209078404401651</v>
      </c>
      <c r="P62" s="40" t="s">
        <v>83</v>
      </c>
      <c r="Q62" s="41" t="n">
        <v>0.5</v>
      </c>
      <c r="R62" s="25" t="n">
        <v>29</v>
      </c>
      <c r="S62" s="25" t="n">
        <v>97</v>
      </c>
      <c r="T62" s="25" t="n">
        <v>87</v>
      </c>
      <c r="U62" s="25" t="n">
        <v>98</v>
      </c>
      <c r="V62" s="25" t="n">
        <v>82</v>
      </c>
      <c r="W62" s="25" t="n">
        <v>98</v>
      </c>
      <c r="X62" s="25" t="n">
        <v>3</v>
      </c>
      <c r="Y62" s="25" t="n">
        <v>22</v>
      </c>
    </row>
    <row r="63" customFormat="false" ht="14.25" hidden="false" customHeight="false" outlineLevel="0" collapsed="false">
      <c r="A63" s="27" t="n">
        <v>558</v>
      </c>
      <c r="B63" s="41" t="s">
        <v>27</v>
      </c>
      <c r="C63" s="25" t="n">
        <v>56</v>
      </c>
      <c r="D63" s="36" t="n">
        <v>1.37447528368819</v>
      </c>
      <c r="E63" s="36" t="n">
        <v>82.8254672500362</v>
      </c>
      <c r="F63" s="36" t="n">
        <v>18.998718785793</v>
      </c>
      <c r="G63" s="36" t="n">
        <v>144.353809422311</v>
      </c>
      <c r="H63" s="36" t="n">
        <v>8.1860521586031</v>
      </c>
      <c r="I63" s="36" t="n">
        <v>30.7148339094044</v>
      </c>
      <c r="J63" s="28" t="s">
        <v>59</v>
      </c>
      <c r="K63" s="41" t="s">
        <v>94</v>
      </c>
      <c r="L63" s="25" t="n">
        <v>2107</v>
      </c>
      <c r="M63" s="25" t="n">
        <v>259</v>
      </c>
      <c r="N63" s="25" t="n">
        <v>42</v>
      </c>
      <c r="O63" s="39" t="n">
        <v>0.122923588039867</v>
      </c>
      <c r="P63" s="40" t="s">
        <v>83</v>
      </c>
      <c r="Q63" s="41" t="n">
        <v>0.5</v>
      </c>
      <c r="R63" s="25" t="n">
        <v>29</v>
      </c>
      <c r="S63" s="25" t="n">
        <v>94</v>
      </c>
      <c r="T63" s="25" t="n">
        <v>87</v>
      </c>
      <c r="U63" s="25" t="n">
        <v>94</v>
      </c>
      <c r="V63" s="25" t="n">
        <v>91</v>
      </c>
      <c r="W63" s="25" t="n">
        <v>94</v>
      </c>
      <c r="X63" s="25" t="n">
        <v>4</v>
      </c>
      <c r="Y63" s="25" t="n">
        <v>7</v>
      </c>
    </row>
    <row r="64" customFormat="false" ht="14.25" hidden="false" customHeight="false" outlineLevel="0" collapsed="false">
      <c r="A64" s="27" t="n">
        <v>559</v>
      </c>
      <c r="B64" s="41" t="s">
        <v>27</v>
      </c>
      <c r="C64" s="25" t="n">
        <v>68</v>
      </c>
      <c r="D64" s="36" t="n">
        <v>0.896051739252654</v>
      </c>
      <c r="E64" s="36" t="n">
        <v>67.4502363889064</v>
      </c>
      <c r="F64" s="36" t="n">
        <v>7.1679872134377</v>
      </c>
      <c r="G64" s="36" t="n">
        <v>110.217954683186</v>
      </c>
      <c r="H64" s="36" t="n">
        <v>7.63141667411808</v>
      </c>
      <c r="I64" s="36" t="n">
        <v>46.5366965599372</v>
      </c>
      <c r="J64" s="28" t="s">
        <v>39</v>
      </c>
      <c r="K64" s="41" t="s">
        <v>96</v>
      </c>
      <c r="L64" s="25" t="n">
        <v>1421</v>
      </c>
      <c r="M64" s="25" t="n">
        <v>276</v>
      </c>
      <c r="N64" s="25" t="n">
        <v>40</v>
      </c>
      <c r="O64" s="39" t="n">
        <v>0.194229415904293</v>
      </c>
      <c r="P64" s="40" t="s">
        <v>83</v>
      </c>
      <c r="Q64" s="41" t="n">
        <v>0.5</v>
      </c>
      <c r="R64" s="25" t="n">
        <v>28</v>
      </c>
      <c r="S64" s="25" t="n">
        <v>85</v>
      </c>
      <c r="T64" s="25" t="n">
        <v>116</v>
      </c>
      <c r="U64" s="25" t="n">
        <v>82</v>
      </c>
      <c r="V64" s="25" t="n">
        <v>85</v>
      </c>
      <c r="W64" s="25" t="n">
        <v>110</v>
      </c>
      <c r="X64" s="25" t="n">
        <v>2</v>
      </c>
      <c r="Y64" s="25" t="n">
        <v>13</v>
      </c>
    </row>
    <row r="65" customFormat="false" ht="14.25" hidden="false" customHeight="false" outlineLevel="0" collapsed="false">
      <c r="A65" s="27" t="n">
        <v>564</v>
      </c>
      <c r="B65" s="41" t="s">
        <v>32</v>
      </c>
      <c r="C65" s="25" t="n">
        <v>70</v>
      </c>
      <c r="D65" s="36" t="n">
        <v>1.82603391247376</v>
      </c>
      <c r="E65" s="36" t="n">
        <v>13.6185915832994</v>
      </c>
      <c r="F65" s="36" t="n">
        <v>9.52398620946024</v>
      </c>
      <c r="G65" s="36" t="n">
        <v>60.9427614423608</v>
      </c>
      <c r="H65" s="36" t="n">
        <v>3.82632910761778</v>
      </c>
      <c r="I65" s="36" t="n">
        <v>12.9768829871961</v>
      </c>
      <c r="J65" s="28" t="s">
        <v>28</v>
      </c>
      <c r="K65" s="41" t="s">
        <v>94</v>
      </c>
      <c r="L65" s="51" t="n">
        <v>458</v>
      </c>
      <c r="M65" s="51" t="n">
        <v>453</v>
      </c>
      <c r="N65" s="51" t="n">
        <v>81</v>
      </c>
      <c r="O65" s="52" t="n">
        <f aca="false">Tabla14[[#This Row],[TAU &gt;350]]/Tabla14[[#This Row],[AMILOIDE &lt;500]]</f>
        <v>0.989082969432314</v>
      </c>
      <c r="P65" s="40" t="s">
        <v>83</v>
      </c>
      <c r="Q65" s="41" t="n">
        <v>1</v>
      </c>
      <c r="R65" s="25" t="n">
        <v>17</v>
      </c>
      <c r="S65" s="42" t="n">
        <v>44</v>
      </c>
      <c r="T65" s="42" t="n">
        <v>87</v>
      </c>
      <c r="U65" s="42" t="n">
        <v>51</v>
      </c>
      <c r="V65" s="42" t="n">
        <v>72</v>
      </c>
      <c r="W65" s="42" t="n">
        <v>40</v>
      </c>
      <c r="X65" s="25" t="n">
        <v>13</v>
      </c>
      <c r="Y65" s="25" t="n">
        <v>6</v>
      </c>
    </row>
    <row r="66" customFormat="false" ht="14.25" hidden="false" customHeight="false" outlineLevel="0" collapsed="false">
      <c r="A66" s="27" t="n">
        <v>565</v>
      </c>
      <c r="B66" s="6" t="s">
        <v>32</v>
      </c>
      <c r="C66" s="6" t="n">
        <v>65</v>
      </c>
      <c r="D66" s="36" t="n">
        <v>1.17586230216846</v>
      </c>
      <c r="E66" s="36" t="n">
        <v>37.7286355559486</v>
      </c>
      <c r="F66" s="36" t="n">
        <v>9.52398620946024</v>
      </c>
      <c r="G66" s="36" t="n">
        <v>138.002002432255</v>
      </c>
      <c r="H66" s="36" t="n">
        <v>6.4526574172444</v>
      </c>
      <c r="I66" s="36" t="n">
        <v>40.2703806335172</v>
      </c>
      <c r="J66" s="28" t="s">
        <v>28</v>
      </c>
      <c r="K66" s="41"/>
      <c r="L66" s="25" t="n">
        <v>681</v>
      </c>
      <c r="M66" s="25" t="n">
        <v>878</v>
      </c>
      <c r="N66" s="25" t="n">
        <v>167</v>
      </c>
      <c r="O66" s="39" t="n">
        <v>1.28928046989721</v>
      </c>
      <c r="P66" s="40" t="s">
        <v>83</v>
      </c>
      <c r="Q66" s="41"/>
      <c r="R66" s="25"/>
      <c r="S66" s="25"/>
      <c r="T66" s="25"/>
      <c r="U66" s="25"/>
      <c r="V66" s="25"/>
      <c r="W66" s="25"/>
      <c r="X66" s="25"/>
      <c r="Y66" s="25"/>
    </row>
    <row r="67" customFormat="false" ht="14.25" hidden="false" customHeight="false" outlineLevel="0" collapsed="false">
      <c r="A67" s="27" t="n">
        <v>566</v>
      </c>
      <c r="B67" s="41" t="s">
        <v>32</v>
      </c>
      <c r="C67" s="25" t="n">
        <v>70</v>
      </c>
      <c r="D67" s="36" t="n">
        <v>1.82603391247376</v>
      </c>
      <c r="E67" s="36" t="n">
        <v>65.7897401416632</v>
      </c>
      <c r="F67" s="36" t="n">
        <v>23.8882544874544</v>
      </c>
      <c r="G67" s="36" t="n">
        <v>129.372066286429</v>
      </c>
      <c r="H67" s="36" t="n">
        <v>0</v>
      </c>
      <c r="I67" s="36" t="n">
        <v>50.5971979970416</v>
      </c>
      <c r="J67" s="28" t="s">
        <v>28</v>
      </c>
      <c r="K67" s="41" t="s">
        <v>94</v>
      </c>
      <c r="L67" s="25" t="n">
        <v>613</v>
      </c>
      <c r="M67" s="25" t="n">
        <v>556</v>
      </c>
      <c r="N67" s="25" t="n">
        <v>104</v>
      </c>
      <c r="O67" s="39" t="n">
        <v>0.907014681892333</v>
      </c>
      <c r="P67" s="40" t="s">
        <v>83</v>
      </c>
      <c r="Q67" s="41" t="n">
        <v>0.5</v>
      </c>
      <c r="R67" s="25" t="n">
        <v>24</v>
      </c>
      <c r="S67" s="25" t="n">
        <v>65</v>
      </c>
      <c r="T67" s="25" t="n">
        <v>69</v>
      </c>
      <c r="U67" s="25" t="n">
        <v>92</v>
      </c>
      <c r="V67" s="25" t="n">
        <v>94</v>
      </c>
      <c r="W67" s="25" t="n">
        <v>79</v>
      </c>
      <c r="X67" s="25" t="n">
        <v>7</v>
      </c>
      <c r="Y67" s="25" t="n">
        <v>14</v>
      </c>
    </row>
    <row r="68" customFormat="false" ht="14.25" hidden="false" customHeight="false" outlineLevel="0" collapsed="false">
      <c r="A68" s="27" t="n">
        <v>575</v>
      </c>
      <c r="B68" s="41" t="s">
        <v>32</v>
      </c>
      <c r="C68" s="25" t="n">
        <v>63</v>
      </c>
      <c r="D68" s="36" t="n">
        <v>1.82603391247376</v>
      </c>
      <c r="E68" s="36" t="n">
        <v>30.133698540938</v>
      </c>
      <c r="F68" s="36" t="n">
        <v>9.52398620946024</v>
      </c>
      <c r="G68" s="36" t="n">
        <v>85.4704023193188</v>
      </c>
      <c r="H68" s="36" t="n">
        <v>1.91830617692645</v>
      </c>
      <c r="I68" s="36" t="n">
        <v>28.5829199424798</v>
      </c>
      <c r="J68" s="28" t="s">
        <v>28</v>
      </c>
      <c r="K68" s="41" t="s">
        <v>87</v>
      </c>
      <c r="L68" s="25" t="n">
        <v>473</v>
      </c>
      <c r="M68" s="25" t="n">
        <v>590</v>
      </c>
      <c r="N68" s="25" t="n">
        <v>110</v>
      </c>
      <c r="O68" s="39" t="n">
        <v>1.24735729386892</v>
      </c>
      <c r="P68" s="40" t="s">
        <v>83</v>
      </c>
      <c r="Q68" s="41" t="n">
        <v>0.5</v>
      </c>
      <c r="R68" s="25" t="n">
        <v>26</v>
      </c>
      <c r="S68" s="25" t="n">
        <v>57</v>
      </c>
      <c r="T68" s="25" t="n">
        <v>102</v>
      </c>
      <c r="U68" s="25" t="n">
        <v>87</v>
      </c>
      <c r="V68" s="25" t="n">
        <v>91</v>
      </c>
      <c r="W68" s="25" t="n">
        <v>40</v>
      </c>
      <c r="X68" s="25" t="n">
        <v>0</v>
      </c>
      <c r="Y68" s="25" t="n">
        <v>13</v>
      </c>
    </row>
    <row r="69" customFormat="false" ht="14.25" hidden="false" customHeight="false" outlineLevel="0" collapsed="false">
      <c r="A69" s="27" t="n">
        <v>580</v>
      </c>
      <c r="B69" s="41" t="s">
        <v>32</v>
      </c>
      <c r="C69" s="25" t="n">
        <v>64</v>
      </c>
      <c r="D69" s="36" t="n">
        <v>1.82603391247376</v>
      </c>
      <c r="E69" s="36" t="n">
        <v>66.7030625359746</v>
      </c>
      <c r="F69" s="36" t="n">
        <v>6.2929285596285</v>
      </c>
      <c r="G69" s="36" t="n">
        <v>115.941248387745</v>
      </c>
      <c r="H69" s="36" t="n">
        <v>1.68536450076334</v>
      </c>
      <c r="I69" s="36" t="n">
        <v>44.0767370047294</v>
      </c>
      <c r="J69" s="28" t="s">
        <v>59</v>
      </c>
      <c r="K69" s="41" t="s">
        <v>92</v>
      </c>
      <c r="L69" s="25" t="n">
        <v>875</v>
      </c>
      <c r="M69" s="25" t="n">
        <v>131</v>
      </c>
      <c r="N69" s="25" t="n">
        <v>23</v>
      </c>
      <c r="O69" s="39" t="n">
        <v>0.149714285714286</v>
      </c>
      <c r="P69" s="40" t="s">
        <v>83</v>
      </c>
      <c r="Q69" s="41" t="n">
        <v>0.5</v>
      </c>
      <c r="R69" s="25" t="n">
        <v>27</v>
      </c>
      <c r="S69" s="25" t="n">
        <v>97</v>
      </c>
      <c r="T69" s="25" t="n">
        <v>92</v>
      </c>
      <c r="U69" s="25" t="n">
        <v>99</v>
      </c>
      <c r="V69" s="25" t="n">
        <v>97</v>
      </c>
      <c r="W69" s="25" t="n">
        <v>100</v>
      </c>
      <c r="X69" s="25" t="n">
        <v>13</v>
      </c>
      <c r="Y69" s="25" t="n">
        <v>3</v>
      </c>
    </row>
    <row r="70" customFormat="false" ht="14.25" hidden="false" customHeight="false" outlineLevel="0" collapsed="false">
      <c r="A70" s="27" t="n">
        <v>581</v>
      </c>
      <c r="B70" s="41" t="s">
        <v>32</v>
      </c>
      <c r="C70" s="25" t="n">
        <v>63</v>
      </c>
      <c r="D70" s="36" t="n">
        <v>0.382486433736376</v>
      </c>
      <c r="E70" s="36" t="n">
        <v>34.3109210341402</v>
      </c>
      <c r="F70" s="36" t="n">
        <v>4.00438879826494</v>
      </c>
      <c r="G70" s="36" t="n">
        <v>138.431751595393</v>
      </c>
      <c r="H70" s="36" t="n">
        <v>10.0141499817125</v>
      </c>
      <c r="I70" s="36" t="n">
        <v>49.931489982525</v>
      </c>
      <c r="J70" s="28" t="s">
        <v>39</v>
      </c>
      <c r="K70" s="41" t="s">
        <v>96</v>
      </c>
      <c r="L70" s="25" t="n">
        <v>1240</v>
      </c>
      <c r="M70" s="25" t="n">
        <v>196</v>
      </c>
      <c r="N70" s="25" t="n">
        <v>34</v>
      </c>
      <c r="O70" s="39" t="n">
        <v>0.158064516129032</v>
      </c>
      <c r="P70" s="40" t="s">
        <v>83</v>
      </c>
      <c r="Q70" s="41" t="n">
        <v>0.5</v>
      </c>
      <c r="R70" s="25" t="n">
        <v>29</v>
      </c>
      <c r="S70" s="25" t="n">
        <v>109</v>
      </c>
      <c r="T70" s="25" t="n">
        <v>100</v>
      </c>
      <c r="U70" s="25" t="n">
        <v>98</v>
      </c>
      <c r="V70" s="25" t="n">
        <v>115</v>
      </c>
      <c r="W70" s="25" t="n">
        <v>88</v>
      </c>
      <c r="X70" s="25" t="n">
        <v>1</v>
      </c>
      <c r="Y70" s="25" t="n">
        <v>4</v>
      </c>
    </row>
    <row r="71" customFormat="false" ht="14.25" hidden="false" customHeight="false" outlineLevel="0" collapsed="false">
      <c r="A71" s="27" t="n">
        <v>582</v>
      </c>
      <c r="B71" s="41" t="s">
        <v>27</v>
      </c>
      <c r="C71" s="25" t="n">
        <v>45</v>
      </c>
      <c r="D71" s="36" t="n">
        <v>1.51698669156699</v>
      </c>
      <c r="E71" s="36" t="n">
        <v>60.9287532063242</v>
      </c>
      <c r="F71" s="36" t="n">
        <v>1.01739201706049</v>
      </c>
      <c r="G71" s="36" t="n">
        <v>137.669904119879</v>
      </c>
      <c r="H71" s="36" t="n">
        <v>13.3305212673387</v>
      </c>
      <c r="I71" s="36" t="n">
        <v>35.7545737144668</v>
      </c>
      <c r="J71" s="28" t="s">
        <v>39</v>
      </c>
      <c r="K71" s="41" t="s">
        <v>98</v>
      </c>
      <c r="L71" s="25" t="n">
        <v>1398</v>
      </c>
      <c r="M71" s="25" t="n">
        <v>222</v>
      </c>
      <c r="N71" s="25" t="n">
        <v>38</v>
      </c>
      <c r="O71" s="39" t="n">
        <v>0.158798283261803</v>
      </c>
      <c r="P71" s="40" t="s">
        <v>83</v>
      </c>
      <c r="Q71" s="41" t="n">
        <v>0</v>
      </c>
      <c r="R71" s="25" t="n">
        <v>29</v>
      </c>
      <c r="S71" s="25" t="n">
        <v>109</v>
      </c>
      <c r="T71" s="25" t="n">
        <v>105</v>
      </c>
      <c r="U71" s="25" t="n">
        <v>91</v>
      </c>
      <c r="V71" s="25" t="n">
        <v>97</v>
      </c>
      <c r="W71" s="25" t="n">
        <v>98</v>
      </c>
      <c r="X71" s="25" t="n">
        <v>0</v>
      </c>
      <c r="Y71" s="25" t="n">
        <v>21</v>
      </c>
    </row>
    <row r="72" customFormat="false" ht="14.25" hidden="false" customHeight="false" outlineLevel="0" collapsed="false">
      <c r="A72" s="27" t="n">
        <v>587</v>
      </c>
      <c r="B72" s="41" t="s">
        <v>27</v>
      </c>
      <c r="C72" s="25" t="n">
        <v>64</v>
      </c>
      <c r="D72" s="36" t="n">
        <v>0.912267220878484</v>
      </c>
      <c r="E72" s="36" t="n">
        <v>61.9112728138422</v>
      </c>
      <c r="F72" s="36" t="n">
        <v>15.2699826560812</v>
      </c>
      <c r="G72" s="36" t="n">
        <v>189.42049978533</v>
      </c>
      <c r="H72" s="36" t="n">
        <v>48.2344148977492</v>
      </c>
      <c r="I72" s="36" t="n">
        <v>57.6245305554928</v>
      </c>
      <c r="J72" s="28" t="s">
        <v>59</v>
      </c>
      <c r="K72" s="41" t="s">
        <v>99</v>
      </c>
      <c r="L72" s="25" t="n">
        <v>1354</v>
      </c>
      <c r="M72" s="25" t="n">
        <v>194</v>
      </c>
      <c r="N72" s="25" t="n">
        <v>32</v>
      </c>
      <c r="O72" s="39" t="n">
        <v>0.14327917282127</v>
      </c>
      <c r="P72" s="40" t="s">
        <v>83</v>
      </c>
      <c r="Q72" s="41" t="n">
        <v>0.5</v>
      </c>
      <c r="R72" s="25" t="n">
        <v>29</v>
      </c>
      <c r="S72" s="25" t="n">
        <v>76</v>
      </c>
      <c r="T72" s="25" t="n">
        <v>78</v>
      </c>
      <c r="U72" s="25" t="n">
        <v>90</v>
      </c>
      <c r="V72" s="25" t="n">
        <v>60</v>
      </c>
      <c r="W72" s="25" t="n">
        <v>98</v>
      </c>
      <c r="X72" s="25" t="n">
        <v>6</v>
      </c>
      <c r="Y72" s="25" t="n">
        <v>11</v>
      </c>
    </row>
    <row r="73" customFormat="false" ht="14.25" hidden="false" customHeight="false" outlineLevel="0" collapsed="false">
      <c r="A73" s="27" t="n">
        <v>588</v>
      </c>
      <c r="B73" s="41" t="s">
        <v>27</v>
      </c>
      <c r="C73" s="25" t="n">
        <v>50</v>
      </c>
      <c r="D73" s="36" t="n">
        <v>0.667804306494298</v>
      </c>
      <c r="E73" s="36" t="n">
        <v>75.259301094914</v>
      </c>
      <c r="F73" s="36" t="n">
        <v>23.7064685959888</v>
      </c>
      <c r="G73" s="36" t="n">
        <v>177.977291899364</v>
      </c>
      <c r="H73" s="36" t="n">
        <v>13.9418838266883</v>
      </c>
      <c r="I73" s="36" t="n">
        <v>67.0191228497794</v>
      </c>
      <c r="J73" s="28" t="s">
        <v>39</v>
      </c>
      <c r="K73" s="41" t="s">
        <v>100</v>
      </c>
      <c r="L73" s="25" t="n">
        <v>987</v>
      </c>
      <c r="M73" s="25" t="n">
        <v>122</v>
      </c>
      <c r="N73" s="25" t="n">
        <v>24</v>
      </c>
      <c r="O73" s="39" t="n">
        <v>0.123606889564336</v>
      </c>
      <c r="P73" s="40" t="s">
        <v>83</v>
      </c>
      <c r="Q73" s="41" t="n">
        <v>0</v>
      </c>
      <c r="R73" s="25" t="n">
        <v>30</v>
      </c>
      <c r="S73" s="25" t="n">
        <v>109</v>
      </c>
      <c r="T73" s="25" t="n">
        <v>89</v>
      </c>
      <c r="U73" s="25" t="n">
        <v>94</v>
      </c>
      <c r="V73" s="25" t="n">
        <v>91</v>
      </c>
      <c r="W73" s="25" t="n">
        <v>101</v>
      </c>
      <c r="X73" s="25" t="n">
        <v>0</v>
      </c>
      <c r="Y73" s="25" t="n">
        <v>2</v>
      </c>
    </row>
    <row r="74" customFormat="false" ht="14.25" hidden="false" customHeight="false" outlineLevel="0" collapsed="false">
      <c r="A74" s="27" t="n">
        <v>593</v>
      </c>
      <c r="B74" s="41" t="s">
        <v>32</v>
      </c>
      <c r="C74" s="25" t="n">
        <v>60</v>
      </c>
      <c r="D74" s="36" t="n">
        <v>0.775923552709206</v>
      </c>
      <c r="E74" s="36" t="n">
        <v>60.4943945680832</v>
      </c>
      <c r="F74" s="36" t="n">
        <v>14.6521400829843</v>
      </c>
      <c r="G74" s="36" t="n">
        <v>159.439902871627</v>
      </c>
      <c r="H74" s="36" t="n">
        <v>7.61665808974424</v>
      </c>
      <c r="I74" s="36" t="n">
        <v>54.3470000626368</v>
      </c>
      <c r="J74" s="28" t="s">
        <v>28</v>
      </c>
      <c r="K74" s="41" t="s">
        <v>94</v>
      </c>
      <c r="L74" s="25" t="n">
        <v>499</v>
      </c>
      <c r="M74" s="25" t="n">
        <v>303</v>
      </c>
      <c r="N74" s="25" t="n">
        <v>52</v>
      </c>
      <c r="O74" s="39" t="n">
        <v>0.61</v>
      </c>
      <c r="P74" s="40" t="s">
        <v>83</v>
      </c>
      <c r="Q74" s="41" t="n">
        <v>0.5</v>
      </c>
      <c r="R74" s="25" t="n">
        <v>27</v>
      </c>
      <c r="S74" s="25" t="n">
        <v>103</v>
      </c>
      <c r="T74" s="25" t="n">
        <v>105</v>
      </c>
      <c r="U74" s="25" t="n">
        <v>92</v>
      </c>
      <c r="V74" s="25" t="n">
        <v>91</v>
      </c>
      <c r="W74" s="25" t="n">
        <v>100</v>
      </c>
      <c r="X74" s="25" t="n">
        <v>0</v>
      </c>
      <c r="Y74" s="25" t="n">
        <v>9</v>
      </c>
    </row>
    <row r="75" customFormat="false" ht="14.25" hidden="false" customHeight="false" outlineLevel="0" collapsed="false">
      <c r="A75" s="27" t="n">
        <v>598</v>
      </c>
      <c r="B75" s="41" t="s">
        <v>27</v>
      </c>
      <c r="C75" s="25" t="n">
        <v>65</v>
      </c>
      <c r="D75" s="36" t="n">
        <v>1.82603391247376</v>
      </c>
      <c r="E75" s="36" t="n">
        <v>60.5343834909748</v>
      </c>
      <c r="F75" s="36" t="n">
        <v>8.28293096087496</v>
      </c>
      <c r="G75" s="36" t="n">
        <v>206.043959185098</v>
      </c>
      <c r="H75" s="36" t="n">
        <v>5.36672564246498</v>
      </c>
      <c r="I75" s="36" t="n">
        <v>35.497656175178</v>
      </c>
      <c r="J75" s="28" t="s">
        <v>60</v>
      </c>
      <c r="K75" s="41" t="s">
        <v>101</v>
      </c>
      <c r="L75" s="25" t="n">
        <v>1824</v>
      </c>
      <c r="M75" s="25" t="n">
        <v>337</v>
      </c>
      <c r="N75" s="25" t="n">
        <v>55</v>
      </c>
      <c r="O75" s="39" t="n">
        <v>0.18</v>
      </c>
      <c r="P75" s="40" t="s">
        <v>83</v>
      </c>
      <c r="Q75" s="41" t="n">
        <v>0.5</v>
      </c>
      <c r="R75" s="25" t="n">
        <v>28</v>
      </c>
      <c r="S75" s="25" t="n">
        <v>83</v>
      </c>
      <c r="T75" s="25" t="n">
        <v>87</v>
      </c>
      <c r="U75" s="25" t="n">
        <v>90</v>
      </c>
      <c r="V75" s="25" t="n">
        <v>75</v>
      </c>
      <c r="W75" s="25" t="n">
        <v>98</v>
      </c>
      <c r="X75" s="25" t="n">
        <v>7</v>
      </c>
      <c r="Y75" s="25" t="n">
        <v>12</v>
      </c>
    </row>
    <row r="76" customFormat="false" ht="14.25" hidden="false" customHeight="false" outlineLevel="0" collapsed="false">
      <c r="A76" s="27" t="n">
        <v>611</v>
      </c>
      <c r="B76" s="41" t="s">
        <v>32</v>
      </c>
      <c r="C76" s="25" t="n">
        <v>66</v>
      </c>
      <c r="D76" s="36" t="n">
        <v>0.740022050924948</v>
      </c>
      <c r="E76" s="36" t="n">
        <v>48.1515687568506</v>
      </c>
      <c r="F76" s="36" t="n">
        <v>9.52398620946024</v>
      </c>
      <c r="G76" s="36" t="n">
        <v>123.448967714962</v>
      </c>
      <c r="H76" s="36" t="n">
        <v>8.1923695647341</v>
      </c>
      <c r="I76" s="36" t="n">
        <v>23.8521244522632</v>
      </c>
      <c r="J76" s="28" t="s">
        <v>39</v>
      </c>
      <c r="K76" s="41" t="s">
        <v>94</v>
      </c>
      <c r="L76" s="25" t="n">
        <v>2256</v>
      </c>
      <c r="M76" s="25" t="n">
        <v>519</v>
      </c>
      <c r="N76" s="25" t="n">
        <v>76</v>
      </c>
      <c r="O76" s="39" t="n">
        <v>0.23</v>
      </c>
      <c r="P76" s="40" t="s">
        <v>83</v>
      </c>
      <c r="Q76" s="41" t="n">
        <v>0</v>
      </c>
      <c r="R76" s="25" t="n">
        <v>29</v>
      </c>
      <c r="S76" s="25" t="n">
        <v>90</v>
      </c>
      <c r="T76" s="25" t="n">
        <v>116</v>
      </c>
      <c r="U76" s="25" t="n">
        <v>96</v>
      </c>
      <c r="V76" s="25" t="n">
        <v>118</v>
      </c>
      <c r="W76" s="25" t="n">
        <v>86</v>
      </c>
      <c r="X76" s="25" t="n">
        <v>18</v>
      </c>
      <c r="Y76" s="25" t="n">
        <v>17</v>
      </c>
    </row>
    <row r="77" customFormat="false" ht="14.25" hidden="false" customHeight="false" outlineLevel="0" collapsed="false">
      <c r="A77" s="27" t="n">
        <v>645</v>
      </c>
      <c r="B77" s="41" t="s">
        <v>27</v>
      </c>
      <c r="C77" s="25" t="n">
        <v>62</v>
      </c>
      <c r="D77" s="36" t="n">
        <v>0.284137894876832</v>
      </c>
      <c r="E77" s="36" t="n">
        <v>95.115772214452</v>
      </c>
      <c r="F77" s="36" t="n">
        <v>40.9406505588912</v>
      </c>
      <c r="G77" s="36" t="n">
        <v>243.739909739106</v>
      </c>
      <c r="H77" s="36" t="n">
        <v>12.3679966445308</v>
      </c>
      <c r="I77" s="36" t="n">
        <v>90.4171657715226</v>
      </c>
      <c r="J77" s="28" t="s">
        <v>39</v>
      </c>
      <c r="K77" s="41" t="s">
        <v>98</v>
      </c>
      <c r="L77" s="25" t="n">
        <v>947</v>
      </c>
      <c r="M77" s="25" t="n">
        <v>82</v>
      </c>
      <c r="N77" s="25" t="n">
        <v>20</v>
      </c>
      <c r="O77" s="39" t="n">
        <v>0.09</v>
      </c>
      <c r="P77" s="40" t="s">
        <v>102</v>
      </c>
      <c r="Q77" s="41" t="n">
        <v>0</v>
      </c>
      <c r="R77" s="25" t="n">
        <v>29</v>
      </c>
      <c r="S77" s="25" t="n">
        <v>103</v>
      </c>
      <c r="T77" s="25" t="n">
        <v>109</v>
      </c>
      <c r="U77" s="25" t="n">
        <v>87</v>
      </c>
      <c r="V77" s="25" t="n">
        <v>103</v>
      </c>
      <c r="W77" s="25" t="n">
        <v>112</v>
      </c>
      <c r="X77" s="25" t="n">
        <v>0</v>
      </c>
      <c r="Y77" s="25" t="n">
        <v>3</v>
      </c>
    </row>
    <row r="78" customFormat="false" ht="14.25" hidden="false" customHeight="false" outlineLevel="0" collapsed="false">
      <c r="A78" s="27" t="n">
        <v>656</v>
      </c>
      <c r="B78" s="41" t="s">
        <v>27</v>
      </c>
      <c r="C78" s="25" t="n">
        <v>55</v>
      </c>
      <c r="D78" s="36" t="n">
        <v>1.82603391247376</v>
      </c>
      <c r="E78" s="36" t="n">
        <v>15.2456991792518</v>
      </c>
      <c r="F78" s="36" t="n">
        <v>9.52398620946024</v>
      </c>
      <c r="G78" s="36" t="n">
        <v>78.729675248043</v>
      </c>
      <c r="H78" s="36" t="n">
        <v>2.29967410494318</v>
      </c>
      <c r="I78" s="36" t="n">
        <v>24.6345371561892</v>
      </c>
      <c r="J78" s="28" t="s">
        <v>59</v>
      </c>
      <c r="K78" s="41" t="s">
        <v>98</v>
      </c>
      <c r="L78" s="25" t="n">
        <v>1069</v>
      </c>
      <c r="M78" s="25" t="n">
        <v>188</v>
      </c>
      <c r="N78" s="25" t="n">
        <v>25</v>
      </c>
      <c r="O78" s="39" t="n">
        <v>0.18</v>
      </c>
      <c r="P78" s="40" t="s">
        <v>102</v>
      </c>
      <c r="Q78" s="41" t="n">
        <v>0.5</v>
      </c>
      <c r="R78" s="25" t="n">
        <v>29</v>
      </c>
      <c r="S78" s="25" t="n">
        <v>103</v>
      </c>
      <c r="T78" s="25" t="n">
        <v>109</v>
      </c>
      <c r="U78" s="25" t="n">
        <v>94</v>
      </c>
      <c r="V78" s="25" t="n">
        <v>94</v>
      </c>
      <c r="W78" s="25" t="n">
        <v>101</v>
      </c>
      <c r="X78" s="25" t="n">
        <v>0</v>
      </c>
      <c r="Y78" s="25" t="n">
        <v>10</v>
      </c>
    </row>
    <row r="79" customFormat="false" ht="14.25" hidden="false" customHeight="false" outlineLevel="0" collapsed="false">
      <c r="A79" s="27" t="n">
        <v>673</v>
      </c>
      <c r="B79" s="41" t="s">
        <v>32</v>
      </c>
      <c r="C79" s="25" t="n">
        <v>62</v>
      </c>
      <c r="D79" s="36" t="n">
        <v>0.377869438518312</v>
      </c>
      <c r="E79" s="36" t="n">
        <v>61.4003032994918</v>
      </c>
      <c r="F79" s="36" t="n">
        <v>2.61544176967606</v>
      </c>
      <c r="G79" s="36" t="n">
        <v>136.530554826863</v>
      </c>
      <c r="H79" s="36" t="n">
        <v>4.92370904384776</v>
      </c>
      <c r="I79" s="36" t="n">
        <v>34.3339092345858</v>
      </c>
      <c r="J79" s="28" t="s">
        <v>60</v>
      </c>
      <c r="K79" s="41" t="s">
        <v>99</v>
      </c>
      <c r="L79" s="25" t="n">
        <v>1488</v>
      </c>
      <c r="M79" s="25" t="n">
        <v>314</v>
      </c>
      <c r="N79" s="25" t="n">
        <v>37</v>
      </c>
      <c r="O79" s="39" t="n">
        <v>0.21</v>
      </c>
      <c r="P79" s="40" t="s">
        <v>102</v>
      </c>
      <c r="Q79" s="41" t="n">
        <v>0</v>
      </c>
      <c r="R79" s="25" t="n">
        <v>29</v>
      </c>
      <c r="S79" s="25" t="n">
        <v>102</v>
      </c>
      <c r="T79" s="25" t="n">
        <v>78</v>
      </c>
      <c r="U79" s="25" t="n">
        <v>90</v>
      </c>
      <c r="V79" s="25" t="n">
        <v>106</v>
      </c>
      <c r="W79" s="25" t="n">
        <v>95</v>
      </c>
      <c r="X79" s="25" t="n">
        <v>0</v>
      </c>
      <c r="Y79" s="25" t="n">
        <v>6</v>
      </c>
    </row>
    <row r="80" customFormat="false" ht="14.25" hidden="false" customHeight="false" outlineLevel="0" collapsed="false">
      <c r="A80" s="27" t="n">
        <v>680</v>
      </c>
      <c r="B80" s="41" t="s">
        <v>27</v>
      </c>
      <c r="C80" s="25" t="n">
        <v>71</v>
      </c>
      <c r="D80" s="36" t="n">
        <v>0.044024776869342</v>
      </c>
      <c r="E80" s="36" t="n">
        <v>80.4205932266988</v>
      </c>
      <c r="F80" s="36" t="n">
        <v>31.404433386479</v>
      </c>
      <c r="G80" s="36" t="n">
        <v>184.230273245657</v>
      </c>
      <c r="H80" s="36" t="n">
        <v>11.8126183740811</v>
      </c>
      <c r="I80" s="36" t="n">
        <v>59.1821017872304</v>
      </c>
      <c r="J80" s="45" t="s">
        <v>39</v>
      </c>
      <c r="K80" s="41" t="s">
        <v>103</v>
      </c>
      <c r="L80" s="25" t="n">
        <v>1070</v>
      </c>
      <c r="M80" s="25" t="n">
        <v>175</v>
      </c>
      <c r="N80" s="25" t="n">
        <v>29</v>
      </c>
      <c r="O80" s="39" t="n">
        <v>0.16</v>
      </c>
      <c r="P80" s="40" t="s">
        <v>102</v>
      </c>
      <c r="Q80" s="41" t="n">
        <v>0.5</v>
      </c>
      <c r="R80" s="25" t="n">
        <v>30</v>
      </c>
      <c r="S80" s="25" t="n">
        <v>83</v>
      </c>
      <c r="T80" s="25" t="n">
        <v>81</v>
      </c>
      <c r="U80" s="25" t="n">
        <v>92</v>
      </c>
      <c r="V80" s="25" t="n">
        <v>64</v>
      </c>
      <c r="W80" s="25" t="n">
        <v>103</v>
      </c>
      <c r="X80" s="25" t="n">
        <v>1</v>
      </c>
      <c r="Y80" s="25" t="n">
        <v>13</v>
      </c>
    </row>
    <row r="81" customFormat="false" ht="14.25" hidden="false" customHeight="false" outlineLevel="0" collapsed="false">
      <c r="A81" s="27" t="n">
        <v>685</v>
      </c>
      <c r="B81" s="41" t="s">
        <v>27</v>
      </c>
      <c r="C81" s="25" t="n">
        <v>62</v>
      </c>
      <c r="D81" s="27" t="n">
        <v>2.32502718875988</v>
      </c>
      <c r="E81" s="27" t="n">
        <v>63.0347988178846</v>
      </c>
      <c r="F81" s="27" t="n">
        <v>59.4325036980002</v>
      </c>
      <c r="G81" s="27" t="n">
        <v>262.093226812244</v>
      </c>
      <c r="H81" s="27" t="n">
        <v>4.94489104705624</v>
      </c>
      <c r="I81" s="27" t="n">
        <v>364.991755336748</v>
      </c>
      <c r="J81" s="28" t="s">
        <v>28</v>
      </c>
      <c r="K81" s="41"/>
      <c r="L81" s="51" t="n">
        <v>811</v>
      </c>
      <c r="M81" s="51" t="n">
        <v>400</v>
      </c>
      <c r="N81" s="51" t="n">
        <v>56</v>
      </c>
      <c r="O81" s="52" t="n">
        <f aca="false">Tabla14[[#This Row],[TAU &gt;350]]/Tabla14[[#This Row],[AMILOIDE &lt;500]]</f>
        <v>0.493218249075216</v>
      </c>
      <c r="P81" s="40" t="s">
        <v>104</v>
      </c>
      <c r="Q81" s="41" t="n">
        <v>0.5</v>
      </c>
      <c r="R81" s="25" t="n">
        <v>26</v>
      </c>
      <c r="S81" s="25" t="n">
        <v>69</v>
      </c>
      <c r="T81" s="25" t="n">
        <v>78</v>
      </c>
      <c r="U81" s="25" t="n">
        <v>57</v>
      </c>
      <c r="V81" s="25" t="n">
        <v>82</v>
      </c>
      <c r="W81" s="25" t="n">
        <v>56</v>
      </c>
      <c r="X81" s="25" t="n">
        <v>3</v>
      </c>
      <c r="Y81" s="25" t="n">
        <v>27</v>
      </c>
    </row>
    <row r="82" customFormat="false" ht="14.25" hidden="false" customHeight="false" outlineLevel="0" collapsed="false">
      <c r="A82" s="27" t="n">
        <v>690</v>
      </c>
      <c r="B82" s="41" t="s">
        <v>32</v>
      </c>
      <c r="C82" s="25" t="n">
        <v>73</v>
      </c>
      <c r="D82" s="27" t="n">
        <v>0.747695700022782</v>
      </c>
      <c r="E82" s="27" t="n">
        <v>11.2304691756242</v>
      </c>
      <c r="F82" s="27" t="n">
        <v>13.2529628907672</v>
      </c>
      <c r="G82" s="27" t="n">
        <v>94.787148569426</v>
      </c>
      <c r="H82" s="27" t="n">
        <v>2.29214335434924</v>
      </c>
      <c r="I82" s="27" t="n">
        <v>79.06353561834</v>
      </c>
      <c r="J82" s="28" t="s">
        <v>60</v>
      </c>
      <c r="K82" s="41" t="s">
        <v>99</v>
      </c>
      <c r="L82" s="51" t="n">
        <v>634</v>
      </c>
      <c r="M82" s="51" t="n">
        <v>145</v>
      </c>
      <c r="N82" s="51" t="n">
        <v>24</v>
      </c>
      <c r="O82" s="52" t="n">
        <f aca="false">Tabla14[[#This Row],[TAU &gt;350]]/Tabla14[[#This Row],[AMILOIDE &lt;500]]</f>
        <v>0.228706624605678</v>
      </c>
      <c r="P82" s="40" t="s">
        <v>83</v>
      </c>
      <c r="Q82" s="41" t="n">
        <v>0</v>
      </c>
      <c r="R82" s="25" t="n">
        <v>28</v>
      </c>
      <c r="S82" s="25" t="n">
        <v>76</v>
      </c>
      <c r="T82" s="25" t="n">
        <v>100</v>
      </c>
      <c r="U82" s="25" t="n">
        <v>68</v>
      </c>
      <c r="V82" s="25" t="n">
        <v>60</v>
      </c>
      <c r="W82" s="25" t="n">
        <v>86</v>
      </c>
      <c r="X82" s="25" t="n">
        <v>0</v>
      </c>
      <c r="Y82" s="25" t="n">
        <v>1</v>
      </c>
    </row>
    <row r="83" customFormat="false" ht="14.25" hidden="false" customHeight="false" outlineLevel="0" collapsed="false">
      <c r="A83" s="27" t="n">
        <v>691</v>
      </c>
      <c r="B83" s="41" t="s">
        <v>32</v>
      </c>
      <c r="C83" s="25" t="n">
        <v>66</v>
      </c>
      <c r="D83" s="53" t="n">
        <v>2.07887748349814</v>
      </c>
      <c r="E83" s="53" t="n">
        <v>56.5899759953106</v>
      </c>
      <c r="F83" s="53" t="n">
        <v>47.3826605600836</v>
      </c>
      <c r="G83" s="53" t="n">
        <v>210.325660870446</v>
      </c>
      <c r="H83" s="53" t="n">
        <v>2.57697524460566</v>
      </c>
      <c r="I83" s="53" t="n">
        <v>236.003627971244</v>
      </c>
      <c r="J83" s="28" t="s">
        <v>28</v>
      </c>
      <c r="K83" s="41" t="s">
        <v>101</v>
      </c>
      <c r="L83" s="25" t="n">
        <v>516</v>
      </c>
      <c r="M83" s="25" t="n">
        <v>735</v>
      </c>
      <c r="N83" s="25" t="n">
        <v>123</v>
      </c>
      <c r="O83" s="52" t="n">
        <f aca="false">Tabla14[[#This Row],[TAU &gt;350]]/Tabla14[[#This Row],[AMILOIDE &lt;500]]</f>
        <v>1.42441860465116</v>
      </c>
      <c r="P83" s="40" t="s">
        <v>102</v>
      </c>
      <c r="Q83" s="41" t="n">
        <v>0.5</v>
      </c>
      <c r="R83" s="25" t="n">
        <v>27</v>
      </c>
      <c r="S83" s="25" t="n">
        <v>49</v>
      </c>
      <c r="T83" s="25" t="n">
        <v>89</v>
      </c>
      <c r="U83" s="25" t="n">
        <v>54</v>
      </c>
      <c r="V83" s="25" t="n">
        <v>64</v>
      </c>
      <c r="W83" s="25" t="n">
        <v>60</v>
      </c>
      <c r="X83" s="25" t="n">
        <v>2</v>
      </c>
      <c r="Y83" s="25" t="n">
        <v>6</v>
      </c>
    </row>
    <row r="84" customFormat="false" ht="14.25" hidden="false" customHeight="false" outlineLevel="0" collapsed="false">
      <c r="A84" s="27" t="n">
        <v>701</v>
      </c>
      <c r="B84" s="41" t="s">
        <v>32</v>
      </c>
      <c r="C84" s="25" t="n">
        <v>77</v>
      </c>
      <c r="D84" s="27" t="n">
        <v>1.44672400793782</v>
      </c>
      <c r="E84" s="27" t="n">
        <v>19.386377258258</v>
      </c>
      <c r="F84" s="27" t="n">
        <v>21.329940322551</v>
      </c>
      <c r="G84" s="27" t="n">
        <v>113.551763397571</v>
      </c>
      <c r="H84" s="27" t="n">
        <v>2.51773759037308</v>
      </c>
      <c r="I84" s="27" t="n">
        <v>87.7744891634746</v>
      </c>
      <c r="J84" s="28" t="s">
        <v>28</v>
      </c>
      <c r="K84" s="41" t="s">
        <v>96</v>
      </c>
      <c r="L84" s="25" t="n">
        <v>465</v>
      </c>
      <c r="M84" s="25" t="n">
        <v>297</v>
      </c>
      <c r="N84" s="25" t="n">
        <v>81</v>
      </c>
      <c r="O84" s="52" t="n">
        <f aca="false">Tabla14[[#This Row],[TAU &gt;350]]/Tabla14[[#This Row],[AMILOIDE &lt;500]]</f>
        <v>0.638709677419355</v>
      </c>
      <c r="P84" s="40" t="s">
        <v>102</v>
      </c>
      <c r="Q84" s="41" t="n">
        <v>0.5</v>
      </c>
      <c r="R84" s="25" t="n">
        <v>29</v>
      </c>
      <c r="S84" s="25" t="n">
        <v>65</v>
      </c>
      <c r="T84" s="25" t="n">
        <v>131</v>
      </c>
      <c r="U84" s="25" t="n">
        <v>96</v>
      </c>
      <c r="V84" s="25" t="n">
        <v>109</v>
      </c>
      <c r="W84" s="25" t="n">
        <v>44</v>
      </c>
      <c r="X84" s="25" t="n">
        <v>4</v>
      </c>
      <c r="Y84" s="25" t="n">
        <v>4</v>
      </c>
    </row>
    <row r="85" customFormat="false" ht="14.25" hidden="false" customHeight="false" outlineLevel="0" collapsed="false">
      <c r="A85" s="27" t="n">
        <v>706</v>
      </c>
      <c r="B85" s="47" t="s">
        <v>32</v>
      </c>
      <c r="C85" s="42" t="n">
        <v>69</v>
      </c>
      <c r="D85" s="53" t="n">
        <v>1.61275985437232</v>
      </c>
      <c r="E85" s="53" t="n">
        <v>16.9480805817716</v>
      </c>
      <c r="F85" s="53" t="n">
        <v>16.8190679697825</v>
      </c>
      <c r="G85" s="53" t="n">
        <v>107.654231606459</v>
      </c>
      <c r="H85" s="53" t="n">
        <v>2.98580597265888</v>
      </c>
      <c r="I85" s="53" t="n">
        <v>85.0157872446848</v>
      </c>
      <c r="J85" s="28" t="s">
        <v>28</v>
      </c>
      <c r="K85" s="41" t="s">
        <v>103</v>
      </c>
      <c r="L85" s="25" t="n">
        <v>873</v>
      </c>
      <c r="M85" s="25" t="n">
        <v>571</v>
      </c>
      <c r="N85" s="25" t="n">
        <v>108</v>
      </c>
      <c r="O85" s="39" t="n">
        <v>0.65</v>
      </c>
      <c r="P85" s="40" t="s">
        <v>102</v>
      </c>
      <c r="Q85" s="41" t="n">
        <v>0.5</v>
      </c>
      <c r="R85" s="25" t="n">
        <v>29</v>
      </c>
      <c r="S85" s="25" t="n">
        <v>65</v>
      </c>
      <c r="T85" s="25" t="n">
        <v>75</v>
      </c>
      <c r="U85" s="25" t="n">
        <v>82</v>
      </c>
      <c r="V85" s="25" t="n">
        <v>72</v>
      </c>
      <c r="W85" s="25" t="n">
        <v>56</v>
      </c>
      <c r="X85" s="25" t="n">
        <v>3</v>
      </c>
      <c r="Y85" s="25" t="n">
        <v>4</v>
      </c>
    </row>
    <row r="86" customFormat="false" ht="14.25" hidden="false" customHeight="false" outlineLevel="0" collapsed="false">
      <c r="A86" s="27" t="n">
        <v>708</v>
      </c>
      <c r="B86" s="41" t="s">
        <v>32</v>
      </c>
      <c r="C86" s="25" t="n">
        <v>63</v>
      </c>
      <c r="D86" s="36" t="n">
        <v>1.82603391247376</v>
      </c>
      <c r="E86" s="36" t="n">
        <v>31.3367886226924</v>
      </c>
      <c r="F86" s="36" t="n">
        <v>9.52398620946024</v>
      </c>
      <c r="G86" s="36" t="n">
        <v>52.4743672318118</v>
      </c>
      <c r="H86" s="36" t="n">
        <v>5.3034126506213</v>
      </c>
      <c r="I86" s="36" t="n">
        <v>14.3238540667885</v>
      </c>
      <c r="J86" s="28" t="s">
        <v>59</v>
      </c>
      <c r="K86" s="41" t="s">
        <v>101</v>
      </c>
      <c r="L86" s="25" t="n">
        <v>792</v>
      </c>
      <c r="M86" s="25" t="n">
        <v>171</v>
      </c>
      <c r="N86" s="25" t="n">
        <v>31</v>
      </c>
      <c r="O86" s="39" t="n">
        <v>0.22</v>
      </c>
      <c r="P86" s="40" t="s">
        <v>102</v>
      </c>
      <c r="Q86" s="41" t="n">
        <v>0.5</v>
      </c>
      <c r="R86" s="25" t="n">
        <v>28</v>
      </c>
      <c r="S86" s="25" t="n">
        <v>90</v>
      </c>
      <c r="T86" s="25" t="n">
        <v>84</v>
      </c>
      <c r="U86" s="25" t="n">
        <v>92</v>
      </c>
      <c r="V86" s="25" t="n">
        <v>79</v>
      </c>
      <c r="W86" s="25" t="n">
        <v>112</v>
      </c>
      <c r="X86" s="25" t="n">
        <v>0</v>
      </c>
      <c r="Y86" s="25" t="n">
        <v>15</v>
      </c>
    </row>
    <row r="87" customFormat="false" ht="14.25" hidden="false" customHeight="false" outlineLevel="0" collapsed="false">
      <c r="A87" s="27" t="n">
        <v>709</v>
      </c>
      <c r="B87" s="41" t="s">
        <v>32</v>
      </c>
      <c r="C87" s="25" t="n">
        <v>61</v>
      </c>
      <c r="D87" s="36" t="n">
        <v>0.752835434579094</v>
      </c>
      <c r="E87" s="36" t="n">
        <v>88.0179431143526</v>
      </c>
      <c r="F87" s="36" t="n">
        <v>14.8997437329769</v>
      </c>
      <c r="G87" s="36" t="n">
        <v>215.454826679846</v>
      </c>
      <c r="H87" s="36" t="n">
        <v>7.67827706166114</v>
      </c>
      <c r="I87" s="36" t="n">
        <v>41.4567387400218</v>
      </c>
      <c r="J87" s="28" t="s">
        <v>60</v>
      </c>
      <c r="K87" s="41" t="s">
        <v>98</v>
      </c>
      <c r="L87" s="25" t="n">
        <v>371</v>
      </c>
      <c r="M87" s="25" t="n">
        <v>47</v>
      </c>
      <c r="N87" s="25" t="n">
        <v>11</v>
      </c>
      <c r="O87" s="39" t="n">
        <v>0.13</v>
      </c>
      <c r="P87" s="40" t="s">
        <v>102</v>
      </c>
      <c r="Q87" s="41" t="n">
        <v>0.5</v>
      </c>
      <c r="R87" s="25" t="n">
        <v>28</v>
      </c>
      <c r="S87" s="25" t="n">
        <v>94</v>
      </c>
      <c r="T87" s="25" t="n">
        <v>105</v>
      </c>
      <c r="U87" s="25" t="n">
        <v>101</v>
      </c>
      <c r="V87" s="25" t="n">
        <v>75</v>
      </c>
      <c r="W87" s="25" t="n">
        <v>100</v>
      </c>
      <c r="X87" s="25" t="n">
        <v>2</v>
      </c>
      <c r="Y87" s="25" t="n">
        <v>5</v>
      </c>
    </row>
    <row r="88" customFormat="false" ht="14.25" hidden="false" customHeight="false" outlineLevel="0" collapsed="false">
      <c r="A88" s="27" t="n">
        <v>712</v>
      </c>
      <c r="B88" s="41" t="s">
        <v>27</v>
      </c>
      <c r="C88" s="25" t="n">
        <v>64</v>
      </c>
      <c r="D88" s="53" t="n">
        <v>2.17445515926794</v>
      </c>
      <c r="E88" s="53" t="n">
        <v>18.5796668418404</v>
      </c>
      <c r="F88" s="53" t="n">
        <v>21.7826159665722</v>
      </c>
      <c r="G88" s="53" t="n">
        <v>102.825352119097</v>
      </c>
      <c r="H88" s="53" t="n">
        <v>3.69101063918888</v>
      </c>
      <c r="I88" s="53" t="n">
        <v>65.227635925846</v>
      </c>
      <c r="J88" s="28" t="s">
        <v>28</v>
      </c>
      <c r="K88" s="41" t="s">
        <v>98</v>
      </c>
      <c r="L88" s="25" t="n">
        <v>484</v>
      </c>
      <c r="M88" s="25" t="n">
        <v>413</v>
      </c>
      <c r="N88" s="25" t="n">
        <v>54</v>
      </c>
      <c r="O88" s="39" t="n">
        <f aca="false">Tabla14[[#This Row],[TAU &gt;350]]/Tabla14[[#This Row],[AMILOIDE &lt;500]]</f>
        <v>0.853305785123967</v>
      </c>
      <c r="P88" s="40" t="s">
        <v>102</v>
      </c>
      <c r="Q88" s="41" t="n">
        <v>0.5</v>
      </c>
      <c r="R88" s="25" t="n">
        <v>23</v>
      </c>
      <c r="S88" s="25" t="n">
        <v>65</v>
      </c>
      <c r="T88" s="25" t="n">
        <v>105</v>
      </c>
      <c r="U88" s="25" t="n">
        <v>71</v>
      </c>
      <c r="V88" s="25" t="n">
        <v>91</v>
      </c>
      <c r="W88" s="25" t="n">
        <v>40</v>
      </c>
      <c r="X88" s="25" t="n">
        <v>3</v>
      </c>
      <c r="Y88" s="25" t="n">
        <v>8</v>
      </c>
    </row>
    <row r="89" customFormat="false" ht="14.25" hidden="false" customHeight="false" outlineLevel="0" collapsed="false">
      <c r="A89" s="27" t="n">
        <v>715</v>
      </c>
      <c r="B89" s="47" t="s">
        <v>32</v>
      </c>
      <c r="C89" s="42" t="n">
        <v>72</v>
      </c>
      <c r="D89" s="27" t="n">
        <v>2.30912118882072</v>
      </c>
      <c r="E89" s="27" t="n">
        <v>31.6744981313944</v>
      </c>
      <c r="F89" s="27" t="n">
        <v>23.0645326880012</v>
      </c>
      <c r="G89" s="27" t="n">
        <v>125.322778727669</v>
      </c>
      <c r="H89" s="27" t="n">
        <v>11.0338984113567</v>
      </c>
      <c r="I89" s="27" t="n">
        <v>99.0986493618698</v>
      </c>
      <c r="J89" s="28" t="s">
        <v>28</v>
      </c>
      <c r="K89" s="41" t="s">
        <v>105</v>
      </c>
      <c r="L89" s="25"/>
      <c r="M89" s="25"/>
      <c r="N89" s="25"/>
      <c r="O89" s="39"/>
      <c r="P89" s="40" t="s">
        <v>106</v>
      </c>
      <c r="Q89" s="41" t="n">
        <v>0.5</v>
      </c>
      <c r="R89" s="25" t="n">
        <v>26</v>
      </c>
      <c r="S89" s="25" t="n">
        <v>61</v>
      </c>
      <c r="T89" s="25" t="n">
        <v>96</v>
      </c>
      <c r="U89" s="25" t="n">
        <v>64</v>
      </c>
      <c r="V89" s="25" t="n">
        <v>91</v>
      </c>
      <c r="W89" s="25" t="n">
        <v>64</v>
      </c>
      <c r="X89" s="25" t="n">
        <v>1</v>
      </c>
      <c r="Y89" s="25" t="n">
        <v>4</v>
      </c>
    </row>
    <row r="90" customFormat="false" ht="14.25" hidden="false" customHeight="false" outlineLevel="0" collapsed="false">
      <c r="A90" s="27" t="n">
        <v>719</v>
      </c>
      <c r="B90" s="41" t="s">
        <v>27</v>
      </c>
      <c r="C90" s="25" t="n">
        <v>65</v>
      </c>
      <c r="D90" s="54" t="n">
        <v>1.14281514163204</v>
      </c>
      <c r="E90" s="54" t="n">
        <v>28.0651136200122</v>
      </c>
      <c r="F90" s="54" t="n">
        <v>30.065612944398</v>
      </c>
      <c r="G90" s="54" t="n">
        <v>133.85683318256</v>
      </c>
      <c r="H90" s="54" t="n">
        <v>1.7086324527913</v>
      </c>
      <c r="I90" s="54" t="n">
        <v>104.846735762619</v>
      </c>
      <c r="J90" s="28" t="s">
        <v>28</v>
      </c>
      <c r="K90" s="41" t="s">
        <v>98</v>
      </c>
      <c r="L90" s="25" t="n">
        <v>729</v>
      </c>
      <c r="M90" s="25" t="n">
        <v>1017</v>
      </c>
      <c r="N90" s="25" t="n">
        <v>194</v>
      </c>
      <c r="O90" s="39" t="n">
        <v>1.4</v>
      </c>
      <c r="P90" s="40" t="s">
        <v>102</v>
      </c>
      <c r="Q90" s="41" t="n">
        <v>0.5</v>
      </c>
      <c r="R90" s="25" t="n">
        <v>28</v>
      </c>
      <c r="S90" s="25" t="n">
        <v>97</v>
      </c>
      <c r="T90" s="25" t="n">
        <v>105</v>
      </c>
      <c r="U90" s="25" t="n">
        <v>96</v>
      </c>
      <c r="V90" s="25" t="n">
        <v>88</v>
      </c>
      <c r="W90" s="25" t="n">
        <v>78</v>
      </c>
      <c r="X90" s="25" t="n">
        <v>2</v>
      </c>
      <c r="Y90" s="25" t="n">
        <v>21</v>
      </c>
    </row>
    <row r="91" customFormat="false" ht="14.25" hidden="false" customHeight="false" outlineLevel="0" collapsed="false">
      <c r="A91" s="27" t="n">
        <v>728</v>
      </c>
      <c r="B91" s="41" t="s">
        <v>27</v>
      </c>
      <c r="C91" s="25" t="n">
        <v>65</v>
      </c>
      <c r="D91" s="53" t="n">
        <v>1.82323338080973</v>
      </c>
      <c r="E91" s="53" t="n">
        <v>7.74007361165468</v>
      </c>
      <c r="F91" s="53" t="n">
        <v>12.9586991962454</v>
      </c>
      <c r="G91" s="53" t="n">
        <v>65.3169231332212</v>
      </c>
      <c r="H91" s="53" t="n">
        <v>10.4212184225949</v>
      </c>
      <c r="I91" s="53" t="n">
        <v>71.8472631760432</v>
      </c>
      <c r="J91" s="45" t="s">
        <v>39</v>
      </c>
      <c r="K91" s="41" t="s">
        <v>99</v>
      </c>
      <c r="L91" s="25" t="n">
        <v>1501</v>
      </c>
      <c r="M91" s="25" t="n">
        <v>283</v>
      </c>
      <c r="N91" s="25" t="n">
        <v>42</v>
      </c>
      <c r="O91" s="39" t="n">
        <v>0.19</v>
      </c>
      <c r="P91" s="40" t="s">
        <v>102</v>
      </c>
      <c r="Q91" s="41" t="n">
        <v>0</v>
      </c>
      <c r="R91" s="25" t="n">
        <v>29</v>
      </c>
      <c r="S91" s="25" t="n">
        <v>87</v>
      </c>
      <c r="T91" s="25" t="n">
        <v>100</v>
      </c>
      <c r="U91" s="25" t="n">
        <v>90</v>
      </c>
      <c r="V91" s="25" t="n">
        <v>72</v>
      </c>
      <c r="W91" s="25" t="n">
        <v>95</v>
      </c>
      <c r="X91" s="25" t="n">
        <v>1</v>
      </c>
      <c r="Y91" s="25" t="n">
        <v>21</v>
      </c>
    </row>
    <row r="92" customFormat="false" ht="14.25" hidden="false" customHeight="false" outlineLevel="0" collapsed="false">
      <c r="A92" s="27" t="n">
        <v>734</v>
      </c>
      <c r="B92" s="47" t="s">
        <v>27</v>
      </c>
      <c r="C92" s="42" t="n">
        <v>68</v>
      </c>
      <c r="D92" s="54" t="n">
        <v>1.30485042088786</v>
      </c>
      <c r="E92" s="54" t="n">
        <v>19.9707975594266</v>
      </c>
      <c r="F92" s="54" t="n">
        <v>16.6499144497915</v>
      </c>
      <c r="G92" s="54" t="n">
        <v>75.1631374757942</v>
      </c>
      <c r="H92" s="54" t="n">
        <v>1.68190100360382</v>
      </c>
      <c r="I92" s="54" t="n">
        <v>50.6449022034536</v>
      </c>
      <c r="J92" s="28" t="s">
        <v>28</v>
      </c>
      <c r="K92" s="41" t="s">
        <v>103</v>
      </c>
      <c r="L92" s="25" t="n">
        <v>750</v>
      </c>
      <c r="M92" s="25" t="n">
        <v>1072</v>
      </c>
      <c r="N92" s="25" t="n">
        <v>190</v>
      </c>
      <c r="O92" s="39" t="n">
        <v>1.43</v>
      </c>
      <c r="P92" s="40" t="s">
        <v>102</v>
      </c>
      <c r="Q92" s="41" t="n">
        <v>0.5</v>
      </c>
      <c r="R92" s="25" t="n">
        <v>19</v>
      </c>
      <c r="S92" s="42" t="n">
        <v>44</v>
      </c>
      <c r="T92" s="42" t="n">
        <v>84</v>
      </c>
      <c r="U92" s="42" t="n">
        <v>85</v>
      </c>
      <c r="V92" s="42" t="n">
        <v>43</v>
      </c>
      <c r="W92" s="42" t="n">
        <v>44</v>
      </c>
      <c r="X92" s="25" t="n">
        <v>3</v>
      </c>
      <c r="Y92" s="25" t="n">
        <v>9</v>
      </c>
    </row>
    <row r="93" customFormat="false" ht="14.25" hidden="false" customHeight="false" outlineLevel="0" collapsed="false">
      <c r="A93" s="27" t="n">
        <v>737</v>
      </c>
      <c r="B93" s="41" t="s">
        <v>32</v>
      </c>
      <c r="C93" s="25" t="n">
        <v>66</v>
      </c>
      <c r="D93" s="54" t="n">
        <v>0.775928637359718</v>
      </c>
      <c r="E93" s="54" t="n">
        <v>20.1521107174926</v>
      </c>
      <c r="F93" s="54" t="n">
        <v>15.1250828870492</v>
      </c>
      <c r="G93" s="54" t="n">
        <v>88.731321114913</v>
      </c>
      <c r="H93" s="54" t="n">
        <v>0.8821152351467</v>
      </c>
      <c r="I93" s="54" t="n">
        <v>71.2404612734674</v>
      </c>
      <c r="J93" s="28" t="s">
        <v>28</v>
      </c>
      <c r="K93" s="41" t="s">
        <v>101</v>
      </c>
      <c r="L93" s="25" t="n">
        <v>600</v>
      </c>
      <c r="M93" s="25" t="n">
        <v>503</v>
      </c>
      <c r="N93" s="25" t="n">
        <v>92</v>
      </c>
      <c r="O93" s="39" t="n">
        <v>0.84</v>
      </c>
      <c r="P93" s="40" t="s">
        <v>102</v>
      </c>
      <c r="Q93" s="41" t="s">
        <v>107</v>
      </c>
      <c r="R93" s="25" t="n">
        <v>19</v>
      </c>
      <c r="S93" s="25" t="n">
        <v>40</v>
      </c>
      <c r="T93" s="25" t="n">
        <v>62</v>
      </c>
      <c r="U93" s="25" t="n">
        <v>54</v>
      </c>
      <c r="V93" s="25" t="n">
        <v>60</v>
      </c>
      <c r="W93" s="25" t="n">
        <v>44</v>
      </c>
      <c r="X93" s="25" t="n">
        <v>5</v>
      </c>
      <c r="Y93" s="25" t="n">
        <v>6</v>
      </c>
    </row>
    <row r="94" customFormat="false" ht="14.25" hidden="false" customHeight="false" outlineLevel="0" collapsed="false">
      <c r="A94" s="27" t="n">
        <v>742</v>
      </c>
      <c r="B94" s="47" t="s">
        <v>27</v>
      </c>
      <c r="C94" s="42" t="n">
        <v>73</v>
      </c>
      <c r="D94" s="53" t="n">
        <v>0.761101099822694</v>
      </c>
      <c r="E94" s="53" t="n">
        <v>10.6073809990074</v>
      </c>
      <c r="F94" s="53" t="n">
        <v>18.239338177849</v>
      </c>
      <c r="G94" s="53" t="n">
        <v>94.9484431059556</v>
      </c>
      <c r="H94" s="53" t="n">
        <v>0.630313109816458</v>
      </c>
      <c r="I94" s="53" t="n">
        <v>65.4048918663088</v>
      </c>
      <c r="J94" s="28" t="s">
        <v>28</v>
      </c>
      <c r="K94" s="55" t="s">
        <v>103</v>
      </c>
      <c r="L94" s="56" t="n">
        <v>758</v>
      </c>
      <c r="M94" s="56" t="n">
        <v>703</v>
      </c>
      <c r="N94" s="56" t="n">
        <v>104</v>
      </c>
      <c r="O94" s="57" t="n">
        <v>0.927440633245383</v>
      </c>
      <c r="P94" s="55" t="s">
        <v>102</v>
      </c>
      <c r="Q94" s="27" t="n">
        <v>0.5</v>
      </c>
      <c r="R94" s="42" t="n">
        <v>20</v>
      </c>
      <c r="S94" s="42" t="n">
        <v>73</v>
      </c>
      <c r="T94" s="42" t="n">
        <v>50</v>
      </c>
      <c r="U94" s="42" t="n">
        <v>60</v>
      </c>
      <c r="V94" s="42" t="n">
        <v>49</v>
      </c>
      <c r="W94" s="42" t="n">
        <v>60</v>
      </c>
      <c r="X94" s="42" t="n">
        <v>5</v>
      </c>
      <c r="Y94" s="42" t="n">
        <v>7</v>
      </c>
    </row>
    <row r="95" customFormat="false" ht="14.25" hidden="false" customHeight="false" outlineLevel="0" collapsed="false">
      <c r="A95" s="27" t="n">
        <v>743</v>
      </c>
      <c r="B95" s="47" t="s">
        <v>27</v>
      </c>
      <c r="C95" s="42" t="n">
        <v>59</v>
      </c>
      <c r="D95" s="27" t="n">
        <v>0.721436912448444</v>
      </c>
      <c r="E95" s="27" t="n">
        <v>21.5784550013226</v>
      </c>
      <c r="F95" s="27" t="n">
        <v>40.2865590099002</v>
      </c>
      <c r="G95" s="27" t="n">
        <v>163.468284071599</v>
      </c>
      <c r="H95" s="27" t="n">
        <v>2.2917692428015</v>
      </c>
      <c r="I95" s="27" t="n">
        <v>132.911790353707</v>
      </c>
      <c r="J95" s="45" t="s">
        <v>39</v>
      </c>
      <c r="K95" s="55" t="s">
        <v>101</v>
      </c>
      <c r="L95" s="56" t="n">
        <v>1296</v>
      </c>
      <c r="M95" s="56" t="n">
        <v>176</v>
      </c>
      <c r="N95" s="56" t="n">
        <v>30</v>
      </c>
      <c r="O95" s="57" t="n">
        <v>0.135802469135802</v>
      </c>
      <c r="P95" s="55" t="s">
        <v>102</v>
      </c>
      <c r="Q95" s="27" t="n">
        <v>0.5</v>
      </c>
      <c r="R95" s="42" t="n">
        <v>29</v>
      </c>
      <c r="S95" s="42" t="n">
        <v>100</v>
      </c>
      <c r="T95" s="42" t="n">
        <v>109</v>
      </c>
      <c r="U95" s="42" t="n">
        <v>94</v>
      </c>
      <c r="V95" s="42" t="n">
        <v>94</v>
      </c>
      <c r="W95" s="42" t="n">
        <v>97</v>
      </c>
      <c r="X95" s="42" t="n">
        <v>2</v>
      </c>
      <c r="Y95" s="42" t="n">
        <v>15</v>
      </c>
    </row>
    <row r="96" customFormat="false" ht="14.25" hidden="false" customHeight="false" outlineLevel="0" collapsed="false">
      <c r="A96" s="27" t="n">
        <v>747</v>
      </c>
      <c r="B96" s="47" t="s">
        <v>27</v>
      </c>
      <c r="C96" s="42" t="n">
        <v>69</v>
      </c>
      <c r="D96" s="27" t="n">
        <v>3.3461608112423</v>
      </c>
      <c r="E96" s="27" t="n">
        <v>39.8810489374138</v>
      </c>
      <c r="F96" s="27" t="n">
        <v>44.4188006507916</v>
      </c>
      <c r="G96" s="27" t="n">
        <v>193.647097686214</v>
      </c>
      <c r="H96" s="27" t="n">
        <v>5.13860933063514</v>
      </c>
      <c r="I96" s="27" t="n">
        <v>151.025901337079</v>
      </c>
      <c r="J96" s="45" t="s">
        <v>39</v>
      </c>
      <c r="K96" s="55" t="s">
        <v>98</v>
      </c>
      <c r="L96" s="56" t="s">
        <v>89</v>
      </c>
      <c r="M96" s="56" t="s">
        <v>89</v>
      </c>
      <c r="N96" s="56" t="s">
        <v>89</v>
      </c>
      <c r="O96" s="57" t="e">
        <f aca="false">#VALUE!</f>
        <v>#VALUE!</v>
      </c>
      <c r="P96" s="55" t="s">
        <v>108</v>
      </c>
      <c r="Q96" s="27" t="n">
        <v>0</v>
      </c>
      <c r="R96" s="27" t="n">
        <v>28</v>
      </c>
      <c r="S96" s="42" t="n">
        <v>94</v>
      </c>
      <c r="T96" s="42" t="n">
        <v>92</v>
      </c>
      <c r="U96" s="42" t="n">
        <v>60</v>
      </c>
      <c r="V96" s="42" t="n">
        <v>94</v>
      </c>
      <c r="W96" s="42" t="n">
        <v>102</v>
      </c>
      <c r="X96" s="42" t="n">
        <v>4</v>
      </c>
      <c r="Y96" s="42" t="n">
        <v>4</v>
      </c>
    </row>
    <row r="97" customFormat="false" ht="14.25" hidden="false" customHeight="false" outlineLevel="0" collapsed="false">
      <c r="A97" s="27" t="n">
        <v>762</v>
      </c>
      <c r="B97" s="47" t="s">
        <v>27</v>
      </c>
      <c r="C97" s="42" t="n">
        <v>70</v>
      </c>
      <c r="D97" s="27" t="n">
        <v>1.26467354289598</v>
      </c>
      <c r="E97" s="27" t="n">
        <v>33.2472498892878</v>
      </c>
      <c r="F97" s="27" t="n">
        <v>39.6932720297912</v>
      </c>
      <c r="G97" s="27" t="n">
        <v>187.705748932456</v>
      </c>
      <c r="H97" s="27" t="n">
        <v>1.44230899024415</v>
      </c>
      <c r="I97" s="27" t="n">
        <v>186.534473685142</v>
      </c>
      <c r="J97" s="28" t="s">
        <v>28</v>
      </c>
      <c r="K97" s="55" t="s">
        <v>101</v>
      </c>
      <c r="L97" s="56" t="n">
        <v>564</v>
      </c>
      <c r="M97" s="56" t="n">
        <v>677</v>
      </c>
      <c r="N97" s="56" t="n">
        <v>100</v>
      </c>
      <c r="O97" s="57" t="n">
        <v>1.20035460992908</v>
      </c>
      <c r="P97" s="55" t="s">
        <v>102</v>
      </c>
      <c r="Q97" s="27" t="n">
        <v>0.5</v>
      </c>
      <c r="R97" s="27" t="n">
        <v>23</v>
      </c>
      <c r="S97" s="42" t="n">
        <v>81</v>
      </c>
      <c r="T97" s="42" t="n">
        <v>78</v>
      </c>
      <c r="U97" s="42" t="n">
        <v>79</v>
      </c>
      <c r="V97" s="42" t="n">
        <v>88</v>
      </c>
      <c r="W97" s="42" t="n">
        <v>40</v>
      </c>
      <c r="X97" s="42" t="n">
        <v>6</v>
      </c>
      <c r="Y97" s="42" t="n">
        <v>6</v>
      </c>
    </row>
    <row r="98" customFormat="false" ht="14.25" hidden="false" customHeight="false" outlineLevel="0" collapsed="false">
      <c r="A98" s="27" t="n">
        <v>765</v>
      </c>
      <c r="B98" s="47" t="s">
        <v>27</v>
      </c>
      <c r="C98" s="42" t="n">
        <v>65</v>
      </c>
      <c r="D98" s="53" t="n">
        <v>1.59282807908297</v>
      </c>
      <c r="E98" s="53" t="n">
        <v>20.2875079721628</v>
      </c>
      <c r="F98" s="53" t="n">
        <v>21.2546685569034</v>
      </c>
      <c r="G98" s="53" t="n">
        <v>75.4140468893184</v>
      </c>
      <c r="H98" s="53" t="n">
        <v>1.2762937254239</v>
      </c>
      <c r="I98" s="53" t="n">
        <v>40.0901100759324</v>
      </c>
      <c r="J98" s="28" t="s">
        <v>28</v>
      </c>
      <c r="K98" s="55" t="s">
        <v>103</v>
      </c>
      <c r="L98" s="56" t="n">
        <v>294</v>
      </c>
      <c r="M98" s="56" t="n">
        <v>244</v>
      </c>
      <c r="N98" s="56" t="n">
        <v>40</v>
      </c>
      <c r="O98" s="57" t="n">
        <v>0.829931972789116</v>
      </c>
      <c r="P98" s="55" t="s">
        <v>102</v>
      </c>
      <c r="Q98" s="27" t="n">
        <v>0.5</v>
      </c>
      <c r="R98" s="27" t="n">
        <v>24</v>
      </c>
      <c r="S98" s="47" t="n">
        <v>61</v>
      </c>
      <c r="T98" s="47" t="n">
        <v>66</v>
      </c>
      <c r="U98" s="47" t="n">
        <v>64</v>
      </c>
      <c r="V98" s="47" t="n">
        <v>64</v>
      </c>
      <c r="W98" s="47" t="n">
        <v>44</v>
      </c>
      <c r="X98" s="47" t="n">
        <v>4</v>
      </c>
      <c r="Y98" s="42" t="n">
        <v>11</v>
      </c>
    </row>
    <row r="99" customFormat="false" ht="14.25" hidden="false" customHeight="false" outlineLevel="0" collapsed="false">
      <c r="A99" s="27" t="n">
        <v>767</v>
      </c>
      <c r="B99" s="47" t="s">
        <v>27</v>
      </c>
      <c r="C99" s="42" t="n">
        <v>71</v>
      </c>
      <c r="D99" s="27" t="n">
        <v>2.1117366454184</v>
      </c>
      <c r="E99" s="27" t="n">
        <v>24.4081459931116</v>
      </c>
      <c r="F99" s="27" t="n">
        <v>22.3265813752472</v>
      </c>
      <c r="G99" s="27" t="n">
        <v>116.029466312177</v>
      </c>
      <c r="H99" s="27" t="n">
        <v>5.15865457012714</v>
      </c>
      <c r="I99" s="27" t="n">
        <v>51.1719059438442</v>
      </c>
      <c r="J99" s="28" t="s">
        <v>59</v>
      </c>
      <c r="K99" s="55" t="s">
        <v>99</v>
      </c>
      <c r="L99" s="56" t="n">
        <v>2238</v>
      </c>
      <c r="M99" s="56" t="n">
        <v>419</v>
      </c>
      <c r="N99" s="56" t="n">
        <v>58</v>
      </c>
      <c r="O99" s="57" t="n">
        <v>0.18722073279714</v>
      </c>
      <c r="P99" s="55" t="s">
        <v>102</v>
      </c>
      <c r="Q99" s="27" t="n">
        <v>0.5</v>
      </c>
      <c r="R99" s="27" t="n">
        <v>27</v>
      </c>
      <c r="S99" s="42" t="n">
        <v>85</v>
      </c>
      <c r="T99" s="42" t="n">
        <v>78</v>
      </c>
      <c r="U99" s="42" t="n">
        <v>88</v>
      </c>
      <c r="V99" s="42" t="n">
        <v>85</v>
      </c>
      <c r="W99" s="42" t="n">
        <v>86</v>
      </c>
      <c r="X99" s="42" t="n">
        <v>0</v>
      </c>
      <c r="Y99" s="42" t="n">
        <v>7</v>
      </c>
    </row>
    <row r="100" customFormat="false" ht="14.25" hidden="false" customHeight="false" outlineLevel="0" collapsed="false">
      <c r="A100" s="27" t="n">
        <v>772</v>
      </c>
      <c r="B100" s="47" t="s">
        <v>27</v>
      </c>
      <c r="C100" s="47" t="n">
        <v>62</v>
      </c>
      <c r="D100" s="27" t="n">
        <v>1.44942547143695</v>
      </c>
      <c r="E100" s="27" t="n">
        <v>43.7002761756772</v>
      </c>
      <c r="F100" s="27" t="n">
        <v>57.4788943167164</v>
      </c>
      <c r="G100" s="27" t="n">
        <v>250.91012268996</v>
      </c>
      <c r="H100" s="27" t="n">
        <v>2.54233075090604</v>
      </c>
      <c r="I100" s="27" t="n">
        <v>415.780205544882</v>
      </c>
      <c r="J100" s="28" t="s">
        <v>60</v>
      </c>
      <c r="K100" s="55" t="s">
        <v>103</v>
      </c>
      <c r="L100" s="56" t="n">
        <v>920</v>
      </c>
      <c r="M100" s="56" t="n">
        <v>126</v>
      </c>
      <c r="N100" s="56" t="n">
        <v>22</v>
      </c>
      <c r="O100" s="57" t="n">
        <v>0.13695652173913</v>
      </c>
      <c r="P100" s="55" t="s">
        <v>102</v>
      </c>
      <c r="Q100" s="27" t="n">
        <v>0</v>
      </c>
      <c r="R100" s="27" t="n">
        <v>28</v>
      </c>
      <c r="S100" s="47" t="n">
        <v>94</v>
      </c>
      <c r="T100" s="47" t="n">
        <v>87</v>
      </c>
      <c r="U100" s="47" t="n">
        <v>87</v>
      </c>
      <c r="V100" s="47" t="n">
        <v>103</v>
      </c>
      <c r="W100" s="47" t="n">
        <v>95</v>
      </c>
      <c r="X100" s="47" t="n">
        <v>3</v>
      </c>
      <c r="Y100" s="47" t="n">
        <v>10</v>
      </c>
    </row>
    <row r="101" customFormat="false" ht="14.25" hidden="false" customHeight="false" outlineLevel="0" collapsed="false">
      <c r="A101" s="27" t="n">
        <v>781</v>
      </c>
      <c r="B101" s="47" t="s">
        <v>27</v>
      </c>
      <c r="C101" s="47" t="n">
        <v>75</v>
      </c>
      <c r="D101" s="27" t="n">
        <v>1.80580238606744</v>
      </c>
      <c r="E101" s="27" t="n">
        <v>16.713906763231</v>
      </c>
      <c r="F101" s="27" t="n">
        <v>30.555295750025</v>
      </c>
      <c r="G101" s="27" t="n">
        <v>136.410738154771</v>
      </c>
      <c r="H101" s="27" t="n">
        <v>10.2786885762048</v>
      </c>
      <c r="I101" s="27" t="n">
        <v>117.367441484436</v>
      </c>
      <c r="J101" s="28" t="s">
        <v>28</v>
      </c>
      <c r="K101" s="55" t="s">
        <v>98</v>
      </c>
      <c r="L101" s="56" t="n">
        <v>632</v>
      </c>
      <c r="M101" s="56" t="n">
        <v>567</v>
      </c>
      <c r="N101" s="56" t="n">
        <v>72</v>
      </c>
      <c r="O101" s="57" t="n">
        <v>0.897151898734177</v>
      </c>
      <c r="P101" s="55" t="s">
        <v>102</v>
      </c>
      <c r="Q101" s="27" t="n">
        <v>0.5</v>
      </c>
      <c r="R101" s="27" t="n">
        <v>21</v>
      </c>
      <c r="S101" s="47" t="n">
        <v>65</v>
      </c>
      <c r="T101" s="47" t="n">
        <v>116</v>
      </c>
      <c r="U101" s="47" t="n">
        <v>79</v>
      </c>
      <c r="V101" s="47" t="n">
        <v>72</v>
      </c>
      <c r="W101" s="47" t="n">
        <v>44</v>
      </c>
      <c r="X101" s="47" t="n">
        <v>5</v>
      </c>
      <c r="Y101" s="47" t="n">
        <v>12</v>
      </c>
    </row>
    <row r="102" customFormat="false" ht="14.25" hidden="false" customHeight="false" outlineLevel="0" collapsed="false">
      <c r="A102" s="27" t="n">
        <v>783</v>
      </c>
      <c r="B102" s="47" t="s">
        <v>27</v>
      </c>
      <c r="C102" s="47" t="n">
        <v>54</v>
      </c>
      <c r="D102" s="27" t="n">
        <v>0.490286667462074</v>
      </c>
      <c r="E102" s="27" t="n">
        <v>23.9694629629888</v>
      </c>
      <c r="F102" s="27" t="n">
        <v>23.2131928048834</v>
      </c>
      <c r="G102" s="27" t="n">
        <v>141.371742736496</v>
      </c>
      <c r="H102" s="27" t="n">
        <v>0.156225207750264</v>
      </c>
      <c r="I102" s="27" t="n">
        <v>92.7973017768432</v>
      </c>
      <c r="J102" s="28" t="s">
        <v>28</v>
      </c>
      <c r="K102" s="55" t="s">
        <v>103</v>
      </c>
      <c r="L102" s="56" t="n">
        <v>784</v>
      </c>
      <c r="M102" s="56" t="n">
        <v>476</v>
      </c>
      <c r="N102" s="56" t="n">
        <v>58</v>
      </c>
      <c r="O102" s="57" t="n">
        <v>0.607142857142857</v>
      </c>
      <c r="P102" s="55" t="s">
        <v>106</v>
      </c>
      <c r="Q102" s="27" t="n">
        <v>0.5</v>
      </c>
      <c r="R102" s="27" t="n">
        <v>24</v>
      </c>
      <c r="S102" s="47" t="n">
        <v>90</v>
      </c>
      <c r="T102" s="47" t="n">
        <v>81</v>
      </c>
      <c r="U102" s="47" t="n">
        <v>90</v>
      </c>
      <c r="V102" s="47" t="n">
        <v>75</v>
      </c>
      <c r="W102" s="47" t="n">
        <v>71</v>
      </c>
      <c r="X102" s="47" t="n">
        <v>5</v>
      </c>
      <c r="Y102" s="47" t="n">
        <v>22</v>
      </c>
    </row>
    <row r="103" customFormat="false" ht="14.25" hidden="false" customHeight="false" outlineLevel="0" collapsed="false">
      <c r="A103" s="27" t="n">
        <v>790</v>
      </c>
      <c r="B103" s="47" t="s">
        <v>27</v>
      </c>
      <c r="C103" s="47" t="n">
        <v>68</v>
      </c>
      <c r="D103" s="53" t="n">
        <v>0.402742804890274</v>
      </c>
      <c r="E103" s="53" t="n">
        <v>13.3887617886113</v>
      </c>
      <c r="F103" s="53" t="n">
        <v>19.7376196830698</v>
      </c>
      <c r="G103" s="53" t="n">
        <v>92.9757505167272</v>
      </c>
      <c r="H103" s="53" t="n">
        <v>0</v>
      </c>
      <c r="I103" s="53" t="n">
        <v>79.614797551721</v>
      </c>
      <c r="J103" s="28" t="s">
        <v>28</v>
      </c>
      <c r="K103" s="55" t="s">
        <v>103</v>
      </c>
      <c r="L103" s="56" t="n">
        <v>576</v>
      </c>
      <c r="M103" s="56" t="n">
        <v>389</v>
      </c>
      <c r="N103" s="56" t="n">
        <v>69</v>
      </c>
      <c r="O103" s="57" t="n">
        <v>0.675347222222222</v>
      </c>
      <c r="P103" s="55" t="s">
        <v>102</v>
      </c>
      <c r="Q103" s="27" t="n">
        <v>0.5</v>
      </c>
      <c r="R103" s="27" t="n">
        <v>19</v>
      </c>
      <c r="S103" s="47" t="n">
        <v>49</v>
      </c>
      <c r="T103" s="47" t="n">
        <v>56</v>
      </c>
      <c r="U103" s="47" t="n">
        <v>60</v>
      </c>
      <c r="V103" s="47" t="n">
        <v>49</v>
      </c>
      <c r="W103" s="47" t="n">
        <v>48</v>
      </c>
      <c r="X103" s="47" t="n">
        <v>7</v>
      </c>
      <c r="Y103" s="47" t="n">
        <v>25</v>
      </c>
    </row>
    <row r="104" customFormat="false" ht="14.25" hidden="false" customHeight="false" outlineLevel="0" collapsed="false">
      <c r="A104" s="27" t="n">
        <v>799</v>
      </c>
      <c r="B104" s="47" t="s">
        <v>32</v>
      </c>
      <c r="C104" s="47" t="n">
        <v>72</v>
      </c>
      <c r="D104" s="36" t="n">
        <v>0.785183615091778</v>
      </c>
      <c r="E104" s="36" t="n">
        <v>23.5164008018168</v>
      </c>
      <c r="F104" s="36" t="n">
        <v>18.6572422160095</v>
      </c>
      <c r="G104" s="36" t="n">
        <v>102.66304717456</v>
      </c>
      <c r="H104" s="36" t="n">
        <v>0.21106937054195</v>
      </c>
      <c r="I104" s="36" t="n">
        <v>74.6359612808834</v>
      </c>
      <c r="J104" s="28" t="s">
        <v>28</v>
      </c>
      <c r="K104" s="55" t="s">
        <v>99</v>
      </c>
      <c r="L104" s="56" t="n">
        <v>699</v>
      </c>
      <c r="M104" s="56" t="n">
        <v>1041</v>
      </c>
      <c r="N104" s="56" t="n">
        <v>160</v>
      </c>
      <c r="O104" s="57" t="n">
        <v>1.48927038626609</v>
      </c>
      <c r="P104" s="55" t="s">
        <v>102</v>
      </c>
      <c r="Q104" s="27" t="n">
        <v>0.5</v>
      </c>
      <c r="R104" s="27" t="n">
        <v>23</v>
      </c>
      <c r="S104" s="47" t="n">
        <v>69</v>
      </c>
      <c r="T104" s="47" t="n">
        <v>89</v>
      </c>
      <c r="U104" s="47" t="n">
        <v>64</v>
      </c>
      <c r="V104" s="47" t="n">
        <v>82</v>
      </c>
      <c r="W104" s="47" t="n">
        <v>40</v>
      </c>
      <c r="X104" s="47" t="n">
        <v>7</v>
      </c>
      <c r="Y104" s="47" t="n">
        <v>4</v>
      </c>
    </row>
    <row r="105" customFormat="false" ht="14.25" hidden="false" customHeight="false" outlineLevel="0" collapsed="false">
      <c r="A105" s="27" t="n">
        <v>810</v>
      </c>
      <c r="B105" s="47" t="s">
        <v>32</v>
      </c>
      <c r="C105" s="47" t="n">
        <v>74</v>
      </c>
      <c r="D105" s="53" t="n">
        <v>2.63873397319172</v>
      </c>
      <c r="E105" s="53" t="n">
        <v>23.8343941108418</v>
      </c>
      <c r="F105" s="53" t="n">
        <v>21.2634826117208</v>
      </c>
      <c r="G105" s="53" t="n">
        <v>110.275504071082</v>
      </c>
      <c r="H105" s="53" t="n">
        <v>6.35954134454114</v>
      </c>
      <c r="I105" s="53" t="n">
        <v>53.643689834774</v>
      </c>
      <c r="J105" s="28" t="s">
        <v>28</v>
      </c>
      <c r="K105" s="55" t="s">
        <v>109</v>
      </c>
      <c r="L105" s="56"/>
      <c r="M105" s="56"/>
      <c r="N105" s="56"/>
      <c r="O105" s="57" t="e">
        <f aca="false">#DIV/0!</f>
        <v>#DIV/0!</v>
      </c>
      <c r="P105" s="55" t="s">
        <v>106</v>
      </c>
      <c r="Q105" s="27" t="n">
        <v>0.5</v>
      </c>
      <c r="R105" s="27" t="n">
        <v>23</v>
      </c>
      <c r="S105" s="47" t="n">
        <v>53</v>
      </c>
      <c r="T105" s="47" t="n">
        <v>72</v>
      </c>
      <c r="U105" s="47" t="n">
        <v>68</v>
      </c>
      <c r="V105" s="47" t="n">
        <v>46</v>
      </c>
      <c r="W105" s="47" t="n">
        <v>64</v>
      </c>
      <c r="X105" s="47" t="n">
        <v>8</v>
      </c>
      <c r="Y105" s="47" t="n">
        <v>8</v>
      </c>
    </row>
    <row r="106" customFormat="false" ht="14.25" hidden="false" customHeight="false" outlineLevel="0" collapsed="false">
      <c r="A106" s="27" t="n">
        <v>811</v>
      </c>
      <c r="B106" s="47" t="s">
        <v>32</v>
      </c>
      <c r="C106" s="47" t="n">
        <v>74</v>
      </c>
      <c r="D106" s="53" t="n">
        <v>1.14303283041604</v>
      </c>
      <c r="E106" s="53" t="n">
        <v>34.0898264364896</v>
      </c>
      <c r="F106" s="53" t="n">
        <v>41.5461894918414</v>
      </c>
      <c r="G106" s="53" t="n">
        <v>196.104619637031</v>
      </c>
      <c r="H106" s="53" t="n">
        <v>1.02757552739699</v>
      </c>
      <c r="I106" s="53" t="n">
        <v>199.22968345497</v>
      </c>
      <c r="J106" s="28" t="s">
        <v>28</v>
      </c>
      <c r="K106" s="55" t="s">
        <v>99</v>
      </c>
      <c r="L106" s="56" t="n">
        <v>402</v>
      </c>
      <c r="M106" s="56" t="n">
        <v>525</v>
      </c>
      <c r="N106" s="56" t="n">
        <v>79</v>
      </c>
      <c r="O106" s="57" t="n">
        <v>1.30597014925373</v>
      </c>
      <c r="P106" s="55" t="s">
        <v>102</v>
      </c>
      <c r="Q106" s="27" t="n">
        <v>0.5</v>
      </c>
      <c r="R106" s="27" t="n">
        <v>24</v>
      </c>
      <c r="S106" s="47" t="n">
        <v>61</v>
      </c>
      <c r="T106" s="47" t="n">
        <v>64</v>
      </c>
      <c r="U106" s="47" t="n">
        <v>60</v>
      </c>
      <c r="V106" s="47" t="n">
        <v>91</v>
      </c>
      <c r="W106" s="47" t="n">
        <v>40</v>
      </c>
      <c r="X106" s="47" t="n">
        <v>5</v>
      </c>
      <c r="Y106" s="47" t="n">
        <v>5</v>
      </c>
    </row>
    <row r="107" customFormat="false" ht="14.25" hidden="false" customHeight="false" outlineLevel="0" collapsed="false">
      <c r="A107" s="27" t="n">
        <v>812</v>
      </c>
      <c r="B107" s="47" t="s">
        <v>32</v>
      </c>
      <c r="C107" s="47" t="n">
        <v>75</v>
      </c>
      <c r="D107" s="53" t="n">
        <v>1.03157353251645</v>
      </c>
      <c r="E107" s="53" t="n">
        <v>26.2893071170488</v>
      </c>
      <c r="F107" s="53" t="n">
        <v>31.1761105308774</v>
      </c>
      <c r="G107" s="53" t="n">
        <v>173.209519598196</v>
      </c>
      <c r="H107" s="53" t="n">
        <v>0.645956640889092</v>
      </c>
      <c r="I107" s="53" t="n">
        <v>147.779148495388</v>
      </c>
      <c r="J107" s="28" t="s">
        <v>28</v>
      </c>
      <c r="K107" s="55" t="s">
        <v>101</v>
      </c>
      <c r="L107" s="56" t="n">
        <v>564</v>
      </c>
      <c r="M107" s="56" t="n">
        <v>989</v>
      </c>
      <c r="N107" s="56" t="n">
        <v>132</v>
      </c>
      <c r="O107" s="57" t="n">
        <v>1.75354609929078</v>
      </c>
      <c r="P107" s="55" t="s">
        <v>102</v>
      </c>
      <c r="Q107" s="27" t="n">
        <v>0.5</v>
      </c>
      <c r="R107" s="27" t="n">
        <v>25</v>
      </c>
      <c r="S107" s="47" t="n">
        <v>81</v>
      </c>
      <c r="T107" s="47" t="n">
        <v>72</v>
      </c>
      <c r="U107" s="47" t="n">
        <v>68</v>
      </c>
      <c r="V107" s="47" t="n">
        <v>49</v>
      </c>
      <c r="W107" s="47" t="n">
        <v>93</v>
      </c>
      <c r="X107" s="47" t="n">
        <v>3</v>
      </c>
      <c r="Y107" s="47" t="n">
        <v>5</v>
      </c>
    </row>
    <row r="108" customFormat="false" ht="14.25" hidden="false" customHeight="false" outlineLevel="0" collapsed="false">
      <c r="A108" s="27" t="n">
        <v>816</v>
      </c>
      <c r="B108" s="47" t="s">
        <v>27</v>
      </c>
      <c r="C108" s="47" t="n">
        <v>77</v>
      </c>
      <c r="D108" s="53" t="n">
        <v>1.01468635206428</v>
      </c>
      <c r="E108" s="53" t="n">
        <v>10.9579215498863</v>
      </c>
      <c r="F108" s="53" t="n">
        <v>18.9197985764027</v>
      </c>
      <c r="G108" s="53" t="n">
        <v>88.032550035211</v>
      </c>
      <c r="H108" s="53" t="n">
        <v>1.40217695751726</v>
      </c>
      <c r="I108" s="53" t="n">
        <v>59.1085759665488</v>
      </c>
      <c r="J108" s="28" t="s">
        <v>28</v>
      </c>
      <c r="K108" s="55" t="s">
        <v>103</v>
      </c>
      <c r="L108" s="56" t="n">
        <v>399</v>
      </c>
      <c r="M108" s="56" t="n">
        <v>546</v>
      </c>
      <c r="N108" s="56" t="n">
        <v>83</v>
      </c>
      <c r="O108" s="57" t="n">
        <v>1.36842105263158</v>
      </c>
      <c r="P108" s="55" t="s">
        <v>102</v>
      </c>
      <c r="Q108" s="27" t="n">
        <v>0.5</v>
      </c>
      <c r="R108" s="27" t="n">
        <v>12</v>
      </c>
      <c r="S108" s="47" t="n">
        <v>53</v>
      </c>
      <c r="T108" s="47" t="n">
        <v>58</v>
      </c>
      <c r="U108" s="47" t="n">
        <v>47</v>
      </c>
      <c r="V108" s="47" t="n">
        <v>53</v>
      </c>
      <c r="W108" s="47" t="n">
        <v>64</v>
      </c>
      <c r="X108" s="47" t="n">
        <v>6</v>
      </c>
      <c r="Y108" s="47" t="n">
        <v>9</v>
      </c>
    </row>
    <row r="109" customFormat="false" ht="14.25" hidden="false" customHeight="false" outlineLevel="0" collapsed="false">
      <c r="A109" s="27" t="n">
        <v>823</v>
      </c>
      <c r="B109" s="47" t="s">
        <v>27</v>
      </c>
      <c r="C109" s="47" t="n">
        <v>65</v>
      </c>
      <c r="D109" s="27" t="n">
        <v>1.26515302280383</v>
      </c>
      <c r="E109" s="27" t="n">
        <v>21.9543991885598</v>
      </c>
      <c r="F109" s="27" t="n">
        <v>44.2702525427956</v>
      </c>
      <c r="G109" s="27" t="n">
        <v>219.53432665398</v>
      </c>
      <c r="H109" s="27" t="n">
        <v>0.262410704160944</v>
      </c>
      <c r="I109" s="27" t="n">
        <v>167.45662171504</v>
      </c>
      <c r="J109" s="28" t="s">
        <v>28</v>
      </c>
      <c r="K109" s="55" t="s">
        <v>101</v>
      </c>
      <c r="L109" s="56" t="n">
        <v>368</v>
      </c>
      <c r="M109" s="56" t="n">
        <v>204</v>
      </c>
      <c r="N109" s="56" t="n">
        <v>26</v>
      </c>
      <c r="O109" s="57" t="n">
        <v>0.554347826086957</v>
      </c>
      <c r="P109" s="55" t="s">
        <v>102</v>
      </c>
      <c r="Q109" s="27" t="n">
        <v>0.5</v>
      </c>
      <c r="R109" s="27" t="n">
        <v>19</v>
      </c>
      <c r="S109" s="47" t="n">
        <v>61</v>
      </c>
      <c r="T109" s="47" t="n">
        <v>64</v>
      </c>
      <c r="U109" s="47" t="n">
        <v>64</v>
      </c>
      <c r="V109" s="47" t="n">
        <v>53</v>
      </c>
      <c r="W109" s="47" t="n">
        <v>60</v>
      </c>
      <c r="X109" s="47" t="n">
        <v>0</v>
      </c>
      <c r="Y109" s="47" t="n">
        <v>11</v>
      </c>
    </row>
    <row r="110" customFormat="false" ht="14.25" hidden="false" customHeight="false" outlineLevel="0" collapsed="false">
      <c r="A110" s="27" t="n">
        <v>826</v>
      </c>
      <c r="B110" s="47" t="s">
        <v>27</v>
      </c>
      <c r="C110" s="47" t="n">
        <v>62</v>
      </c>
      <c r="D110" s="27" t="n">
        <v>1.12037472142829</v>
      </c>
      <c r="E110" s="27" t="n">
        <v>20.9305854099466</v>
      </c>
      <c r="F110" s="27" t="n">
        <v>25.37060752745</v>
      </c>
      <c r="G110" s="27" t="n">
        <v>137.229560624971</v>
      </c>
      <c r="H110" s="27" t="n">
        <v>6.19234602330104</v>
      </c>
      <c r="I110" s="27" t="n">
        <v>103.358369274176</v>
      </c>
      <c r="J110" s="45" t="s">
        <v>39</v>
      </c>
      <c r="K110" s="55" t="s">
        <v>101</v>
      </c>
      <c r="L110" s="56" t="n">
        <v>1669</v>
      </c>
      <c r="M110" s="56" t="n">
        <v>255</v>
      </c>
      <c r="N110" s="56" t="n">
        <v>31</v>
      </c>
      <c r="O110" s="57" t="n">
        <v>0.152786099460755</v>
      </c>
      <c r="P110" s="55" t="s">
        <v>102</v>
      </c>
      <c r="Q110" s="27" t="n">
        <v>0.5</v>
      </c>
      <c r="R110" s="27" t="n">
        <v>27</v>
      </c>
      <c r="S110" s="47" t="n">
        <v>83</v>
      </c>
      <c r="T110" s="47" t="n">
        <v>89</v>
      </c>
      <c r="U110" s="47" t="n">
        <v>82</v>
      </c>
      <c r="V110" s="47" t="n">
        <v>64</v>
      </c>
      <c r="W110" s="47" t="n">
        <v>102</v>
      </c>
      <c r="X110" s="47" t="n">
        <v>0</v>
      </c>
      <c r="Y110" s="47" t="n">
        <v>7</v>
      </c>
    </row>
    <row r="111" customFormat="false" ht="14.25" hidden="false" customHeight="false" outlineLevel="0" collapsed="false">
      <c r="A111" s="27" t="n">
        <v>827</v>
      </c>
      <c r="B111" s="47" t="s">
        <v>32</v>
      </c>
      <c r="C111" s="47" t="n">
        <v>57</v>
      </c>
      <c r="D111" s="27" t="n">
        <v>3.71155821942918</v>
      </c>
      <c r="E111" s="27" t="n">
        <v>37.8534998241346</v>
      </c>
      <c r="F111" s="27" t="n">
        <v>24.967671849979</v>
      </c>
      <c r="G111" s="27" t="n">
        <v>128.617115978722</v>
      </c>
      <c r="H111" s="27" t="n">
        <v>16.4514333268681</v>
      </c>
      <c r="I111" s="27" t="n">
        <v>137.806337077879</v>
      </c>
      <c r="J111" s="28" t="s">
        <v>60</v>
      </c>
      <c r="K111" s="55" t="s">
        <v>99</v>
      </c>
      <c r="L111" s="56" t="n">
        <v>1544</v>
      </c>
      <c r="M111" s="56" t="n">
        <v>261</v>
      </c>
      <c r="N111" s="56" t="n">
        <v>29</v>
      </c>
      <c r="O111" s="57" t="n">
        <v>0.169041450777202</v>
      </c>
      <c r="P111" s="55" t="s">
        <v>102</v>
      </c>
      <c r="Q111" s="27" t="n">
        <v>0.5</v>
      </c>
      <c r="R111" s="27" t="n">
        <v>29</v>
      </c>
      <c r="S111" s="47" t="n">
        <v>87</v>
      </c>
      <c r="T111" s="47" t="n">
        <v>89</v>
      </c>
      <c r="U111" s="47" t="n">
        <v>90</v>
      </c>
      <c r="V111" s="47" t="n">
        <v>88</v>
      </c>
      <c r="W111" s="47" t="n">
        <v>99</v>
      </c>
      <c r="X111" s="47" t="n">
        <v>8</v>
      </c>
      <c r="Y111" s="47" t="n">
        <v>25</v>
      </c>
    </row>
    <row r="112" customFormat="false" ht="14.25" hidden="false" customHeight="false" outlineLevel="0" collapsed="false">
      <c r="A112" s="27" t="n">
        <v>835</v>
      </c>
      <c r="B112" s="47" t="s">
        <v>32</v>
      </c>
      <c r="C112" s="47" t="n">
        <v>62</v>
      </c>
      <c r="D112" s="27" t="n">
        <v>1.20114931006485</v>
      </c>
      <c r="E112" s="27" t="n">
        <v>49.6787791278722</v>
      </c>
      <c r="F112" s="27" t="n">
        <v>36.9178954316578</v>
      </c>
      <c r="G112" s="27" t="n">
        <v>206.49991371769</v>
      </c>
      <c r="H112" s="27" t="n">
        <v>0.193212314878538</v>
      </c>
      <c r="I112" s="27" t="n">
        <v>85.6357875844032</v>
      </c>
      <c r="J112" s="28" t="s">
        <v>28</v>
      </c>
      <c r="K112" s="55" t="s">
        <v>103</v>
      </c>
      <c r="L112" s="56" t="n">
        <v>1219</v>
      </c>
      <c r="M112" s="56" t="n">
        <v>806</v>
      </c>
      <c r="N112" s="56" t="n">
        <v>105</v>
      </c>
      <c r="O112" s="57" t="n">
        <v>0.661197703035275</v>
      </c>
      <c r="P112" s="55" t="s">
        <v>102</v>
      </c>
      <c r="Q112" s="27" t="n">
        <v>0.5</v>
      </c>
      <c r="R112" s="27" t="n">
        <v>25</v>
      </c>
      <c r="S112" s="47" t="n">
        <v>61</v>
      </c>
      <c r="T112" s="47" t="n">
        <v>92</v>
      </c>
      <c r="U112" s="47" t="n">
        <v>85</v>
      </c>
      <c r="V112" s="47" t="n">
        <v>60</v>
      </c>
      <c r="W112" s="47" t="n">
        <v>48</v>
      </c>
      <c r="X112" s="47" t="n">
        <v>5</v>
      </c>
      <c r="Y112" s="47" t="n">
        <v>2</v>
      </c>
    </row>
    <row r="113" customFormat="false" ht="14.25" hidden="false" customHeight="false" outlineLevel="0" collapsed="false">
      <c r="A113" s="27" t="n">
        <v>841</v>
      </c>
      <c r="B113" s="47" t="s">
        <v>27</v>
      </c>
      <c r="C113" s="47" t="n">
        <v>70</v>
      </c>
      <c r="D113" s="27" t="n">
        <v>5.41753333358356</v>
      </c>
      <c r="E113" s="27" t="n">
        <v>28.8422962870114</v>
      </c>
      <c r="F113" s="27" t="n">
        <v>32.780297057945</v>
      </c>
      <c r="G113" s="27" t="n">
        <v>168.270005690577</v>
      </c>
      <c r="H113" s="27" t="n">
        <v>35.8600316207312</v>
      </c>
      <c r="I113" s="27" t="n">
        <v>149.554708844103</v>
      </c>
      <c r="J113" s="28" t="s">
        <v>60</v>
      </c>
      <c r="K113" s="55" t="s">
        <v>98</v>
      </c>
      <c r="L113" s="56" t="n">
        <v>2315</v>
      </c>
      <c r="M113" s="56" t="n">
        <v>709</v>
      </c>
      <c r="N113" s="56" t="n">
        <v>73</v>
      </c>
      <c r="O113" s="57" t="n">
        <v>0.306263498920086</v>
      </c>
      <c r="P113" s="55" t="s">
        <v>102</v>
      </c>
      <c r="Q113" s="27" t="n">
        <v>0.5</v>
      </c>
      <c r="R113" s="27" t="n">
        <v>27</v>
      </c>
      <c r="S113" s="47" t="n">
        <v>90</v>
      </c>
      <c r="T113" s="47" t="n">
        <v>87</v>
      </c>
      <c r="U113" s="47" t="n">
        <v>90</v>
      </c>
      <c r="V113" s="47" t="n">
        <v>75</v>
      </c>
      <c r="W113" s="47" t="n">
        <v>101</v>
      </c>
      <c r="X113" s="47" t="n">
        <v>1</v>
      </c>
      <c r="Y113" s="47" t="n">
        <v>4</v>
      </c>
    </row>
    <row r="114" customFormat="false" ht="14.25" hidden="false" customHeight="false" outlineLevel="0" collapsed="false">
      <c r="A114" s="27" t="n">
        <v>849</v>
      </c>
      <c r="B114" s="47" t="s">
        <v>27</v>
      </c>
      <c r="C114" s="47" t="n">
        <v>54</v>
      </c>
      <c r="D114" s="27" t="n">
        <v>1.35879923175611</v>
      </c>
      <c r="E114" s="27" t="n">
        <v>29.6485125819816</v>
      </c>
      <c r="F114" s="27" t="n">
        <v>19.9485888598358</v>
      </c>
      <c r="G114" s="27" t="n">
        <v>109.509084974802</v>
      </c>
      <c r="H114" s="27" t="n">
        <v>2.3055072891156</v>
      </c>
      <c r="I114" s="27" t="n">
        <v>112.416409134353</v>
      </c>
      <c r="J114" s="28" t="s">
        <v>28</v>
      </c>
      <c r="K114" s="55" t="s">
        <v>98</v>
      </c>
      <c r="L114" s="56" t="n">
        <v>476</v>
      </c>
      <c r="M114" s="56" t="n">
        <v>375</v>
      </c>
      <c r="N114" s="56" t="n">
        <v>67</v>
      </c>
      <c r="O114" s="57" t="n">
        <v>0.78781512605042</v>
      </c>
      <c r="P114" s="55" t="s">
        <v>102</v>
      </c>
      <c r="Q114" s="27" t="n">
        <v>0.5</v>
      </c>
      <c r="R114" s="27" t="n">
        <v>27</v>
      </c>
      <c r="S114" s="47" t="n">
        <v>103</v>
      </c>
      <c r="T114" s="47" t="n">
        <v>112</v>
      </c>
      <c r="U114" s="47" t="n">
        <v>90</v>
      </c>
      <c r="V114" s="47" t="n">
        <v>100</v>
      </c>
      <c r="W114" s="47" t="n">
        <v>48</v>
      </c>
      <c r="X114" s="47" t="n">
        <v>2</v>
      </c>
      <c r="Y114" s="47" t="n">
        <v>7</v>
      </c>
    </row>
    <row r="115" customFormat="false" ht="14.25" hidden="false" customHeight="false" outlineLevel="0" collapsed="false">
      <c r="A115" s="27" t="n">
        <v>850</v>
      </c>
      <c r="B115" s="47" t="s">
        <v>32</v>
      </c>
      <c r="C115" s="47" t="n">
        <v>68</v>
      </c>
      <c r="D115" s="27" t="n">
        <v>2.25587346994676</v>
      </c>
      <c r="E115" s="27" t="n">
        <v>46.2984437254508</v>
      </c>
      <c r="F115" s="27" t="n">
        <v>36.631593176871</v>
      </c>
      <c r="G115" s="27" t="n">
        <v>232.84288290165</v>
      </c>
      <c r="H115" s="27" t="n">
        <v>0.886786349061442</v>
      </c>
      <c r="I115" s="27" t="n">
        <v>84.1461560177062</v>
      </c>
      <c r="J115" s="45" t="s">
        <v>39</v>
      </c>
      <c r="K115" s="55" t="s">
        <v>98</v>
      </c>
      <c r="L115" s="56" t="n">
        <v>994</v>
      </c>
      <c r="M115" s="56" t="n">
        <v>176</v>
      </c>
      <c r="N115" s="56" t="n">
        <v>27</v>
      </c>
      <c r="O115" s="57" t="n">
        <v>0.177062374245473</v>
      </c>
      <c r="P115" s="55" t="s">
        <v>102</v>
      </c>
      <c r="Q115" s="27" t="n">
        <v>0</v>
      </c>
      <c r="R115" s="27" t="n">
        <v>30</v>
      </c>
      <c r="S115" s="47" t="n">
        <v>83</v>
      </c>
      <c r="T115" s="47" t="n">
        <v>112</v>
      </c>
      <c r="U115" s="47" t="n">
        <v>108</v>
      </c>
      <c r="V115" s="47" t="n">
        <v>88</v>
      </c>
      <c r="W115" s="47" t="n">
        <v>100</v>
      </c>
      <c r="X115" s="47" t="n">
        <v>1</v>
      </c>
      <c r="Y115" s="47" t="n">
        <v>6</v>
      </c>
    </row>
    <row r="116" customFormat="false" ht="14.25" hidden="false" customHeight="false" outlineLevel="0" collapsed="false">
      <c r="A116" s="27" t="n">
        <v>858</v>
      </c>
      <c r="B116" s="47" t="s">
        <v>27</v>
      </c>
      <c r="C116" s="47" t="n">
        <v>71</v>
      </c>
      <c r="D116" s="27" t="n">
        <v>1.62406869728955</v>
      </c>
      <c r="E116" s="27" t="n">
        <v>51.2205272466664</v>
      </c>
      <c r="F116" s="27" t="n">
        <v>31.2935217696402</v>
      </c>
      <c r="G116" s="27" t="n">
        <v>163.971385082604</v>
      </c>
      <c r="H116" s="27" t="n">
        <v>3.03013097754798</v>
      </c>
      <c r="I116" s="27" t="n">
        <v>134.129088651535</v>
      </c>
      <c r="J116" s="28" t="s">
        <v>28</v>
      </c>
      <c r="K116" s="55" t="s">
        <v>99</v>
      </c>
      <c r="L116" s="56" t="n">
        <v>464</v>
      </c>
      <c r="M116" s="56" t="n">
        <v>302</v>
      </c>
      <c r="N116" s="56" t="n">
        <v>40</v>
      </c>
      <c r="O116" s="57" t="n">
        <v>0.650862068965517</v>
      </c>
      <c r="P116" s="55" t="s">
        <v>102</v>
      </c>
      <c r="Q116" s="27" t="n">
        <v>0.5</v>
      </c>
      <c r="R116" s="27" t="n">
        <v>21</v>
      </c>
      <c r="S116" s="47" t="n">
        <v>69</v>
      </c>
      <c r="T116" s="47" t="n">
        <v>56</v>
      </c>
      <c r="U116" s="47" t="n">
        <v>57</v>
      </c>
      <c r="V116" s="47" t="n">
        <v>64</v>
      </c>
      <c r="W116" s="47" t="n">
        <v>71</v>
      </c>
      <c r="X116" s="47" t="n">
        <v>7</v>
      </c>
      <c r="Y116" s="47" t="n">
        <v>26</v>
      </c>
    </row>
    <row r="117" customFormat="false" ht="14.25" hidden="false" customHeight="false" outlineLevel="0" collapsed="false">
      <c r="A117" s="27" t="n">
        <v>861</v>
      </c>
      <c r="B117" s="47" t="s">
        <v>27</v>
      </c>
      <c r="C117" s="47" t="n">
        <v>52</v>
      </c>
      <c r="D117" s="27" t="n">
        <v>2.76674652071198</v>
      </c>
      <c r="E117" s="27" t="n">
        <v>47.47941443703</v>
      </c>
      <c r="F117" s="27" t="n">
        <v>35.7729587500104</v>
      </c>
      <c r="G117" s="27" t="n">
        <v>172.490940670415</v>
      </c>
      <c r="H117" s="27" t="n">
        <v>4.97532185677158</v>
      </c>
      <c r="I117" s="27" t="n">
        <v>192.794989603037</v>
      </c>
      <c r="J117" s="28" t="s">
        <v>28</v>
      </c>
      <c r="K117" s="55" t="s">
        <v>98</v>
      </c>
      <c r="L117" s="56" t="n">
        <v>617</v>
      </c>
      <c r="M117" s="56" t="n">
        <v>1350</v>
      </c>
      <c r="N117" s="56" t="n">
        <v>200</v>
      </c>
      <c r="O117" s="57" t="n">
        <v>2.18800648298217</v>
      </c>
      <c r="P117" s="55" t="s">
        <v>102</v>
      </c>
      <c r="Q117" s="27" t="n">
        <v>0.5</v>
      </c>
      <c r="R117" s="27" t="n">
        <v>23</v>
      </c>
      <c r="S117" s="47" t="n">
        <v>69</v>
      </c>
      <c r="T117" s="47" t="n">
        <v>84</v>
      </c>
      <c r="U117" s="47" t="n">
        <v>79</v>
      </c>
      <c r="V117" s="47" t="n">
        <v>75</v>
      </c>
      <c r="W117" s="47" t="n">
        <v>52</v>
      </c>
      <c r="X117" s="47" t="n">
        <v>2</v>
      </c>
      <c r="Y117" s="47" t="n">
        <v>11</v>
      </c>
    </row>
    <row r="118" customFormat="false" ht="14.25" hidden="false" customHeight="false" outlineLevel="0" collapsed="false">
      <c r="A118" s="27" t="n">
        <v>866</v>
      </c>
      <c r="B118" s="47" t="s">
        <v>32</v>
      </c>
      <c r="C118" s="47" t="n">
        <v>68</v>
      </c>
      <c r="D118" s="27" t="n">
        <v>3.8094973048973</v>
      </c>
      <c r="E118" s="27" t="n">
        <v>43.502437112217</v>
      </c>
      <c r="F118" s="27" t="n">
        <v>26.5685882716356</v>
      </c>
      <c r="G118" s="27" t="n">
        <v>153.979519712638</v>
      </c>
      <c r="H118" s="27" t="n">
        <v>7.9293214577345</v>
      </c>
      <c r="I118" s="27" t="n">
        <v>134.386943586403</v>
      </c>
      <c r="J118" s="28" t="s">
        <v>60</v>
      </c>
      <c r="K118" s="55" t="s">
        <v>103</v>
      </c>
      <c r="L118" s="56" t="n">
        <v>1198</v>
      </c>
      <c r="M118" s="56" t="n">
        <v>259</v>
      </c>
      <c r="N118" s="56" t="n">
        <v>28</v>
      </c>
      <c r="O118" s="57" t="n">
        <v>0.216193656093489</v>
      </c>
      <c r="P118" s="55" t="s">
        <v>102</v>
      </c>
      <c r="Q118" s="27" t="n">
        <v>0.5</v>
      </c>
      <c r="R118" s="27" t="n">
        <v>29</v>
      </c>
      <c r="S118" s="47" t="n">
        <v>100</v>
      </c>
      <c r="T118" s="47" t="n">
        <v>89</v>
      </c>
      <c r="U118" s="47" t="n">
        <v>79</v>
      </c>
      <c r="V118" s="47" t="n">
        <v>97</v>
      </c>
      <c r="W118" s="47" t="n">
        <v>95</v>
      </c>
      <c r="X118" s="47" t="n">
        <v>6</v>
      </c>
      <c r="Y118" s="47" t="n">
        <v>6</v>
      </c>
    </row>
    <row r="119" customFormat="false" ht="14.25" hidden="false" customHeight="false" outlineLevel="0" collapsed="false">
      <c r="A119" s="27" t="n">
        <v>869</v>
      </c>
      <c r="B119" s="58" t="s">
        <v>32</v>
      </c>
      <c r="C119" s="58" t="n">
        <v>69</v>
      </c>
      <c r="D119" s="27" t="n">
        <v>1.73220933145014</v>
      </c>
      <c r="E119" s="27" t="n">
        <v>22.841434197643</v>
      </c>
      <c r="F119" s="27" t="n">
        <v>19.7111419188189</v>
      </c>
      <c r="G119" s="27" t="n">
        <v>125.927993387775</v>
      </c>
      <c r="H119" s="27" t="n">
        <v>3.79684712964984</v>
      </c>
      <c r="I119" s="27" t="n">
        <v>110.532058480463</v>
      </c>
      <c r="J119" s="28" t="s">
        <v>28</v>
      </c>
      <c r="K119" s="55" t="s">
        <v>103</v>
      </c>
      <c r="L119" s="56" t="n">
        <v>772</v>
      </c>
      <c r="M119" s="56" t="n">
        <v>412</v>
      </c>
      <c r="N119" s="56" t="n">
        <v>69</v>
      </c>
      <c r="O119" s="57" t="n">
        <v>0.533678756476684</v>
      </c>
      <c r="P119" s="55" t="s">
        <v>106</v>
      </c>
      <c r="Q119" s="27" t="n">
        <v>0.5</v>
      </c>
      <c r="R119" s="27" t="n">
        <v>26</v>
      </c>
      <c r="S119" s="58" t="n">
        <v>69</v>
      </c>
      <c r="T119" s="58" t="n">
        <v>72</v>
      </c>
      <c r="U119" s="58" t="n">
        <v>85</v>
      </c>
      <c r="V119" s="58" t="n">
        <v>68</v>
      </c>
      <c r="W119" s="58" t="n">
        <v>60</v>
      </c>
      <c r="X119" s="58" t="n">
        <v>0</v>
      </c>
      <c r="Y119" s="58" t="n">
        <v>12</v>
      </c>
    </row>
    <row r="120" customFormat="false" ht="14.25" hidden="false" customHeight="false" outlineLevel="0" collapsed="false">
      <c r="A120" s="27" t="n">
        <v>875</v>
      </c>
      <c r="B120" s="47" t="s">
        <v>27</v>
      </c>
      <c r="C120" s="47" t="n">
        <v>54</v>
      </c>
      <c r="D120" s="27" t="n">
        <v>1.05910849977209</v>
      </c>
      <c r="E120" s="27" t="n">
        <v>34.3432069674032</v>
      </c>
      <c r="F120" s="27" t="n">
        <v>26.4972138543916</v>
      </c>
      <c r="G120" s="27" t="n">
        <v>154.32286974282</v>
      </c>
      <c r="H120" s="27" t="n">
        <v>0.906695753140892</v>
      </c>
      <c r="I120" s="27" t="n">
        <v>107.860795800732</v>
      </c>
      <c r="J120" s="28" t="s">
        <v>28</v>
      </c>
      <c r="K120" s="55" t="s">
        <v>98</v>
      </c>
      <c r="L120" s="56" t="n">
        <v>499</v>
      </c>
      <c r="M120" s="56" t="n">
        <v>708</v>
      </c>
      <c r="N120" s="56" t="n">
        <v>106</v>
      </c>
      <c r="O120" s="57" t="n">
        <v>1.4188376753507</v>
      </c>
      <c r="P120" s="55" t="s">
        <v>102</v>
      </c>
      <c r="Q120" s="27" t="n">
        <v>0.5</v>
      </c>
      <c r="R120" s="27" t="n">
        <v>21</v>
      </c>
      <c r="S120" s="47" t="n">
        <v>53</v>
      </c>
      <c r="T120" s="47" t="n">
        <v>92</v>
      </c>
      <c r="U120" s="47" t="n">
        <v>60</v>
      </c>
      <c r="V120" s="47" t="n">
        <v>64</v>
      </c>
      <c r="W120" s="47" t="n">
        <v>69</v>
      </c>
      <c r="X120" s="47" t="n">
        <v>1</v>
      </c>
      <c r="Y120" s="47" t="n">
        <v>7</v>
      </c>
    </row>
    <row r="121" customFormat="false" ht="14.25" hidden="false" customHeight="false" outlineLevel="0" collapsed="false">
      <c r="A121" s="27" t="n">
        <v>880</v>
      </c>
      <c r="B121" s="47" t="s">
        <v>32</v>
      </c>
      <c r="C121" s="47" t="n">
        <v>71</v>
      </c>
      <c r="D121" s="27" t="n">
        <v>1.77957463340473</v>
      </c>
      <c r="E121" s="27" t="n">
        <v>34.9159509250448</v>
      </c>
      <c r="F121" s="27" t="n">
        <v>30.490701270386</v>
      </c>
      <c r="G121" s="27" t="n">
        <v>177.14270692351</v>
      </c>
      <c r="H121" s="27" t="n">
        <v>3.86888663195304</v>
      </c>
      <c r="I121" s="27" t="n">
        <v>117.952452232249</v>
      </c>
      <c r="J121" s="28" t="s">
        <v>28</v>
      </c>
      <c r="K121" s="55" t="s">
        <v>99</v>
      </c>
      <c r="L121" s="56" t="n">
        <v>340</v>
      </c>
      <c r="M121" s="56" t="n">
        <v>755</v>
      </c>
      <c r="N121" s="56" t="n">
        <v>139</v>
      </c>
      <c r="O121" s="57" t="n">
        <v>2.22058823529412</v>
      </c>
      <c r="P121" s="55" t="s">
        <v>102</v>
      </c>
      <c r="Q121" s="27" t="n">
        <v>0.5</v>
      </c>
      <c r="R121" s="27" t="n">
        <v>26</v>
      </c>
      <c r="S121" s="47" t="n">
        <v>61</v>
      </c>
      <c r="T121" s="47" t="n">
        <v>72</v>
      </c>
      <c r="U121" s="47" t="n">
        <v>64</v>
      </c>
      <c r="V121" s="47" t="n">
        <v>68</v>
      </c>
      <c r="W121" s="47" t="n">
        <v>87</v>
      </c>
      <c r="X121" s="47" t="n">
        <v>5</v>
      </c>
      <c r="Y121" s="47" t="n">
        <v>7</v>
      </c>
    </row>
    <row r="122" customFormat="false" ht="14.25" hidden="false" customHeight="false" outlineLevel="0" collapsed="false">
      <c r="A122" s="27" t="n">
        <v>890</v>
      </c>
      <c r="B122" s="47" t="s">
        <v>32</v>
      </c>
      <c r="C122" s="47" t="n">
        <v>74</v>
      </c>
      <c r="D122" s="27" t="n">
        <v>2.74682128975038</v>
      </c>
      <c r="E122" s="27" t="n">
        <v>18.7435020820058</v>
      </c>
      <c r="F122" s="27" t="n">
        <v>24.685571633359</v>
      </c>
      <c r="G122" s="27" t="n">
        <v>154.993365089224</v>
      </c>
      <c r="H122" s="27" t="n">
        <v>15.8847003742175</v>
      </c>
      <c r="I122" s="27" t="n">
        <v>101.179235588554</v>
      </c>
      <c r="J122" s="28" t="s">
        <v>28</v>
      </c>
      <c r="K122" s="55" t="s">
        <v>98</v>
      </c>
      <c r="L122" s="56"/>
      <c r="M122" s="56"/>
      <c r="N122" s="56"/>
      <c r="O122" s="57" t="e">
        <f aca="false">#DIV/0!</f>
        <v>#DIV/0!</v>
      </c>
      <c r="P122" s="55" t="s">
        <v>106</v>
      </c>
      <c r="Q122" s="27" t="n">
        <v>0.5</v>
      </c>
      <c r="R122" s="27" t="n">
        <v>28</v>
      </c>
      <c r="S122" s="47" t="n">
        <v>81</v>
      </c>
      <c r="T122" s="47" t="n">
        <v>121</v>
      </c>
      <c r="U122" s="47" t="n">
        <v>105</v>
      </c>
      <c r="V122" s="47" t="n">
        <v>94</v>
      </c>
      <c r="W122" s="47" t="n">
        <v>71</v>
      </c>
      <c r="X122" s="47" t="n">
        <v>1</v>
      </c>
      <c r="Y122" s="47" t="n">
        <v>6</v>
      </c>
    </row>
    <row r="123" customFormat="false" ht="14.25" hidden="false" customHeight="false" outlineLevel="0" collapsed="false">
      <c r="O123" s="5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0.88671875" defaultRowHeight="14.25" zeroHeight="false" outlineLevelRow="0" outlineLevelCol="0"/>
  <cols>
    <col collapsed="false" customWidth="true" hidden="false" outlineLevel="0" max="3" min="1" style="1" width="11.56"/>
    <col collapsed="false" customWidth="true" hidden="false" outlineLevel="0" max="4" min="4" style="59" width="19.88"/>
    <col collapsed="false" customWidth="true" hidden="false" outlineLevel="0" max="5" min="5" style="60" width="19.88"/>
    <col collapsed="false" customWidth="true" hidden="false" outlineLevel="0" max="6" min="6" style="60" width="19.11"/>
    <col collapsed="false" customWidth="true" hidden="false" outlineLevel="0" max="9" min="7" style="60" width="19.88"/>
    <col collapsed="false" customWidth="true" hidden="false" outlineLevel="0" max="10" min="10" style="60" width="18"/>
    <col collapsed="false" customWidth="true" hidden="false" outlineLevel="0" max="11" min="11" style="60" width="20.88"/>
    <col collapsed="false" customWidth="true" hidden="false" outlineLevel="0" max="12" min="12" style="14" width="25.67"/>
    <col collapsed="false" customWidth="false" hidden="false" outlineLevel="0" max="16384" min="13" style="1" width="10.88"/>
  </cols>
  <sheetData>
    <row r="1" s="8" customFormat="true" ht="15" hidden="false" customHeight="true" outlineLevel="0" collapsed="false">
      <c r="A1" s="61" t="s">
        <v>0</v>
      </c>
      <c r="B1" s="61" t="s">
        <v>1</v>
      </c>
      <c r="C1" s="61" t="s">
        <v>2</v>
      </c>
      <c r="D1" s="62" t="s">
        <v>110</v>
      </c>
      <c r="E1" s="62" t="s">
        <v>111</v>
      </c>
      <c r="F1" s="62" t="s">
        <v>112</v>
      </c>
      <c r="G1" s="62" t="s">
        <v>113</v>
      </c>
      <c r="H1" s="62" t="s">
        <v>114</v>
      </c>
      <c r="I1" s="62" t="s">
        <v>115</v>
      </c>
      <c r="J1" s="62" t="s">
        <v>116</v>
      </c>
      <c r="K1" s="62" t="s">
        <v>117</v>
      </c>
      <c r="L1" s="63" t="s">
        <v>25</v>
      </c>
    </row>
    <row r="2" customFormat="false" ht="14.25" hidden="false" customHeight="false" outlineLevel="0" collapsed="false">
      <c r="A2" s="64" t="s">
        <v>118</v>
      </c>
      <c r="B2" s="12" t="s">
        <v>27</v>
      </c>
      <c r="C2" s="13" t="n">
        <v>62</v>
      </c>
      <c r="D2" s="60" t="n">
        <v>1.60902259102898</v>
      </c>
      <c r="E2" s="60" t="n">
        <v>2.42927642659748</v>
      </c>
      <c r="F2" s="60" t="n">
        <v>1.22114656548011</v>
      </c>
      <c r="G2" s="60" t="n">
        <v>2.39281815344985</v>
      </c>
      <c r="H2" s="60" t="n">
        <v>1.80546337915019</v>
      </c>
      <c r="I2" s="60" t="n">
        <v>3.51096719664535</v>
      </c>
      <c r="J2" s="60" t="n">
        <v>3.18231892837779</v>
      </c>
      <c r="K2" s="60" t="n">
        <v>2.61586755852862</v>
      </c>
      <c r="L2" s="15" t="s">
        <v>28</v>
      </c>
    </row>
    <row r="3" customFormat="false" ht="14.25" hidden="false" customHeight="false" outlineLevel="0" collapsed="false">
      <c r="A3" s="64" t="s">
        <v>31</v>
      </c>
      <c r="B3" s="12" t="s">
        <v>32</v>
      </c>
      <c r="C3" s="13" t="n">
        <v>69</v>
      </c>
      <c r="D3" s="65" t="n">
        <v>0.228486945267293</v>
      </c>
      <c r="E3" s="65" t="n">
        <v>0.759713107310593</v>
      </c>
      <c r="F3" s="65" t="n">
        <v>0.101759633344223</v>
      </c>
      <c r="G3" s="65" t="n">
        <v>0.202039575726102</v>
      </c>
      <c r="H3" s="65" t="n">
        <v>0.547855835081575</v>
      </c>
      <c r="I3" s="65" t="n">
        <v>1.21450518935223</v>
      </c>
      <c r="J3" s="65" t="n">
        <v>0.649354501206063</v>
      </c>
      <c r="K3" s="65" t="n">
        <v>0.590205690385959</v>
      </c>
      <c r="L3" s="15" t="s">
        <v>28</v>
      </c>
    </row>
    <row r="4" customFormat="false" ht="14.25" hidden="false" customHeight="false" outlineLevel="0" collapsed="false">
      <c r="A4" s="64" t="s">
        <v>33</v>
      </c>
      <c r="B4" s="12" t="s">
        <v>27</v>
      </c>
      <c r="C4" s="13" t="n">
        <v>64</v>
      </c>
      <c r="D4" s="60" t="n">
        <v>0.709406348949686</v>
      </c>
      <c r="E4" s="60" t="n">
        <v>1.37366049451351</v>
      </c>
      <c r="F4" s="60" t="n">
        <v>1.03759016535676</v>
      </c>
      <c r="G4" s="60" t="n">
        <v>0.94423016529651</v>
      </c>
      <c r="H4" s="60" t="n">
        <v>1.87757252928279</v>
      </c>
      <c r="I4" s="60" t="n">
        <v>1.03732551964648</v>
      </c>
      <c r="J4" s="60" t="n">
        <v>1.21974475760996</v>
      </c>
      <c r="K4" s="60" t="n">
        <v>1.31977316360547</v>
      </c>
      <c r="L4" s="15" t="s">
        <v>28</v>
      </c>
    </row>
    <row r="5" customFormat="false" ht="14.25" hidden="false" customHeight="false" outlineLevel="0" collapsed="false">
      <c r="A5" s="64" t="s">
        <v>119</v>
      </c>
      <c r="B5" s="12" t="s">
        <v>27</v>
      </c>
      <c r="C5" s="13" t="n">
        <v>69</v>
      </c>
      <c r="D5" s="60" t="n">
        <v>1.56665199986902</v>
      </c>
      <c r="E5" s="60" t="n">
        <v>0.924039180788956</v>
      </c>
      <c r="F5" s="60" t="n">
        <v>0.383483614356215</v>
      </c>
      <c r="G5" s="60" t="n">
        <v>2.12757561943923</v>
      </c>
      <c r="H5" s="60" t="n">
        <v>1.1253462773599</v>
      </c>
      <c r="I5" s="60" t="n">
        <v>1.47617986486623</v>
      </c>
      <c r="J5" s="60" t="n">
        <v>1.06997653117934</v>
      </c>
      <c r="K5" s="60" t="n">
        <v>1.21570170294212</v>
      </c>
      <c r="L5" s="15" t="s">
        <v>28</v>
      </c>
    </row>
    <row r="6" customFormat="false" ht="14.25" hidden="false" customHeight="false" outlineLevel="0" collapsed="false">
      <c r="A6" s="64" t="s">
        <v>120</v>
      </c>
      <c r="B6" s="12" t="s">
        <v>27</v>
      </c>
      <c r="C6" s="13" t="n">
        <v>63</v>
      </c>
      <c r="D6" s="60" t="n">
        <v>2.55563911198773</v>
      </c>
      <c r="E6" s="60" t="n">
        <v>1.34725837620935</v>
      </c>
      <c r="F6" s="60" t="n">
        <v>2.53719898871743</v>
      </c>
      <c r="G6" s="60" t="n">
        <v>1.36955808638156</v>
      </c>
      <c r="H6" s="60" t="n">
        <v>1.36923306451494</v>
      </c>
      <c r="I6" s="60" t="n">
        <v>0.844324077601202</v>
      </c>
      <c r="J6" s="60" t="n">
        <v>2.07783148877567</v>
      </c>
      <c r="K6" s="60" t="n">
        <v>1.09148239885007</v>
      </c>
      <c r="L6" s="15" t="s">
        <v>39</v>
      </c>
    </row>
    <row r="7" customFormat="false" ht="14.25" hidden="false" customHeight="false" outlineLevel="0" collapsed="false">
      <c r="A7" s="64" t="s">
        <v>121</v>
      </c>
      <c r="B7" s="12" t="s">
        <v>32</v>
      </c>
      <c r="C7" s="13" t="n">
        <v>73</v>
      </c>
      <c r="D7" s="65" t="n">
        <v>2.09461402364413</v>
      </c>
      <c r="E7" s="65" t="n">
        <v>1.53211724266961</v>
      </c>
      <c r="F7" s="65" t="n">
        <v>2.23184557204225</v>
      </c>
      <c r="G7" s="65" t="n">
        <v>2.03314083050519</v>
      </c>
      <c r="H7" s="65" t="n">
        <v>1.05802102411178</v>
      </c>
      <c r="I7" s="65" t="n">
        <v>1.43780538306778</v>
      </c>
      <c r="J7" s="65" t="n">
        <v>0.720504693135717</v>
      </c>
      <c r="K7" s="65" t="n">
        <v>1.00124118754</v>
      </c>
      <c r="L7" s="15" t="s">
        <v>39</v>
      </c>
    </row>
    <row r="8" customFormat="false" ht="14.25" hidden="false" customHeight="false" outlineLevel="0" collapsed="false">
      <c r="A8" s="64" t="s">
        <v>34</v>
      </c>
      <c r="B8" s="12" t="s">
        <v>27</v>
      </c>
      <c r="C8" s="13" t="n">
        <v>74</v>
      </c>
      <c r="D8" s="60" t="n">
        <v>0.490282154109811</v>
      </c>
      <c r="E8" s="60" t="n">
        <v>0.711051827655591</v>
      </c>
      <c r="F8" s="60" t="n">
        <v>0.491150540223103</v>
      </c>
      <c r="G8" s="60" t="n">
        <v>0.836947909021936</v>
      </c>
      <c r="H8" s="60" t="n">
        <v>1.37446372332586</v>
      </c>
      <c r="I8" s="60" t="n">
        <v>1.02517378604524</v>
      </c>
      <c r="J8" s="60" t="n">
        <v>1.22355480039872</v>
      </c>
      <c r="K8" s="60" t="n">
        <v>2.31464216992086</v>
      </c>
      <c r="L8" s="15" t="s">
        <v>28</v>
      </c>
    </row>
    <row r="9" customFormat="false" ht="14.25" hidden="false" customHeight="false" outlineLevel="0" collapsed="false">
      <c r="A9" s="64" t="s">
        <v>122</v>
      </c>
      <c r="B9" s="12" t="s">
        <v>32</v>
      </c>
      <c r="C9" s="13" t="n">
        <v>66</v>
      </c>
      <c r="D9" s="65" t="n">
        <v>0.192800908919852</v>
      </c>
      <c r="E9" s="65" t="n">
        <v>0.651359327239143</v>
      </c>
      <c r="F9" s="65" t="n">
        <v>0.444340457961738</v>
      </c>
      <c r="G9" s="65" t="n">
        <v>1.40416328139809</v>
      </c>
      <c r="H9" s="65" t="n">
        <v>0.92265811257434</v>
      </c>
      <c r="I9" s="65" t="n">
        <v>0.648136019192721</v>
      </c>
      <c r="J9" s="65" t="n">
        <v>1.48563370444476</v>
      </c>
      <c r="K9" s="65" t="n">
        <v>0.941014668888825</v>
      </c>
      <c r="L9" s="15" t="s">
        <v>28</v>
      </c>
    </row>
    <row r="10" customFormat="false" ht="14.25" hidden="false" customHeight="false" outlineLevel="0" collapsed="false">
      <c r="A10" s="64" t="s">
        <v>35</v>
      </c>
      <c r="B10" s="12" t="s">
        <v>32</v>
      </c>
      <c r="C10" s="13" t="n">
        <v>72</v>
      </c>
      <c r="D10" s="60" t="n">
        <v>1.12832642345628</v>
      </c>
      <c r="E10" s="60" t="n">
        <v>1.67194356573382</v>
      </c>
      <c r="F10" s="60" t="n">
        <v>0.841034690318283</v>
      </c>
      <c r="G10" s="60" t="n">
        <v>2.12683879058293</v>
      </c>
      <c r="H10" s="60" t="n">
        <v>3.59593922758144</v>
      </c>
      <c r="I10" s="60" t="n">
        <v>1.87497165280279</v>
      </c>
      <c r="J10" s="60" t="n">
        <v>1.55679557998241</v>
      </c>
      <c r="K10" s="60" t="n">
        <v>3.68659858747605</v>
      </c>
      <c r="L10" s="15" t="s">
        <v>28</v>
      </c>
    </row>
    <row r="11" customFormat="false" ht="14.25" hidden="false" customHeight="false" outlineLevel="0" collapsed="false">
      <c r="A11" s="64" t="s">
        <v>36</v>
      </c>
      <c r="B11" s="17" t="s">
        <v>27</v>
      </c>
      <c r="C11" s="18" t="n">
        <v>72</v>
      </c>
      <c r="D11" s="65" t="n">
        <v>0.719558720674782</v>
      </c>
      <c r="E11" s="65" t="n">
        <v>0.607739982702338</v>
      </c>
      <c r="F11" s="65"/>
      <c r="G11" s="65"/>
      <c r="H11" s="65" t="n">
        <v>1.44730493110906</v>
      </c>
      <c r="I11" s="65" t="n">
        <v>0.948926800182275</v>
      </c>
      <c r="J11" s="65" t="n">
        <v>1.91265742541231</v>
      </c>
      <c r="K11" s="65" t="n">
        <v>0.743183405458407</v>
      </c>
      <c r="L11" s="15" t="s">
        <v>28</v>
      </c>
    </row>
    <row r="12" customFormat="false" ht="14.25" hidden="false" customHeight="false" outlineLevel="0" collapsed="false">
      <c r="A12" s="64" t="s">
        <v>123</v>
      </c>
      <c r="B12" s="12" t="s">
        <v>27</v>
      </c>
      <c r="C12" s="13" t="n">
        <v>65</v>
      </c>
      <c r="D12" s="60" t="n">
        <v>0.580828566354774</v>
      </c>
      <c r="E12" s="60" t="n">
        <v>1.0000181960695</v>
      </c>
      <c r="F12" s="60" t="n">
        <v>0.225037414364513</v>
      </c>
      <c r="G12" s="60" t="n">
        <v>0.535965128621646</v>
      </c>
      <c r="H12" s="60" t="n">
        <v>0.931332533163395</v>
      </c>
      <c r="I12" s="60" t="n">
        <v>1.10371536484309</v>
      </c>
      <c r="J12" s="60" t="n">
        <v>0.488380975956157</v>
      </c>
      <c r="K12" s="60" t="n">
        <v>1.14535099989682</v>
      </c>
      <c r="L12" s="15" t="s">
        <v>39</v>
      </c>
    </row>
    <row r="13" customFormat="false" ht="14.25" hidden="false" customHeight="false" outlineLevel="0" collapsed="false">
      <c r="A13" s="64" t="s">
        <v>37</v>
      </c>
      <c r="B13" s="12" t="s">
        <v>32</v>
      </c>
      <c r="C13" s="13" t="n">
        <v>77</v>
      </c>
      <c r="D13" s="65" t="n">
        <v>1.73891099804432</v>
      </c>
      <c r="E13" s="65" t="n">
        <v>1.6133124046214</v>
      </c>
      <c r="F13" s="65" t="n">
        <v>2.27164366798226</v>
      </c>
      <c r="G13" s="65" t="n">
        <v>1.32198871412747</v>
      </c>
      <c r="H13" s="65" t="n">
        <v>1.24605552468313</v>
      </c>
      <c r="I13" s="65" t="n">
        <v>1.21198210288004</v>
      </c>
      <c r="J13" s="65" t="n">
        <v>0.853567993825977</v>
      </c>
      <c r="K13" s="65" t="n">
        <v>0.982676947600214</v>
      </c>
      <c r="L13" s="15" t="s">
        <v>28</v>
      </c>
    </row>
    <row r="14" customFormat="false" ht="14.25" hidden="false" customHeight="false" outlineLevel="0" collapsed="false">
      <c r="A14" s="64" t="s">
        <v>41</v>
      </c>
      <c r="B14" s="12" t="s">
        <v>27</v>
      </c>
      <c r="C14" s="13" t="n">
        <v>67</v>
      </c>
      <c r="D14" s="65" t="n">
        <v>0.47308910252763</v>
      </c>
      <c r="E14" s="65" t="n">
        <v>0.395164656674021</v>
      </c>
      <c r="F14" s="65" t="n">
        <v>0.439744096601957</v>
      </c>
      <c r="G14" s="65"/>
      <c r="H14" s="65" t="n">
        <v>0.234777875191944</v>
      </c>
      <c r="I14" s="65" t="n">
        <v>1.60143897376301</v>
      </c>
      <c r="J14" s="65" t="n">
        <v>0.423102784009033</v>
      </c>
      <c r="K14" s="65" t="n">
        <v>0.150495195855098</v>
      </c>
      <c r="L14" s="15" t="s">
        <v>28</v>
      </c>
    </row>
    <row r="15" customFormat="false" ht="14.25" hidden="false" customHeight="false" outlineLevel="0" collapsed="false">
      <c r="A15" s="64" t="s">
        <v>42</v>
      </c>
      <c r="B15" s="12" t="s">
        <v>32</v>
      </c>
      <c r="C15" s="13" t="n">
        <v>69</v>
      </c>
      <c r="D15" s="60" t="n">
        <v>1.796495073027</v>
      </c>
      <c r="E15" s="60" t="n">
        <v>1.28211594265447</v>
      </c>
      <c r="F15" s="60" t="n">
        <v>0.807333266569415</v>
      </c>
      <c r="G15" s="60" t="n">
        <v>1.21479267964774</v>
      </c>
      <c r="H15" s="60" t="n">
        <v>1.39558325159842</v>
      </c>
      <c r="I15" s="60" t="n">
        <v>0.982731104009177</v>
      </c>
      <c r="J15" s="60" t="n">
        <v>1.56219844129517</v>
      </c>
      <c r="K15" s="60" t="n">
        <v>0.988141457826544</v>
      </c>
      <c r="L15" s="15" t="s">
        <v>39</v>
      </c>
    </row>
    <row r="16" customFormat="false" ht="14.25" hidden="false" customHeight="false" outlineLevel="0" collapsed="false">
      <c r="A16" s="64" t="s">
        <v>44</v>
      </c>
      <c r="B16" s="66" t="s">
        <v>27</v>
      </c>
      <c r="C16" s="67" t="n">
        <v>74</v>
      </c>
      <c r="D16" s="65" t="n">
        <v>0.5389351389427</v>
      </c>
      <c r="E16" s="65" t="n">
        <v>1.28790485956888</v>
      </c>
      <c r="F16" s="65" t="n">
        <v>0.569882606080767</v>
      </c>
      <c r="G16" s="65" t="n">
        <v>1.39397993921941</v>
      </c>
      <c r="H16" s="65" t="n">
        <v>2.42228394505427</v>
      </c>
      <c r="I16" s="65" t="n">
        <v>0.916920299402746</v>
      </c>
      <c r="J16" s="65" t="n">
        <v>0.39613905929586</v>
      </c>
      <c r="K16" s="65" t="n">
        <v>1.53824969339005</v>
      </c>
      <c r="L16" s="15" t="s">
        <v>28</v>
      </c>
    </row>
    <row r="17" customFormat="false" ht="14.25" hidden="false" customHeight="false" outlineLevel="0" collapsed="false">
      <c r="A17" s="64" t="s">
        <v>45</v>
      </c>
      <c r="B17" s="19" t="s">
        <v>32</v>
      </c>
      <c r="C17" s="19" t="n">
        <v>73</v>
      </c>
      <c r="D17" s="65" t="n">
        <v>0.469821162856663</v>
      </c>
      <c r="E17" s="65" t="n">
        <v>0.713025402855098</v>
      </c>
      <c r="F17" s="65" t="n">
        <v>0.85277480394843</v>
      </c>
      <c r="G17" s="65" t="n">
        <v>1.03076085510662</v>
      </c>
      <c r="H17" s="65" t="n">
        <v>2.66358269915091</v>
      </c>
      <c r="I17" s="65" t="n">
        <v>0.813023062126595</v>
      </c>
      <c r="J17" s="65" t="n">
        <v>0.356402339079556</v>
      </c>
      <c r="K17" s="65" t="n">
        <v>1.7073857562483</v>
      </c>
      <c r="L17" s="15" t="s">
        <v>28</v>
      </c>
    </row>
    <row r="18" customFormat="false" ht="14.25" hidden="false" customHeight="false" outlineLevel="0" collapsed="false">
      <c r="A18" s="64" t="s">
        <v>46</v>
      </c>
      <c r="B18" s="19" t="s">
        <v>27</v>
      </c>
      <c r="C18" s="19" t="n">
        <v>74</v>
      </c>
      <c r="D18" s="65" t="n">
        <v>0.4398804346225</v>
      </c>
      <c r="E18" s="65" t="n">
        <v>0.617292493102756</v>
      </c>
      <c r="F18" s="65" t="n">
        <v>0.878574748054112</v>
      </c>
      <c r="G18" s="65" t="n">
        <v>0.495930746807198</v>
      </c>
      <c r="H18" s="65" t="n">
        <v>0.800164967404814</v>
      </c>
      <c r="I18" s="65" t="n">
        <v>0.719900396945212</v>
      </c>
      <c r="J18" s="65" t="n">
        <v>1.75634754393044</v>
      </c>
      <c r="K18" s="65" t="n">
        <v>0.555473181060397</v>
      </c>
      <c r="L18" s="15" t="s">
        <v>28</v>
      </c>
    </row>
    <row r="19" customFormat="false" ht="14.25" hidden="false" customHeight="false" outlineLevel="0" collapsed="false">
      <c r="A19" s="64" t="s">
        <v>47</v>
      </c>
      <c r="B19" s="19" t="s">
        <v>27</v>
      </c>
      <c r="C19" s="19" t="n">
        <v>72</v>
      </c>
      <c r="D19" s="65" t="n">
        <v>4.30700316454897</v>
      </c>
      <c r="E19" s="65" t="n">
        <v>0.692327154163501</v>
      </c>
      <c r="F19" s="65" t="n">
        <v>1.59354105865305</v>
      </c>
      <c r="G19" s="65" t="n">
        <v>0.492846333930028</v>
      </c>
      <c r="H19" s="65" t="n">
        <v>0.882622198269655</v>
      </c>
      <c r="I19" s="65" t="n">
        <v>0.680594754458408</v>
      </c>
      <c r="J19" s="65" t="n">
        <v>0.421492066913409</v>
      </c>
      <c r="K19" s="65" t="n">
        <v>0.855173814210177</v>
      </c>
      <c r="L19" s="15" t="s">
        <v>28</v>
      </c>
    </row>
    <row r="20" customFormat="false" ht="14.25" hidden="false" customHeight="false" outlineLevel="0" collapsed="false">
      <c r="A20" s="64" t="s">
        <v>48</v>
      </c>
      <c r="B20" s="19" t="s">
        <v>27</v>
      </c>
      <c r="C20" s="19" t="n">
        <v>75</v>
      </c>
      <c r="D20" s="65" t="n">
        <v>3.46699007032158</v>
      </c>
      <c r="E20" s="65" t="n">
        <v>2.26345468955369</v>
      </c>
      <c r="F20" s="65" t="n">
        <v>1.00746953563829</v>
      </c>
      <c r="G20" s="65" t="n">
        <v>1.78164616342953</v>
      </c>
      <c r="H20" s="65" t="n">
        <v>1.75730991825135</v>
      </c>
      <c r="I20" s="65" t="n">
        <v>1.82496433877343</v>
      </c>
      <c r="J20" s="65" t="n">
        <v>2.05919173592255</v>
      </c>
      <c r="K20" s="65" t="n">
        <v>1.67340856021564</v>
      </c>
      <c r="L20" s="15" t="s">
        <v>28</v>
      </c>
    </row>
    <row r="21" customFormat="false" ht="14.25" hidden="false" customHeight="false" outlineLevel="0" collapsed="false">
      <c r="A21" s="64" t="s">
        <v>49</v>
      </c>
      <c r="B21" s="19" t="s">
        <v>27</v>
      </c>
      <c r="C21" s="19" t="n">
        <v>70</v>
      </c>
      <c r="D21" s="60" t="n">
        <v>0.848615710415517</v>
      </c>
      <c r="E21" s="60" t="n">
        <v>2.01604194602655</v>
      </c>
      <c r="F21" s="60" t="n">
        <v>0.383749624643669</v>
      </c>
      <c r="G21" s="60" t="n">
        <v>1.77917816737086</v>
      </c>
      <c r="H21" s="60" t="n">
        <v>1.27091536586767</v>
      </c>
      <c r="I21" s="60" t="n">
        <v>2.97186393999104</v>
      </c>
      <c r="J21" s="60" t="n">
        <v>0.430349284983786</v>
      </c>
      <c r="K21" s="60" t="n">
        <v>0.898623943419807</v>
      </c>
      <c r="L21" s="15" t="s">
        <v>39</v>
      </c>
    </row>
    <row r="22" customFormat="false" ht="14.25" hidden="false" customHeight="false" outlineLevel="0" collapsed="false">
      <c r="A22" s="64" t="s">
        <v>124</v>
      </c>
      <c r="B22" s="66" t="s">
        <v>32</v>
      </c>
      <c r="C22" s="67" t="n">
        <v>69</v>
      </c>
      <c r="D22" s="60" t="n">
        <v>0.956730556725886</v>
      </c>
      <c r="E22" s="60" t="n">
        <v>2.22379859053346</v>
      </c>
      <c r="F22" s="60" t="n">
        <v>0.524944537262721</v>
      </c>
      <c r="G22" s="60" t="n">
        <v>3.20585837300209</v>
      </c>
      <c r="H22" s="60" t="n">
        <v>1.56251414424076</v>
      </c>
      <c r="I22" s="60" t="n">
        <v>1.28330923384253</v>
      </c>
      <c r="J22" s="60" t="n">
        <v>2.40757088546876</v>
      </c>
      <c r="K22" s="60" t="n">
        <v>1.48946012284056</v>
      </c>
      <c r="L22" s="14" t="s">
        <v>28</v>
      </c>
    </row>
    <row r="23" customFormat="false" ht="14.25" hidden="false" customHeight="false" outlineLevel="0" collapsed="false">
      <c r="A23" s="64" t="s">
        <v>50</v>
      </c>
      <c r="B23" s="66" t="s">
        <v>27</v>
      </c>
      <c r="C23" s="67" t="n">
        <v>78</v>
      </c>
      <c r="D23" s="65" t="n">
        <v>3.3430940294665</v>
      </c>
      <c r="E23" s="65" t="n">
        <v>1.51890000202986</v>
      </c>
      <c r="F23" s="65" t="n">
        <v>1.20141691260107</v>
      </c>
      <c r="G23" s="65" t="n">
        <v>1.32795853951673</v>
      </c>
      <c r="H23" s="65" t="n">
        <v>0.802663863636984</v>
      </c>
      <c r="I23" s="65" t="n">
        <v>1.74154664260256</v>
      </c>
      <c r="J23" s="65" t="n">
        <v>1.70536293930403</v>
      </c>
      <c r="K23" s="65" t="n">
        <v>1.20146038432714</v>
      </c>
      <c r="L23" s="15" t="s">
        <v>28</v>
      </c>
    </row>
    <row r="24" customFormat="false" ht="14.25" hidden="false" customHeight="false" outlineLevel="0" collapsed="false">
      <c r="A24" s="64" t="s">
        <v>51</v>
      </c>
      <c r="B24" s="17" t="s">
        <v>27</v>
      </c>
      <c r="C24" s="67" t="n">
        <v>68</v>
      </c>
      <c r="D24" s="65" t="n">
        <v>2.68548739286802</v>
      </c>
      <c r="E24" s="65" t="n">
        <v>0.746920070477128</v>
      </c>
      <c r="F24" s="65" t="n">
        <v>1.71028461336877</v>
      </c>
      <c r="G24" s="65" t="n">
        <v>0.286619806048087</v>
      </c>
      <c r="H24" s="65" t="n">
        <v>0.438414794108495</v>
      </c>
      <c r="I24" s="65" t="n">
        <v>0.629975728369393</v>
      </c>
      <c r="J24" s="65" t="n">
        <v>0.517481365515981</v>
      </c>
      <c r="K24" s="65" t="n">
        <v>0.44651779679907</v>
      </c>
      <c r="L24" s="15" t="s">
        <v>28</v>
      </c>
    </row>
    <row r="25" customFormat="false" ht="14.25" hidden="false" customHeight="false" outlineLevel="0" collapsed="false">
      <c r="A25" s="64" t="s">
        <v>53</v>
      </c>
      <c r="B25" s="68" t="s">
        <v>32</v>
      </c>
      <c r="C25" s="67" t="n">
        <v>69</v>
      </c>
      <c r="D25" s="65" t="n">
        <v>1.46681154775583</v>
      </c>
      <c r="E25" s="65" t="n">
        <v>0.871774129771757</v>
      </c>
      <c r="F25" s="65" t="n">
        <v>0.690750600911707</v>
      </c>
      <c r="G25" s="65" t="n">
        <v>0.777120562691355</v>
      </c>
      <c r="H25" s="65" t="n">
        <v>0.173603533726947</v>
      </c>
      <c r="I25" s="65" t="n">
        <v>0.846081219726261</v>
      </c>
      <c r="J25" s="65" t="n">
        <v>0.355292063599741</v>
      </c>
      <c r="K25" s="65" t="n">
        <v>0.223026872067033</v>
      </c>
      <c r="L25" s="15" t="s">
        <v>28</v>
      </c>
    </row>
    <row r="26" customFormat="false" ht="14.25" hidden="false" customHeight="false" outlineLevel="0" collapsed="false">
      <c r="A26" s="64" t="s">
        <v>54</v>
      </c>
      <c r="B26" s="68" t="s">
        <v>32</v>
      </c>
      <c r="C26" s="67" t="n">
        <v>72</v>
      </c>
      <c r="D26" s="65" t="n">
        <v>1.43115899378838</v>
      </c>
      <c r="E26" s="65" t="n">
        <v>2.0498619845333</v>
      </c>
      <c r="F26" s="65" t="n">
        <v>0.712141823789776</v>
      </c>
      <c r="G26" s="65" t="n">
        <v>2.0423220705719</v>
      </c>
      <c r="H26" s="65" t="n">
        <v>0.485104778453026</v>
      </c>
      <c r="I26" s="65" t="n">
        <v>1.71281340350718</v>
      </c>
      <c r="J26" s="65" t="n">
        <v>1.02638911786758</v>
      </c>
      <c r="K26" s="65" t="n">
        <v>0.442205735959306</v>
      </c>
      <c r="L26" s="15" t="s">
        <v>28</v>
      </c>
    </row>
    <row r="27" customFormat="false" ht="14.25" hidden="false" customHeight="false" outlineLevel="0" collapsed="false">
      <c r="A27" s="64" t="s">
        <v>56</v>
      </c>
      <c r="B27" s="66" t="s">
        <v>32</v>
      </c>
      <c r="C27" s="67" t="n">
        <v>63</v>
      </c>
      <c r="D27" s="60" t="n">
        <v>0.560071759469163</v>
      </c>
      <c r="E27" s="60" t="n">
        <v>3.66554267161278</v>
      </c>
      <c r="F27" s="60" t="n">
        <v>1.04408378465941</v>
      </c>
      <c r="G27" s="60" t="n">
        <v>3.2914215203042</v>
      </c>
      <c r="H27" s="60" t="n">
        <v>3.04273452018015</v>
      </c>
      <c r="I27" s="60" t="n">
        <v>1.72054924904979</v>
      </c>
      <c r="J27" s="60" t="n">
        <v>1.32645765342814</v>
      </c>
      <c r="K27" s="60" t="n">
        <v>2.02832511838171</v>
      </c>
      <c r="L27" s="15" t="s">
        <v>39</v>
      </c>
    </row>
    <row r="28" customFormat="false" ht="14.25" hidden="false" customHeight="false" outlineLevel="0" collapsed="false">
      <c r="A28" s="64" t="s">
        <v>125</v>
      </c>
      <c r="B28" s="66" t="s">
        <v>32</v>
      </c>
      <c r="C28" s="67" t="n">
        <v>67</v>
      </c>
      <c r="D28" s="60" t="n">
        <v>7.74724600739457</v>
      </c>
      <c r="E28" s="60" t="n">
        <v>2.51843196126774</v>
      </c>
      <c r="F28" s="60" t="n">
        <v>1.27786605900383</v>
      </c>
      <c r="G28" s="60" t="n">
        <v>2.083069466748</v>
      </c>
      <c r="H28" s="60" t="n">
        <v>0.45639914631896</v>
      </c>
      <c r="I28" s="60" t="n">
        <v>2.62873547750665</v>
      </c>
      <c r="J28" s="60" t="n">
        <v>0.95832021720465</v>
      </c>
      <c r="K28" s="60" t="n">
        <v>0.411307654803272</v>
      </c>
      <c r="L28" s="15" t="s">
        <v>28</v>
      </c>
    </row>
    <row r="29" customFormat="false" ht="14.25" hidden="false" customHeight="false" outlineLevel="0" collapsed="false">
      <c r="A29" s="64" t="s">
        <v>126</v>
      </c>
      <c r="B29" s="66" t="s">
        <v>32</v>
      </c>
      <c r="C29" s="67" t="n">
        <v>71</v>
      </c>
      <c r="D29" s="60" t="n">
        <v>0.739275438587612</v>
      </c>
      <c r="E29" s="60" t="n">
        <v>0.188093998755288</v>
      </c>
      <c r="F29" s="60" t="n">
        <v>0.747029299291544</v>
      </c>
      <c r="G29" s="60" t="n">
        <v>0.189689301651729</v>
      </c>
      <c r="H29" s="60" t="n">
        <v>0.643436000533991</v>
      </c>
      <c r="I29" s="60" t="n">
        <v>0.336311191231618</v>
      </c>
      <c r="J29" s="60" t="n">
        <v>1.18927170185839</v>
      </c>
      <c r="K29" s="60" t="n">
        <v>0.532291918412043</v>
      </c>
      <c r="L29" s="15" t="s">
        <v>28</v>
      </c>
    </row>
    <row r="30" customFormat="false" ht="14.25" hidden="false" customHeight="false" outlineLevel="0" collapsed="false">
      <c r="A30" s="64" t="s">
        <v>127</v>
      </c>
      <c r="B30" s="66" t="s">
        <v>27</v>
      </c>
      <c r="C30" s="67" t="n">
        <v>62</v>
      </c>
      <c r="D30" s="60" t="n">
        <v>0.817722969523144</v>
      </c>
      <c r="E30" s="60" t="n">
        <v>0.272065511933555</v>
      </c>
      <c r="F30" s="60" t="n">
        <v>0.834068125001173</v>
      </c>
      <c r="G30" s="60" t="n">
        <v>0.289515165970512</v>
      </c>
      <c r="H30" s="60" t="n">
        <v>0.774785152197601</v>
      </c>
      <c r="I30" s="60" t="n">
        <v>0.443150441580929</v>
      </c>
      <c r="J30" s="60" t="n">
        <v>1.17249362294827</v>
      </c>
      <c r="K30" s="60" t="n">
        <v>0.835544696932864</v>
      </c>
      <c r="L30" s="15" t="s">
        <v>39</v>
      </c>
    </row>
    <row r="31" customFormat="false" ht="14.25" hidden="false" customHeight="false" outlineLevel="0" collapsed="false">
      <c r="A31" s="64" t="s">
        <v>128</v>
      </c>
      <c r="B31" s="66" t="s">
        <v>27</v>
      </c>
      <c r="C31" s="67" t="n">
        <v>66</v>
      </c>
      <c r="D31" s="60" t="n">
        <v>1.42917650431965</v>
      </c>
      <c r="F31" s="60" t="n">
        <v>0.509882628500724</v>
      </c>
      <c r="H31" s="60" t="n">
        <v>1.87757252928279</v>
      </c>
      <c r="J31" s="60" t="n">
        <v>0.933084035438281</v>
      </c>
      <c r="K31" s="60" t="n">
        <v>2.76597880534965</v>
      </c>
      <c r="L31" s="15" t="s">
        <v>28</v>
      </c>
    </row>
    <row r="32" customFormat="false" ht="14.25" hidden="false" customHeight="false" outlineLevel="0" collapsed="false">
      <c r="A32" s="69" t="n">
        <v>323</v>
      </c>
      <c r="B32" s="66" t="s">
        <v>32</v>
      </c>
      <c r="C32" s="67" t="n">
        <v>59</v>
      </c>
      <c r="D32" s="60" t="n">
        <v>0.792336006088313</v>
      </c>
      <c r="E32" s="60" t="n">
        <v>0.314694971222683</v>
      </c>
      <c r="F32" s="60" t="n">
        <v>1.79656045192021</v>
      </c>
      <c r="G32" s="60" t="n">
        <v>0.757968652810537</v>
      </c>
      <c r="H32" s="60" t="n">
        <v>1.21282281600443</v>
      </c>
      <c r="I32" s="60" t="n">
        <v>0.498224917582858</v>
      </c>
      <c r="J32" s="60" t="n">
        <v>1.10349382019783</v>
      </c>
      <c r="K32" s="60" t="n">
        <v>1.55864217369297</v>
      </c>
      <c r="L32" s="15" t="s">
        <v>39</v>
      </c>
    </row>
    <row r="33" customFormat="false" ht="14.25" hidden="false" customHeight="false" outlineLevel="0" collapsed="false">
      <c r="A33" s="69" t="n">
        <v>332</v>
      </c>
      <c r="B33" s="66" t="s">
        <v>27</v>
      </c>
      <c r="C33" s="67" t="n">
        <v>69</v>
      </c>
      <c r="D33" s="60" t="n">
        <v>1.62978759665603</v>
      </c>
      <c r="E33" s="60" t="n">
        <v>0.274432985326272</v>
      </c>
      <c r="F33" s="60" t="n">
        <v>1.03471754692111</v>
      </c>
      <c r="G33" s="60" t="n">
        <v>0.247364537388287</v>
      </c>
      <c r="H33" s="60" t="n">
        <v>0.41634987715391</v>
      </c>
      <c r="I33" s="60" t="n">
        <v>0.366495728284366</v>
      </c>
      <c r="J33" s="60" t="n">
        <v>0.675523735691635</v>
      </c>
      <c r="K33" s="60" t="n">
        <v>0.629941428040628</v>
      </c>
      <c r="L33" s="15" t="s">
        <v>39</v>
      </c>
    </row>
    <row r="34" customFormat="false" ht="14.25" hidden="false" customHeight="false" outlineLevel="0" collapsed="false">
      <c r="A34" s="69" t="n">
        <v>337</v>
      </c>
      <c r="B34" s="66" t="s">
        <v>27</v>
      </c>
      <c r="C34" s="67" t="n">
        <v>70</v>
      </c>
      <c r="D34" s="65" t="n">
        <v>0.847734329732165</v>
      </c>
      <c r="E34" s="65" t="n">
        <v>0.231811974733892</v>
      </c>
      <c r="F34" s="65" t="n">
        <v>1.39884534298153</v>
      </c>
      <c r="G34" s="65" t="n">
        <v>0.161567681328183</v>
      </c>
      <c r="H34" s="65" t="n">
        <v>3.75774739828002</v>
      </c>
      <c r="I34" s="65" t="n">
        <v>0.704107552960631</v>
      </c>
      <c r="J34" s="65" t="n">
        <v>0.809486006814595</v>
      </c>
      <c r="K34" s="65" t="n">
        <v>4.00774286579404</v>
      </c>
      <c r="L34" s="15" t="s">
        <v>28</v>
      </c>
    </row>
    <row r="35" customFormat="false" ht="14.25" hidden="false" customHeight="false" outlineLevel="0" collapsed="false">
      <c r="A35" s="69" t="n">
        <v>338</v>
      </c>
      <c r="B35" s="66" t="s">
        <v>27</v>
      </c>
      <c r="C35" s="67" t="n">
        <v>72</v>
      </c>
      <c r="D35" s="60" t="n">
        <v>0.21646168316647</v>
      </c>
      <c r="E35" s="60" t="n">
        <v>0.32851389650099</v>
      </c>
      <c r="F35" s="60" t="n">
        <v>0.202463904979455</v>
      </c>
      <c r="G35" s="60" t="n">
        <v>0.153223517844886</v>
      </c>
      <c r="H35" s="60" t="n">
        <v>0.513297930542588</v>
      </c>
      <c r="I35" s="60" t="n">
        <v>0.383784659760116</v>
      </c>
      <c r="J35" s="60" t="n">
        <v>0.34307083853607</v>
      </c>
      <c r="K35" s="60" t="n">
        <v>0.611019329889398</v>
      </c>
      <c r="L35" s="15" t="s">
        <v>39</v>
      </c>
    </row>
    <row r="36" customFormat="false" ht="14.25" hidden="false" customHeight="false" outlineLevel="0" collapsed="false">
      <c r="A36" s="69" t="n">
        <v>352</v>
      </c>
      <c r="B36" s="68" t="s">
        <v>27</v>
      </c>
      <c r="C36" s="67" t="n">
        <v>69</v>
      </c>
      <c r="D36" s="60" t="n">
        <v>0.276084990189827</v>
      </c>
      <c r="E36" s="60" t="n">
        <v>0.666892852488986</v>
      </c>
      <c r="F36" s="60" t="n">
        <v>0.438070896155796</v>
      </c>
      <c r="G36" s="60" t="n">
        <v>0.761655260113241</v>
      </c>
      <c r="H36" s="60" t="n">
        <v>0.788601581817506</v>
      </c>
      <c r="I36" s="60" t="n">
        <v>0.678710495042565</v>
      </c>
      <c r="J36" s="60" t="n">
        <v>1.36516819660491</v>
      </c>
      <c r="K36" s="60" t="n">
        <v>0.60616798706047</v>
      </c>
      <c r="L36" s="15" t="s">
        <v>39</v>
      </c>
    </row>
    <row r="37" customFormat="false" ht="14.25" hidden="false" customHeight="false" outlineLevel="0" collapsed="false">
      <c r="A37" s="69" t="n">
        <v>374</v>
      </c>
      <c r="B37" s="66" t="s">
        <v>32</v>
      </c>
      <c r="C37" s="67" t="n">
        <v>60</v>
      </c>
      <c r="D37" s="60" t="n">
        <v>0.797294207989856</v>
      </c>
      <c r="E37" s="60" t="n">
        <v>1.02813318673488</v>
      </c>
      <c r="F37" s="60" t="n">
        <v>2.2575168025901</v>
      </c>
      <c r="G37" s="60" t="n">
        <v>1.97070390189415</v>
      </c>
      <c r="H37" s="60" t="n">
        <v>13.5466899062411</v>
      </c>
      <c r="I37" s="60" t="n">
        <v>2.4349087131356</v>
      </c>
      <c r="J37" s="60" t="n">
        <v>1.44350821020562</v>
      </c>
      <c r="K37" s="60" t="n">
        <v>8.07683254501957</v>
      </c>
      <c r="L37" s="15" t="s">
        <v>39</v>
      </c>
    </row>
    <row r="38" customFormat="false" ht="14.25" hidden="false" customHeight="false" outlineLevel="0" collapsed="false">
      <c r="A38" s="69" t="n">
        <v>400</v>
      </c>
      <c r="B38" s="66" t="s">
        <v>32</v>
      </c>
      <c r="C38" s="67" t="n">
        <v>68</v>
      </c>
      <c r="D38" s="65" t="n">
        <v>3.0244737822899</v>
      </c>
      <c r="E38" s="65" t="n">
        <v>1.10039900436262</v>
      </c>
      <c r="F38" s="65" t="n">
        <v>2.58602608014063</v>
      </c>
      <c r="G38" s="65" t="n">
        <v>2.21792538196284</v>
      </c>
      <c r="H38" s="65" t="n">
        <v>0.554926475229227</v>
      </c>
      <c r="I38" s="65" t="n">
        <v>0.703132199548006</v>
      </c>
      <c r="J38" s="65" t="n">
        <v>3.42494145780569</v>
      </c>
      <c r="K38" s="65" t="n">
        <v>0.705779831619593</v>
      </c>
      <c r="L38" s="15" t="s">
        <v>39</v>
      </c>
    </row>
    <row r="39" customFormat="false" ht="14.25" hidden="false" customHeight="false" outlineLevel="0" collapsed="false">
      <c r="A39" s="69" t="n">
        <v>464</v>
      </c>
      <c r="B39" s="68" t="s">
        <v>32</v>
      </c>
      <c r="C39" s="67" t="n">
        <v>72</v>
      </c>
      <c r="D39" s="65" t="n">
        <v>1.95569913724183</v>
      </c>
      <c r="E39" s="65" t="n">
        <v>0.99414424929242</v>
      </c>
      <c r="F39" s="65" t="n">
        <v>1.60240248705264</v>
      </c>
      <c r="G39" s="65" t="n">
        <v>0.734182464695327</v>
      </c>
      <c r="H39" s="65" t="n">
        <v>1.04417841593755</v>
      </c>
      <c r="I39" s="65" t="n">
        <v>0.695618303789046</v>
      </c>
      <c r="J39" s="65" t="n">
        <v>0.863387081936444</v>
      </c>
      <c r="K39" s="65" t="n">
        <v>0.942320002180659</v>
      </c>
      <c r="L39" s="15" t="s">
        <v>39</v>
      </c>
    </row>
    <row r="40" customFormat="false" ht="14.25" hidden="false" customHeight="false" outlineLevel="0" collapsed="false">
      <c r="A40" s="69" t="n">
        <v>486</v>
      </c>
      <c r="B40" s="68" t="s">
        <v>32</v>
      </c>
      <c r="C40" s="67" t="n">
        <v>74</v>
      </c>
      <c r="D40" s="65" t="n">
        <v>0.614372115464994</v>
      </c>
      <c r="E40" s="65" t="n">
        <v>0.659537293646825</v>
      </c>
      <c r="F40" s="65" t="n">
        <v>0.932862369875723</v>
      </c>
      <c r="G40" s="65" t="n">
        <v>0.69723189794733</v>
      </c>
      <c r="H40" s="65" t="n">
        <v>0.207382845168998</v>
      </c>
      <c r="I40" s="65" t="n">
        <v>0.538444142123891</v>
      </c>
      <c r="J40" s="65" t="n">
        <v>0.599187710348856</v>
      </c>
      <c r="K40" s="65" t="n">
        <v>0.170907738683956</v>
      </c>
      <c r="L40" s="15" t="s">
        <v>39</v>
      </c>
    </row>
    <row r="41" customFormat="false" ht="14.25" hidden="false" customHeight="false" outlineLevel="0" collapsed="false">
      <c r="A41" s="69" t="n">
        <v>514</v>
      </c>
      <c r="B41" s="68" t="s">
        <v>27</v>
      </c>
      <c r="C41" s="67" t="n">
        <v>66</v>
      </c>
      <c r="D41" s="65" t="n">
        <v>0.666734679071327</v>
      </c>
      <c r="E41" s="65" t="n">
        <v>1.08487257762062</v>
      </c>
      <c r="F41" s="65" t="n">
        <v>1.10399767791969</v>
      </c>
      <c r="G41" s="65" t="n">
        <v>0.750129039960139</v>
      </c>
      <c r="H41" s="65" t="n">
        <v>0.722649560175028</v>
      </c>
      <c r="I41" s="65" t="n">
        <v>1.13868463686206</v>
      </c>
      <c r="J41" s="65" t="n">
        <v>0.839195615891092</v>
      </c>
      <c r="K41" s="65" t="n">
        <v>0.724616349353532</v>
      </c>
      <c r="L41" s="15" t="s">
        <v>39</v>
      </c>
    </row>
    <row r="42" customFormat="false" ht="14.25" hidden="false" customHeight="false" outlineLevel="0" collapsed="false">
      <c r="A42" s="69" t="n">
        <v>535</v>
      </c>
      <c r="B42" s="68" t="s">
        <v>32</v>
      </c>
      <c r="C42" s="67" t="n">
        <v>67</v>
      </c>
      <c r="D42" s="70" t="n">
        <v>0.927027974597431</v>
      </c>
      <c r="E42" s="70" t="n">
        <v>1.54277318577304</v>
      </c>
      <c r="F42" s="70" t="n">
        <v>1.14729485704848</v>
      </c>
      <c r="G42" s="70" t="n">
        <v>1.350234767252</v>
      </c>
      <c r="H42" s="70" t="n">
        <v>0.420993262827218</v>
      </c>
      <c r="I42" s="70" t="n">
        <v>2.50076323055894</v>
      </c>
      <c r="J42" s="70" t="n">
        <v>0.558867768551224</v>
      </c>
      <c r="K42" s="70" t="n">
        <v>0.626457795866052</v>
      </c>
      <c r="L42" s="14" t="s">
        <v>59</v>
      </c>
    </row>
    <row r="43" customFormat="false" ht="14.25" hidden="false" customHeight="false" outlineLevel="0" collapsed="false">
      <c r="A43" s="69" t="n">
        <v>559</v>
      </c>
      <c r="B43" s="68" t="s">
        <v>27</v>
      </c>
      <c r="C43" s="67" t="n">
        <v>68</v>
      </c>
      <c r="D43" s="65" t="n">
        <v>3.48385281374013</v>
      </c>
      <c r="E43" s="65" t="n">
        <v>3.59757663546209</v>
      </c>
      <c r="F43" s="65" t="n">
        <v>3.04034977160874</v>
      </c>
      <c r="G43" s="65" t="n">
        <v>2.04657374654621</v>
      </c>
      <c r="H43" s="65" t="n">
        <v>1.12067540945525</v>
      </c>
      <c r="I43" s="65" t="n">
        <v>3.00709045415819</v>
      </c>
      <c r="J43" s="65" t="n">
        <v>1.29735929277467</v>
      </c>
      <c r="K43" s="65" t="n">
        <v>2.35183996966909</v>
      </c>
      <c r="L43" s="15" t="s">
        <v>39</v>
      </c>
    </row>
    <row r="44" s="71" customFormat="true" ht="14.25" hidden="false" customHeight="false" outlineLevel="0" collapsed="false">
      <c r="A44" s="69" t="n">
        <v>564</v>
      </c>
      <c r="B44" s="20" t="s">
        <v>32</v>
      </c>
      <c r="C44" s="13" t="n">
        <v>70</v>
      </c>
      <c r="D44" s="60" t="n">
        <v>1.06968341670285</v>
      </c>
      <c r="E44" s="60" t="n">
        <v>0.858878349561585</v>
      </c>
      <c r="F44" s="60" t="n">
        <v>1.55912470909085</v>
      </c>
      <c r="G44" s="60" t="n">
        <v>0.544577715615725</v>
      </c>
      <c r="H44" s="60" t="n">
        <v>0.182234487140715</v>
      </c>
      <c r="I44" s="60" t="n">
        <v>0.962506968487252</v>
      </c>
      <c r="J44" s="60" t="n">
        <v>0.368077092370325</v>
      </c>
      <c r="K44" s="60" t="n">
        <v>0.291241869877732</v>
      </c>
      <c r="L44" s="15" t="s">
        <v>28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customFormat="false" ht="14.25" hidden="false" customHeight="false" outlineLevel="0" collapsed="false">
      <c r="A45" s="69" t="n">
        <v>565</v>
      </c>
      <c r="B45" s="69" t="s">
        <v>32</v>
      </c>
      <c r="C45" s="69" t="n">
        <v>64</v>
      </c>
      <c r="D45" s="65" t="n">
        <v>1.63318046444499</v>
      </c>
      <c r="E45" s="65" t="n">
        <v>1.26446427238663</v>
      </c>
      <c r="F45" s="65" t="n">
        <v>0.990162073845467</v>
      </c>
      <c r="G45" s="65" t="n">
        <v>2.11581133549493</v>
      </c>
      <c r="H45" s="65" t="n">
        <v>1.30936578120666</v>
      </c>
      <c r="I45" s="65" t="n">
        <v>1.13553213350433</v>
      </c>
      <c r="J45" s="65" t="n">
        <v>2.16606881386047</v>
      </c>
      <c r="K45" s="65" t="n">
        <v>2.71940165879668</v>
      </c>
      <c r="L45" s="15" t="s">
        <v>28</v>
      </c>
    </row>
    <row r="46" customFormat="false" ht="14.25" hidden="false" customHeight="false" outlineLevel="0" collapsed="false">
      <c r="A46" s="69" t="n">
        <v>566</v>
      </c>
      <c r="B46" s="68" t="s">
        <v>32</v>
      </c>
      <c r="C46" s="67" t="n">
        <v>70</v>
      </c>
      <c r="D46" s="65" t="n">
        <v>1.5808322501796</v>
      </c>
      <c r="E46" s="65" t="n">
        <v>2.37516278863383</v>
      </c>
      <c r="F46" s="65" t="n">
        <v>1.16331086553434</v>
      </c>
      <c r="G46" s="65" t="n">
        <v>2.33951664611583</v>
      </c>
      <c r="H46" s="65" t="n">
        <v>1.47005282531316</v>
      </c>
      <c r="I46" s="65" t="n">
        <v>1.30845901068379</v>
      </c>
      <c r="J46" s="65" t="n">
        <v>1.05597750324019</v>
      </c>
      <c r="K46" s="65" t="n">
        <v>2.60591433618897</v>
      </c>
      <c r="L46" s="15" t="s">
        <v>28</v>
      </c>
    </row>
    <row r="47" customFormat="false" ht="14.25" hidden="false" customHeight="false" outlineLevel="0" collapsed="false">
      <c r="A47" s="69" t="n">
        <v>575</v>
      </c>
      <c r="B47" s="72" t="s">
        <v>32</v>
      </c>
      <c r="C47" s="73" t="n">
        <v>63</v>
      </c>
      <c r="D47" s="65" t="n">
        <v>1.540804293359</v>
      </c>
      <c r="E47" s="65" t="n">
        <v>1.96159386659867</v>
      </c>
      <c r="F47" s="65" t="n">
        <v>1.52703866919286</v>
      </c>
      <c r="G47" s="65" t="n">
        <v>2.20413112207318</v>
      </c>
      <c r="H47" s="65" t="n">
        <v>2.56306310164641</v>
      </c>
      <c r="I47" s="65" t="n">
        <v>2.23979862403633</v>
      </c>
      <c r="J47" s="65" t="n">
        <v>1.53270338453268</v>
      </c>
      <c r="K47" s="65" t="n">
        <v>3.36076633403822</v>
      </c>
      <c r="L47" s="15" t="s">
        <v>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025D1EDF6C0B841BD7BDD510EA58A67" ma:contentTypeVersion="18" ma:contentTypeDescription="Crear nuevo documento." ma:contentTypeScope="" ma:versionID="4e1f9c9c17c90a20ab28657a5b932d4e">
  <xsd:schema xmlns:xsd="http://www.w3.org/2001/XMLSchema" xmlns:xs="http://www.w3.org/2001/XMLSchema" xmlns:p="http://schemas.microsoft.com/office/2006/metadata/properties" xmlns:ns1="http://schemas.microsoft.com/sharepoint/v3" xmlns:ns3="d259ccd2-d4f0-4c65-b973-5b7c8830bf9b" xmlns:ns4="3341ac3b-49a7-4ff9-a63c-5fe82826b164" targetNamespace="http://schemas.microsoft.com/office/2006/metadata/properties" ma:root="true" ma:fieldsID="a1840027c6b3633e3344f9efd82183fb" ns1:_="" ns3:_="" ns4:_="">
    <xsd:import namespace="http://schemas.microsoft.com/sharepoint/v3"/>
    <xsd:import namespace="d259ccd2-d4f0-4c65-b973-5b7c8830bf9b"/>
    <xsd:import namespace="3341ac3b-49a7-4ff9-a63c-5fe82826b1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59ccd2-d4f0-4c65-b973-5b7c8830bf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41ac3b-49a7-4ff9-a63c-5fe82826b164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d259ccd2-d4f0-4c65-b973-5b7c8830bf9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31FDC7-CBEA-430F-80D5-C5F9654D92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259ccd2-d4f0-4c65-b973-5b7c8830bf9b"/>
    <ds:schemaRef ds:uri="3341ac3b-49a7-4ff9-a63c-5fe82826b1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D2EBB7-FA61-4386-95D3-5CA696ABB0F0}">
  <ds:schemaRefs>
    <ds:schemaRef ds:uri="http://www.w3.org/XML/1998/namespace"/>
    <ds:schemaRef ds:uri="http://purl.org/dc/terms/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3341ac3b-49a7-4ff9-a63c-5fe82826b164"/>
    <ds:schemaRef ds:uri="d259ccd2-d4f0-4c65-b973-5b7c8830bf9b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6D83056-C200-4A4B-947C-7707F0D2E6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2021-02-23T08:39:40Z</dcterms:created>
  <dc:creator>Maria</dc:creator>
  <dc:description/>
  <dc:language>es-ES</dc:language>
  <cp:lastModifiedBy/>
  <dcterms:modified xsi:type="dcterms:W3CDTF">2024-01-23T13:54:58Z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0x0101001025D1EDF6C0B841BD7BDD510EA58A67</vt:lpwstr>
  </property>
</Properties>
</file>