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62E318E7-D278-41D8-BE99-AF64B38A6453}" xr6:coauthVersionLast="46" xr6:coauthVersionMax="46" xr10:uidLastSave="{00000000-0000-0000-0000-000000000000}"/>
  <bookViews>
    <workbookView xWindow="-108" yWindow="-108" windowWidth="23256" windowHeight="12576" activeTab="1"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 i="1" l="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0" i="1"/>
  <c r="D41" i="1"/>
  <c r="D42" i="1"/>
  <c r="D43" i="1"/>
  <c r="D44" i="1"/>
  <c r="D45" i="1"/>
  <c r="D46" i="1"/>
  <c r="D47" i="1"/>
  <c r="D48" i="1"/>
  <c r="D49" i="1"/>
  <c r="D50" i="1"/>
  <c r="D51" i="1"/>
  <c r="D52" i="1"/>
  <c r="D53" i="1"/>
  <c r="D54" i="1"/>
  <c r="D55" i="1"/>
  <c r="D56" i="1"/>
  <c r="D57" i="1"/>
  <c r="D58" i="1"/>
  <c r="D59" i="1"/>
  <c r="D60" i="1"/>
  <c r="D61" i="1"/>
  <c r="D62" i="1"/>
  <c r="D63" i="1"/>
  <c r="D64" i="1"/>
  <c r="D11" i="1"/>
  <c r="D65" i="1"/>
  <c r="D66" i="1"/>
  <c r="D67" i="1"/>
  <c r="D10" i="1"/>
</calcChain>
</file>

<file path=xl/sharedStrings.xml><?xml version="1.0" encoding="utf-8"?>
<sst xmlns="http://schemas.openxmlformats.org/spreadsheetml/2006/main" count="395" uniqueCount="201">
  <si>
    <t>Risk</t>
  </si>
  <si>
    <t>S</t>
  </si>
  <si>
    <t>M</t>
  </si>
  <si>
    <t>L</t>
  </si>
  <si>
    <t>Priority</t>
  </si>
  <si>
    <t>A</t>
  </si>
  <si>
    <t>Effort</t>
  </si>
  <si>
    <t>…</t>
  </si>
  <si>
    <t>D</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</si>
  <si>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</si>
  <si>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</si>
  <si>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</si>
  <si>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</si>
  <si>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</si>
  <si>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</si>
  <si>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</si>
  <si>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</si>
  <si>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</si>
  <si>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</si>
  <si>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</si>
  <si>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</si>
  <si>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</si>
  <si>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</si>
  <si>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</si>
  <si>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</si>
  <si>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</si>
  <si>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t>PERIODS</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</si>
  <si>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</si>
  <si>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</si>
  <si>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</si>
  <si>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</si>
  <si>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</si>
  <si>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</si>
  <si>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</si>
  <si>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</si>
  <si>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</si>
  <si>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</si>
  <si>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</si>
  <si>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</si>
  <si>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</si>
  <si>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</si>
  <si>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</si>
  <si>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</si>
  <si>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</si>
  <si>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</si>
  <si>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</si>
  <si>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</si>
  <si>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</si>
  <si>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</si>
  <si>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</si>
  <si>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</si>
  <si>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</si>
  <si>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</si>
  <si>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</si>
  <si>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</si>
  <si>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</si>
  <si>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</si>
  <si>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</si>
  <si>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</si>
  <si>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</si>
  <si>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</si>
  <si>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</si>
  <si>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</si>
  <si>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</si>
  <si>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</si>
  <si>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</si>
  <si>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</si>
  <si>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</si>
  <si>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</si>
  <si>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</si>
  <si>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</si>
  <si>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</si>
  <si>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</si>
  <si>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</si>
  <si>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</si>
  <si>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</si>
  <si>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</si>
  <si>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</si>
  <si>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</si>
  <si>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</si>
  <si>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</si>
  <si>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</si>
  <si>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</si>
  <si>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</si>
  <si>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</si>
  <si>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</si>
  <si>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</si>
  <si>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</si>
  <si>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</si>
  <si>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</si>
  <si>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</si>
  <si>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</si>
  <si>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</si>
  <si>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</si>
  <si>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</si>
  <si>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</si>
  <si>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B</t>
  </si>
  <si>
    <t>C</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</si>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</sst>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7">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xf numFmtId="0" fontId="35" fillId="0" borderId="0" xfId="29"/>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436667</xdr:colOff>
      <xdr:row>24</xdr:row>
      <xdr:rowOff>130618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169046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580190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40</v>
      </c>
    </row>
    <row r="3" spans="1:1" x14ac:dyDescent="0.3">
      <c r="A3" s="41" t="s">
        <v>64</v>
      </c>
    </row>
    <row r="5" spans="1:1" ht="20.399999999999999" x14ac:dyDescent="0.4">
      <c r="A5" s="44" t="s">
        <v>105</v>
      </c>
    </row>
    <row r="6" spans="1:1" x14ac:dyDescent="0.3">
      <c r="A6" s="5"/>
    </row>
    <row r="7" spans="1:1" x14ac:dyDescent="0.3">
      <c r="A7" s="41" t="s">
        <v>107</v>
      </c>
    </row>
    <row r="9" spans="1:1" x14ac:dyDescent="0.3">
      <c r="A9" s="41" t="s">
        <v>41</v>
      </c>
    </row>
    <row r="10" spans="1:1" x14ac:dyDescent="0.3">
      <c r="A10" s="42"/>
    </row>
    <row r="11" spans="1:1" x14ac:dyDescent="0.3">
      <c r="A11" s="38" t="s">
        <v>42</v>
      </c>
    </row>
    <row r="12" spans="1:1" x14ac:dyDescent="0.3">
      <c r="A12" s="38" t="s">
        <v>43</v>
      </c>
    </row>
    <row r="13" spans="1:1" x14ac:dyDescent="0.3">
      <c r="A13" s="38" t="s">
        <v>44</v>
      </c>
    </row>
    <row r="14" spans="1:1" x14ac:dyDescent="0.3">
      <c r="A14" s="38" t="s">
        <v>45</v>
      </c>
    </row>
    <row r="15" spans="1:1" x14ac:dyDescent="0.3">
      <c r="A15" s="38" t="s">
        <v>65</v>
      </c>
    </row>
    <row r="16" spans="1:1" x14ac:dyDescent="0.3">
      <c r="A16" s="38" t="s">
        <v>90</v>
      </c>
    </row>
    <row r="18" spans="1:1" ht="20.399999999999999" x14ac:dyDescent="0.3">
      <c r="A18" s="45" t="s">
        <v>106</v>
      </c>
    </row>
    <row r="19" spans="1:1" x14ac:dyDescent="0.3">
      <c r="A19" s="38"/>
    </row>
    <row r="20" spans="1:1" ht="13.8" customHeight="1" x14ac:dyDescent="0.3">
      <c r="A20" s="38" t="s">
        <v>108</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46</v>
      </c>
    </row>
    <row r="26" spans="1:1" x14ac:dyDescent="0.3">
      <c r="A26" s="43" t="s">
        <v>47</v>
      </c>
    </row>
    <row r="27" spans="1:1" x14ac:dyDescent="0.3">
      <c r="A27" s="42"/>
    </row>
    <row r="28" spans="1:1" x14ac:dyDescent="0.3">
      <c r="A28" s="42" t="s">
        <v>72</v>
      </c>
    </row>
    <row r="29" spans="1:1" x14ac:dyDescent="0.3">
      <c r="A29" s="38" t="s">
        <v>66</v>
      </c>
    </row>
    <row r="30" spans="1:1" x14ac:dyDescent="0.3">
      <c r="A30" s="38" t="s">
        <v>73</v>
      </c>
    </row>
    <row r="31" spans="1:1" x14ac:dyDescent="0.3">
      <c r="A31" s="38" t="s">
        <v>48</v>
      </c>
    </row>
    <row r="32" spans="1:1" x14ac:dyDescent="0.3">
      <c r="A32" s="38" t="s">
        <v>49</v>
      </c>
    </row>
    <row r="33" spans="1:1" x14ac:dyDescent="0.3">
      <c r="A33" s="38" t="s">
        <v>50</v>
      </c>
    </row>
    <row r="34" spans="1:1" x14ac:dyDescent="0.3">
      <c r="A34" s="38" t="s">
        <v>51</v>
      </c>
    </row>
    <row r="35" spans="1:1" x14ac:dyDescent="0.3">
      <c r="A35" s="38" t="s">
        <v>52</v>
      </c>
    </row>
    <row r="36" spans="1:1" x14ac:dyDescent="0.3">
      <c r="A36" s="38" t="s">
        <v>53</v>
      </c>
    </row>
    <row r="37" spans="1:1" x14ac:dyDescent="0.3">
      <c r="A37" s="38" t="s">
        <v>67</v>
      </c>
    </row>
    <row r="38" spans="1:1" x14ac:dyDescent="0.3">
      <c r="A38" s="38" t="s">
        <v>54</v>
      </c>
    </row>
    <row r="39" spans="1:1" x14ac:dyDescent="0.3">
      <c r="A39" s="38" t="s">
        <v>55</v>
      </c>
    </row>
    <row r="41" spans="1:1" x14ac:dyDescent="0.3">
      <c r="A41" s="43" t="s">
        <v>56</v>
      </c>
    </row>
    <row r="42" spans="1:1" x14ac:dyDescent="0.3">
      <c r="A42" s="42"/>
    </row>
    <row r="43" spans="1:1" x14ac:dyDescent="0.3">
      <c r="A43" s="38" t="s">
        <v>57</v>
      </c>
    </row>
    <row r="44" spans="1:1" x14ac:dyDescent="0.3">
      <c r="A44" s="38" t="s">
        <v>58</v>
      </c>
    </row>
    <row r="45" spans="1:1" x14ac:dyDescent="0.3">
      <c r="A45" s="38" t="s">
        <v>59</v>
      </c>
    </row>
    <row r="46" spans="1:1" x14ac:dyDescent="0.3">
      <c r="A46" s="38" t="s">
        <v>60</v>
      </c>
    </row>
    <row r="47" spans="1:1" x14ac:dyDescent="0.3">
      <c r="A47" s="38" t="s">
        <v>61</v>
      </c>
    </row>
    <row r="48" spans="1:1" x14ac:dyDescent="0.3">
      <c r="A48" s="38" t="s">
        <v>112</v>
      </c>
    </row>
    <row r="50" spans="1:1" x14ac:dyDescent="0.3">
      <c r="A50" s="43" t="s">
        <v>62</v>
      </c>
    </row>
    <row r="51" spans="1:1" x14ac:dyDescent="0.3">
      <c r="A51" s="42"/>
    </row>
    <row r="52" spans="1:1" x14ac:dyDescent="0.3">
      <c r="A52" s="38" t="s">
        <v>113</v>
      </c>
    </row>
    <row r="53" spans="1:1" x14ac:dyDescent="0.3">
      <c r="A53" s="39"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O67"/>
  <sheetViews>
    <sheetView tabSelected="1" topLeftCell="A34" workbookViewId="0">
      <selection activeCell="A43" sqref="A43"/>
    </sheetView>
  </sheetViews>
  <sheetFormatPr defaultRowHeight="14.4" x14ac:dyDescent="0.3"/>
  <cols>
    <col min="1" max="1" width="43.21875" bestFit="1" customWidth="1"/>
    <col min="3" max="3" width="7.109375" bestFit="1" customWidth="1"/>
    <col min="5" max="5" width="10.33203125" bestFit="1" customWidth="1"/>
    <col min="6" max="6" width="11.5546875" customWidth="1"/>
    <col min="7" max="7" width="10.33203125" bestFit="1" customWidth="1"/>
    <col min="8" max="8" width="29.109375" style="57" customWidth="1"/>
    <col min="9" max="9" width="17.21875" style="57" customWidth="1"/>
    <col min="10" max="10" width="20.109375" style="57" customWidth="1"/>
    <col min="11" max="12" width="8.88671875" style="57"/>
    <col min="15" max="15" width="12.109375" customWidth="1"/>
  </cols>
  <sheetData>
    <row r="1" spans="1:15" x14ac:dyDescent="0.3">
      <c r="A1" s="60" t="s">
        <v>91</v>
      </c>
      <c r="B1" s="60"/>
      <c r="C1" s="1"/>
      <c r="D1" s="2"/>
      <c r="E1" s="2"/>
      <c r="F1" s="3"/>
      <c r="H1" s="53"/>
      <c r="I1" s="53"/>
      <c r="J1" s="61" t="s">
        <v>0</v>
      </c>
      <c r="K1" s="61"/>
      <c r="L1" s="61"/>
      <c r="O1" s="5" t="s">
        <v>69</v>
      </c>
    </row>
    <row r="2" spans="1:15" x14ac:dyDescent="0.3">
      <c r="A2" s="60"/>
      <c r="B2" s="60"/>
      <c r="C2" s="1"/>
      <c r="D2" s="2"/>
      <c r="E2" s="2"/>
      <c r="F2" s="3"/>
      <c r="H2" s="53"/>
      <c r="I2" s="53"/>
      <c r="J2" s="54" t="s">
        <v>1</v>
      </c>
      <c r="K2" s="54" t="s">
        <v>2</v>
      </c>
      <c r="L2" s="54" t="s">
        <v>3</v>
      </c>
      <c r="O2" s="2"/>
    </row>
    <row r="3" spans="1:15" x14ac:dyDescent="0.3">
      <c r="A3" s="60"/>
      <c r="B3" s="60"/>
      <c r="C3" s="62" t="s">
        <v>4</v>
      </c>
      <c r="D3" s="4" t="s">
        <v>5</v>
      </c>
      <c r="E3" s="2"/>
      <c r="F3" s="3"/>
      <c r="H3" s="63" t="s">
        <v>6</v>
      </c>
      <c r="I3" s="35" t="s">
        <v>1</v>
      </c>
      <c r="J3" s="56">
        <v>5</v>
      </c>
      <c r="K3" s="56">
        <v>13</v>
      </c>
      <c r="L3" s="56">
        <v>21</v>
      </c>
      <c r="O3" t="s">
        <v>14</v>
      </c>
    </row>
    <row r="4" spans="1:15" x14ac:dyDescent="0.3">
      <c r="A4" s="60"/>
      <c r="B4" s="60"/>
      <c r="C4" s="62"/>
      <c r="D4" s="4" t="s">
        <v>7</v>
      </c>
      <c r="E4" s="2"/>
      <c r="F4" s="3"/>
      <c r="H4" s="63"/>
      <c r="I4" s="35" t="s">
        <v>2</v>
      </c>
      <c r="J4" s="56">
        <v>13</v>
      </c>
      <c r="K4" s="56">
        <v>21</v>
      </c>
      <c r="L4" s="56">
        <v>34</v>
      </c>
      <c r="O4" t="s">
        <v>11</v>
      </c>
    </row>
    <row r="5" spans="1:15" x14ac:dyDescent="0.3">
      <c r="A5" s="60"/>
      <c r="B5" s="60"/>
      <c r="C5" s="62"/>
      <c r="D5" s="4" t="s">
        <v>8</v>
      </c>
      <c r="E5" s="2"/>
      <c r="F5" s="3"/>
      <c r="H5" s="63"/>
      <c r="I5" s="35" t="s">
        <v>3</v>
      </c>
      <c r="J5" s="56">
        <v>21</v>
      </c>
      <c r="K5" s="56">
        <v>34</v>
      </c>
      <c r="L5" s="56">
        <v>55</v>
      </c>
      <c r="O5" t="s">
        <v>10</v>
      </c>
    </row>
    <row r="6" spans="1:15" x14ac:dyDescent="0.3">
      <c r="O6" t="s">
        <v>70</v>
      </c>
    </row>
    <row r="7" spans="1:15" x14ac:dyDescent="0.3">
      <c r="O7" t="s">
        <v>99</v>
      </c>
    </row>
    <row r="8" spans="1:15" x14ac:dyDescent="0.3">
      <c r="A8" s="5" t="s">
        <v>9</v>
      </c>
      <c r="B8" s="5" t="s">
        <v>6</v>
      </c>
      <c r="C8" s="5" t="s">
        <v>0</v>
      </c>
      <c r="D8" s="4" t="s">
        <v>16</v>
      </c>
      <c r="E8" s="5" t="s">
        <v>4</v>
      </c>
      <c r="F8" s="5" t="s">
        <v>17</v>
      </c>
      <c r="G8" s="5" t="s">
        <v>69</v>
      </c>
      <c r="H8" s="58" t="s">
        <v>15</v>
      </c>
      <c r="I8" s="35" t="s">
        <v>109</v>
      </c>
      <c r="J8" s="55" t="s">
        <v>161</v>
      </c>
      <c r="O8" t="s">
        <v>118</v>
      </c>
    </row>
    <row r="10" spans="1:15" ht="28.8" x14ac:dyDescent="0.3">
      <c r="A10" t="s">
        <v>12</v>
      </c>
      <c r="B10" t="s">
        <v>1</v>
      </c>
      <c r="C10" t="s">
        <v>1</v>
      </c>
      <c r="D10">
        <f>IFERROR(INDEX($J$3:$L$5,MATCH(C10,$J$2:$L$2,0),MATCH(B10,$I$3:$I$5,0)),"")</f>
        <v>5</v>
      </c>
      <c r="E10" t="s">
        <v>5</v>
      </c>
      <c r="F10" s="34">
        <v>44310</v>
      </c>
      <c r="G10" t="s">
        <v>10</v>
      </c>
      <c r="H10" s="57" t="s">
        <v>80</v>
      </c>
    </row>
    <row r="11" spans="1:15" x14ac:dyDescent="0.3">
      <c r="A11" t="s">
        <v>13</v>
      </c>
      <c r="B11" t="s">
        <v>1</v>
      </c>
      <c r="C11" t="s">
        <v>1</v>
      </c>
      <c r="D11">
        <f>IFERROR(INDEX($J$3:$L$5,MATCH(C11,$J$2:$L$2,0),MATCH(B11,$I$3:$I$5,0)),"")</f>
        <v>5</v>
      </c>
      <c r="E11" t="s">
        <v>5</v>
      </c>
      <c r="F11" s="34">
        <v>44310</v>
      </c>
      <c r="G11" t="s">
        <v>10</v>
      </c>
      <c r="H11" s="57" t="s">
        <v>31</v>
      </c>
    </row>
    <row r="12" spans="1:15" x14ac:dyDescent="0.3">
      <c r="A12" t="s">
        <v>74</v>
      </c>
      <c r="B12" t="s">
        <v>1</v>
      </c>
      <c r="C12" t="s">
        <v>1</v>
      </c>
      <c r="D12">
        <f t="shared" ref="D12:D64" si="0">IFERROR(INDEX($J$3:$L$5,MATCH(C12,$J$2:$L$2,0),MATCH(B12,$I$3:$I$5,0)),"")</f>
        <v>5</v>
      </c>
      <c r="E12" t="s">
        <v>5</v>
      </c>
      <c r="F12" s="34">
        <v>44310</v>
      </c>
      <c r="G12" t="s">
        <v>10</v>
      </c>
    </row>
    <row r="13" spans="1:15" x14ac:dyDescent="0.3">
      <c r="D13" t="str">
        <f t="shared" si="0"/>
        <v/>
      </c>
    </row>
    <row r="14" spans="1:15" x14ac:dyDescent="0.3">
      <c r="A14" s="5" t="s">
        <v>34</v>
      </c>
      <c r="B14" t="s">
        <v>3</v>
      </c>
      <c r="C14" t="s">
        <v>2</v>
      </c>
      <c r="D14">
        <f t="shared" si="0"/>
        <v>34</v>
      </c>
      <c r="E14" t="s">
        <v>5</v>
      </c>
      <c r="G14" t="s">
        <v>70</v>
      </c>
    </row>
    <row r="15" spans="1:15" x14ac:dyDescent="0.3">
      <c r="A15" t="s">
        <v>36</v>
      </c>
      <c r="B15" t="s">
        <v>1</v>
      </c>
      <c r="C15" t="s">
        <v>1</v>
      </c>
      <c r="D15">
        <f t="shared" si="0"/>
        <v>5</v>
      </c>
      <c r="E15" t="s">
        <v>96</v>
      </c>
      <c r="F15" s="34">
        <v>44310</v>
      </c>
      <c r="G15" t="s">
        <v>10</v>
      </c>
    </row>
    <row r="16" spans="1:15" x14ac:dyDescent="0.3">
      <c r="A16" t="s">
        <v>93</v>
      </c>
      <c r="B16" t="s">
        <v>1</v>
      </c>
      <c r="C16" t="s">
        <v>2</v>
      </c>
      <c r="D16">
        <f t="shared" si="0"/>
        <v>13</v>
      </c>
      <c r="E16" t="s">
        <v>5</v>
      </c>
      <c r="F16" s="34">
        <v>44310</v>
      </c>
      <c r="G16" t="s">
        <v>10</v>
      </c>
    </row>
    <row r="17" spans="1:10" ht="86.4" x14ac:dyDescent="0.3">
      <c r="A17" t="s">
        <v>39</v>
      </c>
      <c r="B17" t="s">
        <v>1</v>
      </c>
      <c r="C17" t="s">
        <v>2</v>
      </c>
      <c r="D17">
        <f t="shared" si="0"/>
        <v>13</v>
      </c>
      <c r="E17" t="s">
        <v>5</v>
      </c>
      <c r="F17" s="34">
        <v>44310</v>
      </c>
      <c r="G17" t="s">
        <v>10</v>
      </c>
      <c r="H17" s="57" t="s">
        <v>103</v>
      </c>
      <c r="I17" s="57" t="s">
        <v>110</v>
      </c>
    </row>
    <row r="18" spans="1:10" ht="28.8" x14ac:dyDescent="0.3">
      <c r="A18" t="s">
        <v>37</v>
      </c>
      <c r="B18" t="s">
        <v>1</v>
      </c>
      <c r="C18" t="s">
        <v>1</v>
      </c>
      <c r="D18">
        <f t="shared" si="0"/>
        <v>5</v>
      </c>
      <c r="E18" t="s">
        <v>96</v>
      </c>
      <c r="F18" s="34">
        <v>44310</v>
      </c>
      <c r="G18" t="s">
        <v>10</v>
      </c>
      <c r="H18" s="57" t="s">
        <v>100</v>
      </c>
    </row>
    <row r="19" spans="1:10" x14ac:dyDescent="0.3">
      <c r="D19" t="str">
        <f t="shared" si="0"/>
        <v/>
      </c>
    </row>
    <row r="20" spans="1:10" x14ac:dyDescent="0.3">
      <c r="A20" t="s">
        <v>68</v>
      </c>
      <c r="B20" t="s">
        <v>3</v>
      </c>
      <c r="C20" t="s">
        <v>3</v>
      </c>
      <c r="D20">
        <f t="shared" si="0"/>
        <v>55</v>
      </c>
      <c r="E20" t="s">
        <v>5</v>
      </c>
      <c r="F20" s="34">
        <v>44317</v>
      </c>
      <c r="G20" t="s">
        <v>118</v>
      </c>
    </row>
    <row r="21" spans="1:10" x14ac:dyDescent="0.3">
      <c r="A21" t="s">
        <v>87</v>
      </c>
      <c r="B21" t="s">
        <v>1</v>
      </c>
      <c r="C21" t="s">
        <v>1</v>
      </c>
      <c r="D21">
        <f t="shared" si="0"/>
        <v>5</v>
      </c>
      <c r="E21" t="s">
        <v>5</v>
      </c>
      <c r="G21" t="s">
        <v>118</v>
      </c>
    </row>
    <row r="22" spans="1:10" ht="28.8" x14ac:dyDescent="0.3">
      <c r="A22" t="s">
        <v>75</v>
      </c>
      <c r="B22" t="s">
        <v>1</v>
      </c>
      <c r="C22" t="s">
        <v>3</v>
      </c>
      <c r="D22">
        <f>IFERROR(INDEX($J$3:$L$5,MATCH(C22,$J$2:$L$2,0),MATCH(B22,$I$3:$I$5,0)),"")</f>
        <v>21</v>
      </c>
      <c r="E22" t="s">
        <v>5</v>
      </c>
      <c r="F22" s="34">
        <v>44317</v>
      </c>
      <c r="G22" t="s">
        <v>10</v>
      </c>
      <c r="H22" s="57" t="s">
        <v>102</v>
      </c>
    </row>
    <row r="23" spans="1:10" ht="115.2" x14ac:dyDescent="0.3">
      <c r="A23" t="s">
        <v>104</v>
      </c>
      <c r="B23" t="s">
        <v>2</v>
      </c>
      <c r="C23" t="s">
        <v>2</v>
      </c>
      <c r="D23">
        <f>IFERROR(INDEX($J$3:$L$5,MATCH(C23,$J$2:$L$2,0),MATCH(B23,$I$3:$I$5,0)),"")</f>
        <v>21</v>
      </c>
      <c r="E23" t="s">
        <v>5</v>
      </c>
      <c r="F23" s="34">
        <v>44318</v>
      </c>
      <c r="G23" t="s">
        <v>118</v>
      </c>
      <c r="H23" s="57" t="s">
        <v>111</v>
      </c>
    </row>
    <row r="24" spans="1:10" x14ac:dyDescent="0.3">
      <c r="A24" t="s">
        <v>76</v>
      </c>
      <c r="B24" t="s">
        <v>3</v>
      </c>
      <c r="C24" t="s">
        <v>2</v>
      </c>
      <c r="D24">
        <f t="shared" ref="D24:D25" si="1">IFERROR(INDEX($J$3:$L$5,MATCH(C24,$J$2:$L$2,0),MATCH(B24,$I$3:$I$5,0)),"")</f>
        <v>34</v>
      </c>
      <c r="E24" t="s">
        <v>96</v>
      </c>
      <c r="F24" s="34">
        <v>44318</v>
      </c>
      <c r="G24" t="s">
        <v>118</v>
      </c>
    </row>
    <row r="25" spans="1:10" x14ac:dyDescent="0.3">
      <c r="D25" t="str">
        <f t="shared" si="1"/>
        <v/>
      </c>
    </row>
    <row r="26" spans="1:10" ht="144" x14ac:dyDescent="0.3">
      <c r="A26" t="s">
        <v>119</v>
      </c>
      <c r="B26" t="s">
        <v>1</v>
      </c>
      <c r="C26" t="s">
        <v>1</v>
      </c>
      <c r="D26">
        <f>IFERROR(INDEX($J$3:$L$5,MATCH(C26,$J$2:$L$2,0),MATCH(B26,$I$3:$I$5,0)),"")</f>
        <v>5</v>
      </c>
      <c r="E26" t="s">
        <v>97</v>
      </c>
      <c r="F26" s="34">
        <v>44324</v>
      </c>
      <c r="G26" t="s">
        <v>10</v>
      </c>
      <c r="H26" s="57" t="s">
        <v>120</v>
      </c>
      <c r="I26" s="57" t="s">
        <v>154</v>
      </c>
      <c r="J26" s="57" t="s">
        <v>155</v>
      </c>
    </row>
    <row r="27" spans="1:10" ht="43.2" x14ac:dyDescent="0.3">
      <c r="A27" t="s">
        <v>121</v>
      </c>
      <c r="B27" t="s">
        <v>1</v>
      </c>
      <c r="C27" t="s">
        <v>1</v>
      </c>
      <c r="D27">
        <f>IFERROR(INDEX($J$3:$L$5,MATCH(C27,$J$2:$L$2,0),MATCH(B27,$I$3:$I$5,0)),"")</f>
        <v>5</v>
      </c>
      <c r="E27" t="s">
        <v>97</v>
      </c>
      <c r="F27" s="34">
        <v>44324</v>
      </c>
      <c r="G27" t="s">
        <v>10</v>
      </c>
      <c r="H27" s="57" t="s">
        <v>122</v>
      </c>
      <c r="I27" s="57" t="s">
        <v>123</v>
      </c>
      <c r="J27" s="57" t="s">
        <v>124</v>
      </c>
    </row>
    <row r="28" spans="1:10" ht="115.2" x14ac:dyDescent="0.3">
      <c r="A28" t="s">
        <v>125</v>
      </c>
      <c r="B28" t="s">
        <v>1</v>
      </c>
      <c r="C28" t="s">
        <v>2</v>
      </c>
      <c r="D28">
        <f t="shared" ref="D28:D37" si="2">IFERROR(INDEX($J$3:$L$5,MATCH(C28,$J$2:$L$2,0),MATCH(B28,$I$3:$I$5,0)),"")</f>
        <v>13</v>
      </c>
      <c r="E28" t="s">
        <v>96</v>
      </c>
      <c r="F28" s="34">
        <v>44324</v>
      </c>
      <c r="G28" t="s">
        <v>10</v>
      </c>
      <c r="H28" s="57" t="s">
        <v>128</v>
      </c>
      <c r="I28" s="57" t="s">
        <v>126</v>
      </c>
      <c r="J28" s="57" t="s">
        <v>127</v>
      </c>
    </row>
    <row r="29" spans="1:10" x14ac:dyDescent="0.3">
      <c r="A29" t="s">
        <v>130</v>
      </c>
      <c r="B29" t="s">
        <v>2</v>
      </c>
      <c r="C29" t="s">
        <v>1</v>
      </c>
      <c r="D29">
        <f t="shared" si="2"/>
        <v>13</v>
      </c>
      <c r="E29" t="s">
        <v>5</v>
      </c>
      <c r="F29" s="34">
        <v>44324</v>
      </c>
      <c r="G29" t="s">
        <v>11</v>
      </c>
    </row>
    <row r="31" spans="1:10" x14ac:dyDescent="0.3">
      <c r="A31" t="s">
        <v>38</v>
      </c>
      <c r="B31" t="s">
        <v>3</v>
      </c>
      <c r="C31" t="s">
        <v>1</v>
      </c>
      <c r="D31">
        <f t="shared" si="2"/>
        <v>21</v>
      </c>
      <c r="E31" t="s">
        <v>5</v>
      </c>
      <c r="F31" s="34">
        <v>44324</v>
      </c>
      <c r="G31" t="s">
        <v>70</v>
      </c>
    </row>
    <row r="32" spans="1:10" ht="172.8" x14ac:dyDescent="0.3">
      <c r="A32" t="s">
        <v>86</v>
      </c>
      <c r="B32" t="s">
        <v>1</v>
      </c>
      <c r="C32" t="s">
        <v>1</v>
      </c>
      <c r="D32">
        <f t="shared" si="2"/>
        <v>5</v>
      </c>
      <c r="E32" t="s">
        <v>5</v>
      </c>
      <c r="F32" s="34">
        <v>44324</v>
      </c>
      <c r="G32" t="s">
        <v>10</v>
      </c>
      <c r="H32" s="57" t="s">
        <v>129</v>
      </c>
      <c r="I32" s="57" t="s">
        <v>156</v>
      </c>
      <c r="J32" s="57" t="s">
        <v>157</v>
      </c>
    </row>
    <row r="33" spans="1:9" ht="115.2" x14ac:dyDescent="0.3">
      <c r="A33" t="s">
        <v>71</v>
      </c>
      <c r="B33" t="s">
        <v>1</v>
      </c>
      <c r="C33" t="s">
        <v>1</v>
      </c>
      <c r="D33">
        <f t="shared" si="2"/>
        <v>5</v>
      </c>
      <c r="E33" t="s">
        <v>5</v>
      </c>
      <c r="G33" t="s">
        <v>10</v>
      </c>
      <c r="H33" s="57" t="s">
        <v>158</v>
      </c>
      <c r="I33" s="57" t="s">
        <v>159</v>
      </c>
    </row>
    <row r="34" spans="1:9" ht="86.4" x14ac:dyDescent="0.3">
      <c r="A34" t="s">
        <v>135</v>
      </c>
      <c r="B34" t="s">
        <v>1</v>
      </c>
      <c r="C34" t="s">
        <v>1</v>
      </c>
      <c r="D34">
        <f t="shared" si="2"/>
        <v>5</v>
      </c>
      <c r="E34" t="s">
        <v>5</v>
      </c>
      <c r="G34" t="s">
        <v>10</v>
      </c>
      <c r="H34" s="57" t="s">
        <v>160</v>
      </c>
      <c r="I34" s="57" t="s">
        <v>162</v>
      </c>
    </row>
    <row r="35" spans="1:9" ht="15.6" customHeight="1" x14ac:dyDescent="0.3">
      <c r="A35" t="s">
        <v>136</v>
      </c>
      <c r="B35" t="s">
        <v>1</v>
      </c>
      <c r="C35" t="s">
        <v>1</v>
      </c>
      <c r="D35">
        <f t="shared" si="2"/>
        <v>5</v>
      </c>
      <c r="E35" t="s">
        <v>97</v>
      </c>
      <c r="G35" t="s">
        <v>10</v>
      </c>
    </row>
    <row r="36" spans="1:9" x14ac:dyDescent="0.3">
      <c r="A36" t="s">
        <v>133</v>
      </c>
      <c r="B36" t="s">
        <v>2</v>
      </c>
      <c r="C36" t="s">
        <v>1</v>
      </c>
      <c r="D36">
        <f t="shared" si="2"/>
        <v>13</v>
      </c>
      <c r="E36" t="s">
        <v>5</v>
      </c>
      <c r="G36" t="s">
        <v>10</v>
      </c>
    </row>
    <row r="37" spans="1:9" x14ac:dyDescent="0.3">
      <c r="D37" t="str">
        <f t="shared" si="2"/>
        <v/>
      </c>
    </row>
    <row r="38" spans="1:9" x14ac:dyDescent="0.3">
      <c r="A38" s="39" t="s">
        <v>79</v>
      </c>
      <c r="B38" t="s">
        <v>2</v>
      </c>
      <c r="C38" t="s">
        <v>2</v>
      </c>
      <c r="D38">
        <f t="shared" si="0"/>
        <v>21</v>
      </c>
      <c r="E38" t="s">
        <v>5</v>
      </c>
      <c r="G38" t="s">
        <v>70</v>
      </c>
    </row>
    <row r="39" spans="1:9" x14ac:dyDescent="0.3">
      <c r="A39" t="s">
        <v>197</v>
      </c>
      <c r="B39" t="s">
        <v>1</v>
      </c>
      <c r="C39" t="s">
        <v>2</v>
      </c>
      <c r="D39">
        <f t="shared" si="0"/>
        <v>13</v>
      </c>
      <c r="E39" t="s">
        <v>5</v>
      </c>
      <c r="G39" t="s">
        <v>10</v>
      </c>
    </row>
    <row r="40" spans="1:9" x14ac:dyDescent="0.3">
      <c r="A40" t="s">
        <v>198</v>
      </c>
      <c r="B40" t="s">
        <v>2</v>
      </c>
      <c r="C40" t="s">
        <v>1</v>
      </c>
      <c r="D40">
        <f t="shared" si="0"/>
        <v>13</v>
      </c>
      <c r="E40" t="s">
        <v>5</v>
      </c>
      <c r="G40" t="s">
        <v>11</v>
      </c>
    </row>
    <row r="41" spans="1:9" x14ac:dyDescent="0.3">
      <c r="A41" t="s">
        <v>199</v>
      </c>
      <c r="B41" t="s">
        <v>1</v>
      </c>
      <c r="C41" t="s">
        <v>1</v>
      </c>
      <c r="D41">
        <f t="shared" si="0"/>
        <v>5</v>
      </c>
      <c r="E41" t="s">
        <v>5</v>
      </c>
      <c r="G41" t="s">
        <v>14</v>
      </c>
    </row>
    <row r="42" spans="1:9" x14ac:dyDescent="0.3">
      <c r="A42" t="s">
        <v>200</v>
      </c>
      <c r="B42" t="s">
        <v>1</v>
      </c>
      <c r="C42" t="s">
        <v>1</v>
      </c>
      <c r="D42">
        <f t="shared" si="0"/>
        <v>5</v>
      </c>
      <c r="E42" t="s">
        <v>5</v>
      </c>
      <c r="G42" t="s">
        <v>14</v>
      </c>
    </row>
    <row r="43" spans="1:9" x14ac:dyDescent="0.3">
      <c r="A43" t="s">
        <v>89</v>
      </c>
      <c r="D43" t="str">
        <f t="shared" si="0"/>
        <v/>
      </c>
    </row>
    <row r="44" spans="1:9" x14ac:dyDescent="0.3">
      <c r="A44" s="39"/>
      <c r="B44" t="s">
        <v>3</v>
      </c>
      <c r="C44" t="s">
        <v>3</v>
      </c>
      <c r="D44">
        <f t="shared" si="0"/>
        <v>55</v>
      </c>
      <c r="E44" t="s">
        <v>5</v>
      </c>
      <c r="G44" t="s">
        <v>14</v>
      </c>
    </row>
    <row r="45" spans="1:9" x14ac:dyDescent="0.3">
      <c r="A45" t="s">
        <v>98</v>
      </c>
      <c r="D45" t="str">
        <f t="shared" si="0"/>
        <v/>
      </c>
    </row>
    <row r="46" spans="1:9" x14ac:dyDescent="0.3">
      <c r="A46" t="s">
        <v>38</v>
      </c>
      <c r="D46" t="str">
        <f t="shared" si="0"/>
        <v/>
      </c>
    </row>
    <row r="47" spans="1:9" x14ac:dyDescent="0.3">
      <c r="A47" t="s">
        <v>77</v>
      </c>
      <c r="D47" t="str">
        <f t="shared" si="0"/>
        <v/>
      </c>
    </row>
    <row r="48" spans="1:9" x14ac:dyDescent="0.3">
      <c r="A48" t="s">
        <v>78</v>
      </c>
      <c r="D48" t="str">
        <f t="shared" si="0"/>
        <v/>
      </c>
    </row>
    <row r="49" spans="1:4" x14ac:dyDescent="0.3">
      <c r="D49" t="str">
        <f t="shared" si="0"/>
        <v/>
      </c>
    </row>
    <row r="50" spans="1:4" x14ac:dyDescent="0.3">
      <c r="A50" t="s">
        <v>89</v>
      </c>
      <c r="D50" t="str">
        <f t="shared" si="0"/>
        <v/>
      </c>
    </row>
    <row r="51" spans="1:4" x14ac:dyDescent="0.3">
      <c r="D51" t="str">
        <f t="shared" si="0"/>
        <v/>
      </c>
    </row>
    <row r="52" spans="1:4" x14ac:dyDescent="0.3">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IFERROR(INDEX($J$3:$L$5,MATCH(C65,$J$2:$L$2,0),MATCH(B65,$I$3:$I$5,0)),"")</f>
        <v/>
      </c>
    </row>
    <row r="66" spans="4:4" x14ac:dyDescent="0.3">
      <c r="D66" t="str">
        <f>IFERROR(INDEX($J$3:$L$5,MATCH(C66,$J$2:$L$2,0),MATCH(B66,$I$3:$I$5,0)),"")</f>
        <v/>
      </c>
    </row>
    <row r="67" spans="4:4" x14ac:dyDescent="0.3">
      <c r="D67" t="str">
        <f>IFERROR(INDEX($J$3:$L$5,MATCH(C67,$J$2:$L$2,0),MATCH(B67,$I$3:$I$5,0)),"")</f>
        <v/>
      </c>
    </row>
  </sheetData>
  <mergeCells count="8">
    <mergeCell ref="A1:B1"/>
    <mergeCell ref="J1:L1"/>
    <mergeCell ref="A2:B2"/>
    <mergeCell ref="A3:B3"/>
    <mergeCell ref="C3:C5"/>
    <mergeCell ref="H3:H5"/>
    <mergeCell ref="A4:B4"/>
    <mergeCell ref="A5:B5"/>
  </mergeCells>
  <conditionalFormatting sqref="H17:H18 I17 H22:H23 H27:J27 H28 G1:G1048576">
    <cfRule type="containsText" dxfId="19" priority="6" operator="containsText" text="Blocked">
      <formula>NOT(ISERROR(SEARCH("Blocked",G1)))</formula>
    </cfRule>
    <cfRule type="containsText" dxfId="18" priority="11" operator="containsText" text="Ongoing">
      <formula>NOT(ISERROR(SEARCH("Ongoing",G1)))</formula>
    </cfRule>
    <cfRule type="containsText" dxfId="17" priority="19" operator="containsText" text="Not started">
      <formula>NOT(ISERROR(SEARCH("Not started",G1)))</formula>
    </cfRule>
    <cfRule type="containsText" dxfId="16" priority="20" operator="containsText" text="In progress">
      <formula>NOT(ISERROR(SEARCH("In progress",G1)))</formula>
    </cfRule>
    <cfRule type="containsText" dxfId="15" priority="21" operator="containsText" text="Finished">
      <formula>NOT(ISERROR(SEARCH("Finished",G1)))</formula>
    </cfRule>
  </conditionalFormatting>
  <conditionalFormatting sqref="O3:O8">
    <cfRule type="containsText" dxfId="14" priority="1" operator="containsText" text="Blocked">
      <formula>NOT(ISERROR(SEARCH("Blocked",O3)))</formula>
    </cfRule>
    <cfRule type="containsText" dxfId="13" priority="2" operator="containsText" text="Ongoing">
      <formula>NOT(ISERROR(SEARCH("Ongoing",O3)))</formula>
    </cfRule>
    <cfRule type="containsText" dxfId="12" priority="3" operator="containsText" text="Not started">
      <formula>NOT(ISERROR(SEARCH("Not started",O3)))</formula>
    </cfRule>
    <cfRule type="containsText" dxfId="11" priority="4" operator="containsText" text="In progress">
      <formula>NOT(ISERROR(SEARCH("In progress",O3)))</formula>
    </cfRule>
    <cfRule type="containsText" dxfId="10" priority="5" operator="containsText" text="Finished">
      <formula>NOT(ISERROR(SEARCH("Finished",O3)))</formula>
    </cfRule>
  </conditionalFormatting>
  <conditionalFormatting sqref="E1:E1048576 H10">
    <cfRule type="colorScale" priority="5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8"/>
  <sheetViews>
    <sheetView showGridLines="0" topLeftCell="A13" zoomScaleNormal="100" zoomScaleSheetLayoutView="80" workbookViewId="0">
      <selection activeCell="B26" sqref="B26:B31"/>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30</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92</v>
      </c>
      <c r="C2" s="66"/>
      <c r="D2" s="66"/>
      <c r="E2" s="66"/>
      <c r="F2" s="67"/>
      <c r="G2" s="13" t="s">
        <v>18</v>
      </c>
      <c r="H2" s="14">
        <v>10</v>
      </c>
      <c r="I2" s="11"/>
      <c r="J2" s="15"/>
      <c r="K2" s="73" t="s">
        <v>19</v>
      </c>
      <c r="L2" s="74"/>
      <c r="M2" s="74"/>
      <c r="N2" s="74"/>
      <c r="O2" s="75"/>
      <c r="P2" s="16"/>
      <c r="Q2" s="73" t="s">
        <v>20</v>
      </c>
      <c r="R2" s="74"/>
      <c r="S2" s="74"/>
      <c r="T2" s="75"/>
      <c r="U2" s="17"/>
      <c r="V2" s="64" t="s">
        <v>29</v>
      </c>
      <c r="W2" s="64"/>
      <c r="X2" s="64"/>
      <c r="Y2" s="64"/>
      <c r="Z2" s="18"/>
      <c r="AA2" s="64" t="s">
        <v>28</v>
      </c>
      <c r="AB2" s="64"/>
      <c r="AC2" s="64"/>
      <c r="AD2" s="64"/>
      <c r="AE2" s="64"/>
      <c r="AF2" s="64"/>
      <c r="AG2" s="64"/>
      <c r="AH2" s="19"/>
      <c r="AI2" s="64" t="s">
        <v>27</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21</v>
      </c>
      <c r="C3" s="69" t="s">
        <v>22</v>
      </c>
      <c r="D3" s="69" t="s">
        <v>23</v>
      </c>
      <c r="E3" s="69" t="s">
        <v>24</v>
      </c>
      <c r="F3" s="69" t="s">
        <v>25</v>
      </c>
      <c r="G3" s="70" t="s">
        <v>115</v>
      </c>
      <c r="H3" s="24" t="s">
        <v>26</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32</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33</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34</v>
      </c>
      <c r="C8" s="22">
        <v>1</v>
      </c>
      <c r="D8" s="22">
        <v>10</v>
      </c>
      <c r="E8" s="37">
        <v>1</v>
      </c>
      <c r="F8" s="37" t="s">
        <v>35</v>
      </c>
      <c r="G8" s="23">
        <v>0.2</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95</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94</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81</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82</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88</v>
      </c>
      <c r="C13" s="48">
        <v>3</v>
      </c>
      <c r="D13" s="48">
        <v>0.75</v>
      </c>
      <c r="E13" s="48">
        <v>3</v>
      </c>
      <c r="F13" s="48">
        <v>0.5</v>
      </c>
      <c r="G13" s="23" t="s">
        <v>114</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75</v>
      </c>
      <c r="C14" s="48">
        <v>4</v>
      </c>
      <c r="D14" s="48">
        <v>3</v>
      </c>
      <c r="E14" s="48">
        <v>3</v>
      </c>
      <c r="F14" s="48">
        <v>0.25</v>
      </c>
      <c r="G14" s="23" t="s">
        <v>114</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83</v>
      </c>
      <c r="C15" s="48">
        <v>5</v>
      </c>
      <c r="D15" s="48">
        <v>4</v>
      </c>
      <c r="E15" s="48">
        <v>4</v>
      </c>
      <c r="F15" s="48" t="s">
        <v>35</v>
      </c>
      <c r="G15" s="23" t="s">
        <v>114</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101</v>
      </c>
      <c r="C16" s="48" t="s">
        <v>114</v>
      </c>
      <c r="D16" s="48" t="s">
        <v>114</v>
      </c>
      <c r="E16" s="48" t="s">
        <v>114</v>
      </c>
      <c r="F16" s="48" t="s">
        <v>114</v>
      </c>
      <c r="G16" s="23" t="s">
        <v>114</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116</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117</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85</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84</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131</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132</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134</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133</v>
      </c>
      <c r="C25" s="37">
        <v>8</v>
      </c>
      <c r="D25" s="37">
        <v>2</v>
      </c>
      <c r="E25" s="37">
        <v>8</v>
      </c>
      <c r="F25" s="37">
        <v>1.5</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197</v>
      </c>
      <c r="C26" s="37">
        <v>10</v>
      </c>
      <c r="D26" s="37">
        <v>0.5</v>
      </c>
      <c r="E26" s="37">
        <v>9</v>
      </c>
      <c r="F26" s="37">
        <v>0.5</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79</v>
      </c>
      <c r="C27" s="37">
        <v>10</v>
      </c>
      <c r="D27" s="37">
        <v>3</v>
      </c>
      <c r="E27" s="37">
        <v>10</v>
      </c>
      <c r="F27" s="37" t="s">
        <v>35</v>
      </c>
      <c r="G27" s="23">
        <v>0</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198</v>
      </c>
      <c r="C28" s="37">
        <v>10</v>
      </c>
      <c r="D28" s="37">
        <v>0.5</v>
      </c>
      <c r="E28" s="37">
        <v>10</v>
      </c>
      <c r="F28" s="37" t="s">
        <v>35</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199</v>
      </c>
      <c r="C29" s="37">
        <v>13</v>
      </c>
      <c r="D29" s="37">
        <v>5</v>
      </c>
      <c r="E29" s="37" t="s">
        <v>35</v>
      </c>
      <c r="F29" s="37" t="s">
        <v>35</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200</v>
      </c>
      <c r="C30" s="37">
        <v>13</v>
      </c>
      <c r="D30" s="37">
        <v>1</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89</v>
      </c>
      <c r="C31" s="37">
        <v>13</v>
      </c>
      <c r="D31" s="37">
        <v>2</v>
      </c>
      <c r="E31" s="37" t="s">
        <v>35</v>
      </c>
      <c r="F31" s="37" t="s">
        <v>35</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35</v>
      </c>
      <c r="C32" s="37" t="s">
        <v>35</v>
      </c>
      <c r="D32" s="37" t="s">
        <v>35</v>
      </c>
      <c r="E32" s="37" t="s">
        <v>35</v>
      </c>
      <c r="F32" s="37" t="s">
        <v>35</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35</v>
      </c>
      <c r="C33" s="37" t="s">
        <v>35</v>
      </c>
      <c r="D33" s="37" t="s">
        <v>35</v>
      </c>
      <c r="E33" s="37" t="s">
        <v>35</v>
      </c>
      <c r="F33" s="37" t="s">
        <v>35</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35</v>
      </c>
      <c r="C34" s="37" t="s">
        <v>35</v>
      </c>
      <c r="D34" s="37" t="s">
        <v>35</v>
      </c>
      <c r="E34" s="37" t="s">
        <v>35</v>
      </c>
      <c r="F34" s="37" t="s">
        <v>35</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35</v>
      </c>
      <c r="C35" s="37" t="s">
        <v>35</v>
      </c>
      <c r="D35" s="37" t="s">
        <v>35</v>
      </c>
      <c r="E35" s="37" t="s">
        <v>35</v>
      </c>
      <c r="F35" s="37" t="s">
        <v>35</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35</v>
      </c>
      <c r="C36" s="37" t="s">
        <v>35</v>
      </c>
      <c r="D36" s="37" t="s">
        <v>35</v>
      </c>
      <c r="E36" s="37" t="s">
        <v>35</v>
      </c>
      <c r="F36" s="37" t="s">
        <v>35</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35</v>
      </c>
      <c r="C37" s="37" t="s">
        <v>35</v>
      </c>
      <c r="D37" s="37" t="s">
        <v>35</v>
      </c>
      <c r="E37" s="37" t="s">
        <v>35</v>
      </c>
      <c r="F37" s="37" t="s">
        <v>35</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35</v>
      </c>
      <c r="C38" s="37" t="s">
        <v>35</v>
      </c>
      <c r="D38" s="37" t="s">
        <v>35</v>
      </c>
      <c r="E38" s="37" t="s">
        <v>35</v>
      </c>
      <c r="F38" s="37" t="s">
        <v>35</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8">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9:BO39">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107"/>
  <sheetViews>
    <sheetView workbookViewId="0">
      <selection activeCell="A97" sqref="A97"/>
    </sheetView>
  </sheetViews>
  <sheetFormatPr defaultRowHeight="14.4" x14ac:dyDescent="0.3"/>
  <cols>
    <col min="1" max="1" width="13" customWidth="1"/>
  </cols>
  <sheetData>
    <row r="2" spans="1:1" x14ac:dyDescent="0.3">
      <c r="A2" s="59">
        <v>44331</v>
      </c>
    </row>
    <row r="4" spans="1:1" x14ac:dyDescent="0.3">
      <c r="A4" t="s">
        <v>137</v>
      </c>
    </row>
    <row r="5" spans="1:1" x14ac:dyDescent="0.3">
      <c r="A5" t="s">
        <v>138</v>
      </c>
    </row>
    <row r="6" spans="1:1" x14ac:dyDescent="0.3">
      <c r="A6" t="s">
        <v>139</v>
      </c>
    </row>
    <row r="7" spans="1:1" x14ac:dyDescent="0.3">
      <c r="A7" t="s">
        <v>140</v>
      </c>
    </row>
    <row r="8" spans="1:1" x14ac:dyDescent="0.3">
      <c r="A8" t="s">
        <v>141</v>
      </c>
    </row>
    <row r="9" spans="1:1" x14ac:dyDescent="0.3">
      <c r="A9" t="s">
        <v>146</v>
      </c>
    </row>
    <row r="14" spans="1:1" x14ac:dyDescent="0.3">
      <c r="A14" t="s">
        <v>144</v>
      </c>
    </row>
    <row r="16" spans="1:1" x14ac:dyDescent="0.3">
      <c r="A16" t="s">
        <v>147</v>
      </c>
    </row>
    <row r="18" spans="1:1" x14ac:dyDescent="0.3">
      <c r="A18" t="s">
        <v>142</v>
      </c>
    </row>
    <row r="19" spans="1:1" x14ac:dyDescent="0.3">
      <c r="A19" t="s">
        <v>143</v>
      </c>
    </row>
    <row r="20" spans="1:1" x14ac:dyDescent="0.3">
      <c r="A20" t="s">
        <v>145</v>
      </c>
    </row>
    <row r="23" spans="1:1" x14ac:dyDescent="0.3">
      <c r="A23" s="59">
        <v>44332</v>
      </c>
    </row>
    <row r="25" spans="1:1" x14ac:dyDescent="0.3">
      <c r="A25" t="s">
        <v>148</v>
      </c>
    </row>
    <row r="27" spans="1:1" x14ac:dyDescent="0.3">
      <c r="A27" t="s">
        <v>149</v>
      </c>
    </row>
    <row r="29" spans="1:1" x14ac:dyDescent="0.3">
      <c r="A29" t="s">
        <v>150</v>
      </c>
    </row>
    <row r="31" spans="1:1" x14ac:dyDescent="0.3">
      <c r="A31" t="s">
        <v>151</v>
      </c>
    </row>
    <row r="33" spans="1:1" x14ac:dyDescent="0.3">
      <c r="A33" t="s">
        <v>152</v>
      </c>
    </row>
    <row r="35" spans="1:1" x14ac:dyDescent="0.3">
      <c r="A35" t="s">
        <v>153</v>
      </c>
    </row>
    <row r="37" spans="1:1" x14ac:dyDescent="0.3">
      <c r="A37" s="5" t="s">
        <v>167</v>
      </c>
    </row>
    <row r="38" spans="1:1" x14ac:dyDescent="0.3">
      <c r="A38" t="s">
        <v>165</v>
      </c>
    </row>
    <row r="39" spans="1:1" x14ac:dyDescent="0.3">
      <c r="A39" t="s">
        <v>166</v>
      </c>
    </row>
    <row r="40" spans="1:1" x14ac:dyDescent="0.3">
      <c r="A40" t="s">
        <v>163</v>
      </c>
    </row>
    <row r="41" spans="1:1" x14ac:dyDescent="0.3">
      <c r="A41" t="s">
        <v>164</v>
      </c>
    </row>
    <row r="42" spans="1:1" x14ac:dyDescent="0.3">
      <c r="A42" t="s">
        <v>168</v>
      </c>
    </row>
    <row r="43" spans="1:1" x14ac:dyDescent="0.3">
      <c r="A43" t="s">
        <v>169</v>
      </c>
    </row>
    <row r="45" spans="1:1" x14ac:dyDescent="0.3">
      <c r="A45" t="s">
        <v>170</v>
      </c>
    </row>
    <row r="47" spans="1:1" x14ac:dyDescent="0.3">
      <c r="A47" s="5" t="s">
        <v>173</v>
      </c>
    </row>
    <row r="49" spans="1:1" x14ac:dyDescent="0.3">
      <c r="A49" s="39" t="s">
        <v>171</v>
      </c>
    </row>
    <row r="50" spans="1:1" x14ac:dyDescent="0.3">
      <c r="A50" s="39" t="s">
        <v>172</v>
      </c>
    </row>
    <row r="79" spans="1:1" x14ac:dyDescent="0.3">
      <c r="A79" s="59">
        <v>44338</v>
      </c>
    </row>
    <row r="80" spans="1:1" x14ac:dyDescent="0.3">
      <c r="A80" s="34"/>
    </row>
    <row r="81" spans="1:4" x14ac:dyDescent="0.3">
      <c r="A81" s="5" t="s">
        <v>174</v>
      </c>
      <c r="C81" s="5" t="s">
        <v>190</v>
      </c>
      <c r="D81" s="5" t="s">
        <v>15</v>
      </c>
    </row>
    <row r="82" spans="1:4" x14ac:dyDescent="0.3">
      <c r="A82" t="s">
        <v>180</v>
      </c>
      <c r="C82" t="s">
        <v>114</v>
      </c>
    </row>
    <row r="83" spans="1:4" x14ac:dyDescent="0.3">
      <c r="A83" t="s">
        <v>175</v>
      </c>
      <c r="C83" t="s">
        <v>114</v>
      </c>
      <c r="D83" t="s">
        <v>191</v>
      </c>
    </row>
    <row r="84" spans="1:4" x14ac:dyDescent="0.3">
      <c r="A84" t="s">
        <v>176</v>
      </c>
      <c r="C84" t="s">
        <v>114</v>
      </c>
      <c r="D84" t="s">
        <v>193</v>
      </c>
    </row>
    <row r="85" spans="1:4" x14ac:dyDescent="0.3">
      <c r="A85" t="s">
        <v>177</v>
      </c>
      <c r="C85" t="s">
        <v>114</v>
      </c>
    </row>
    <row r="86" spans="1:4" x14ac:dyDescent="0.3">
      <c r="A86" t="s">
        <v>178</v>
      </c>
      <c r="C86" t="s">
        <v>114</v>
      </c>
    </row>
    <row r="87" spans="1:4" x14ac:dyDescent="0.3">
      <c r="A87" t="s">
        <v>179</v>
      </c>
      <c r="C87" t="s">
        <v>114</v>
      </c>
    </row>
    <row r="88" spans="1:4" x14ac:dyDescent="0.3">
      <c r="A88" t="s">
        <v>194</v>
      </c>
      <c r="C88" t="s">
        <v>114</v>
      </c>
      <c r="D88" t="s">
        <v>195</v>
      </c>
    </row>
    <row r="89" spans="1:4" x14ac:dyDescent="0.3">
      <c r="A89" t="s">
        <v>181</v>
      </c>
      <c r="C89" t="s">
        <v>114</v>
      </c>
    </row>
    <row r="90" spans="1:4" x14ac:dyDescent="0.3">
      <c r="A90" t="s">
        <v>182</v>
      </c>
      <c r="C90" t="s">
        <v>114</v>
      </c>
    </row>
    <row r="91" spans="1:4" x14ac:dyDescent="0.3">
      <c r="A91" t="s">
        <v>186</v>
      </c>
      <c r="C91" t="s">
        <v>114</v>
      </c>
    </row>
    <row r="92" spans="1:4" x14ac:dyDescent="0.3">
      <c r="A92" t="s">
        <v>187</v>
      </c>
      <c r="C92" t="s">
        <v>114</v>
      </c>
    </row>
    <row r="93" spans="1:4" x14ac:dyDescent="0.3">
      <c r="A93" t="s">
        <v>188</v>
      </c>
      <c r="C93" t="s">
        <v>114</v>
      </c>
    </row>
    <row r="94" spans="1:4" x14ac:dyDescent="0.3">
      <c r="A94" t="s">
        <v>189</v>
      </c>
      <c r="D94" t="s">
        <v>192</v>
      </c>
    </row>
    <row r="97" spans="1:1" x14ac:dyDescent="0.3">
      <c r="A97" s="59">
        <v>44339</v>
      </c>
    </row>
    <row r="102" spans="1:1" x14ac:dyDescent="0.3">
      <c r="A102" s="76" t="s">
        <v>183</v>
      </c>
    </row>
    <row r="103" spans="1:1" x14ac:dyDescent="0.3">
      <c r="A103" s="76" t="s">
        <v>184</v>
      </c>
    </row>
    <row r="104" spans="1:1" x14ac:dyDescent="0.3">
      <c r="A104" t="s">
        <v>185</v>
      </c>
    </row>
    <row r="107" spans="1:1" x14ac:dyDescent="0.3">
      <c r="A107" t="s">
        <v>196</v>
      </c>
    </row>
  </sheetData>
  <hyperlinks>
    <hyperlink ref="A102" r:id="rId1" xr:uid="{0C0E7329-B2B4-4E4B-9855-FE0B5531AD24}"/>
    <hyperlink ref="A103" r:id="rId2" xr:uid="{F6B97EAE-B2BF-4AFA-A709-A0C800DF4B1C}"/>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2021-05-23T13:01:05Z</dcterms:modified>
</cp:coreProperties>
</file>