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R:\19_Staff Folders\Jennifer Williams\SOR 2 Grant Information\Reporting Information\"/>
    </mc:Choice>
  </mc:AlternateContent>
  <xr:revisionPtr revIDLastSave="0" documentId="13_ncr:1_{D5B87FDE-65DF-4241-AC51-34C8AE50CF21}" xr6:coauthVersionLast="45" xr6:coauthVersionMax="45" xr10:uidLastSave="{00000000-0000-0000-0000-000000000000}"/>
  <bookViews>
    <workbookView xWindow="-25860" yWindow="1020" windowWidth="21600" windowHeight="11385" xr2:uid="{00000000-000D-0000-FFFF-FFFF00000000}"/>
  </bookViews>
  <sheets>
    <sheet name="Provider Monthly Reports" sheetId="5" r:id="rId1"/>
    <sheet name="Participating Sheriffs Offices" sheetId="25" r:id="rId2"/>
    <sheet name="Rate of Enrolled" sheetId="21" r:id="rId3"/>
    <sheet name="No longer enrolled, Reach out" sheetId="22" r:id="rId4"/>
    <sheet name="Sheet2" sheetId="23" r:id="rId5"/>
    <sheet name="SOR Year 1" sheetId="14" r:id="rId6"/>
    <sheet name="SOR Year 2" sheetId="19" r:id="rId7"/>
    <sheet name="Orders" sheetId="1" r:id="rId8"/>
    <sheet name="STR Year 1 Purchases" sheetId="9" r:id="rId9"/>
    <sheet name="SFY 17 18 Purchases" sheetId="10" r:id="rId10"/>
    <sheet name="STR Year 2" sheetId="12" r:id="rId11"/>
    <sheet name="SHIP Totals" sheetId="16" r:id="rId12"/>
    <sheet name="Hospital ED Programs" sheetId="17" r:id="rId13"/>
    <sheet name="DCF HQ" sheetId="20" r:id="rId14"/>
    <sheet name="EMS Fire Leave Behind" sheetId="18" r:id="rId15"/>
    <sheet name="STR Year 2 Survey" sheetId="13" r:id="rId16"/>
    <sheet name="Contacts" sheetId="2" r:id="rId17"/>
    <sheet name="FPCA Monthly Reports" sheetId="6" r:id="rId18"/>
    <sheet name="FSA Monthly Reports" sheetId="7" r:id="rId19"/>
    <sheet name="For Profits" sheetId="4" r:id="rId20"/>
    <sheet name="Dr Barnett Standing Order" sheetId="3" r:id="rId21"/>
    <sheet name="STR Year 1 Reversals" sheetId="11"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2" i="22" l="1"/>
  <c r="E42" i="22"/>
  <c r="K198" i="5" l="1"/>
  <c r="J198" i="5"/>
  <c r="H198" i="5"/>
  <c r="G198" i="5"/>
  <c r="B140" i="12" l="1"/>
  <c r="B144" i="12"/>
  <c r="B32" i="10" l="1"/>
  <c r="G27" i="19" l="1"/>
  <c r="N9" i="19" l="1"/>
  <c r="L20" i="19"/>
  <c r="N7" i="19" l="1"/>
  <c r="L6" i="19" l="1"/>
  <c r="J15" i="19"/>
  <c r="J9" i="19"/>
  <c r="J21" i="19"/>
  <c r="H9" i="19"/>
  <c r="I9" i="19"/>
  <c r="B50" i="9" l="1"/>
  <c r="B97" i="14"/>
  <c r="B90" i="14"/>
  <c r="E95" i="16"/>
  <c r="E43" i="16"/>
  <c r="A85" i="16"/>
  <c r="B85" i="13"/>
  <c r="B48" i="11"/>
  <c r="B89" i="1"/>
  <c r="H33" i="7"/>
  <c r="G33" i="7"/>
  <c r="F33" i="7"/>
  <c r="E33" i="7"/>
  <c r="D33" i="7"/>
  <c r="C33" i="7"/>
  <c r="B33" i="7"/>
  <c r="H46" i="6"/>
  <c r="G46" i="6"/>
  <c r="F46" i="6"/>
  <c r="E46" i="6"/>
  <c r="D46" i="6"/>
  <c r="C46" i="6"/>
  <c r="E27" i="1"/>
</calcChain>
</file>

<file path=xl/sharedStrings.xml><?xml version="1.0" encoding="utf-8"?>
<sst xmlns="http://schemas.openxmlformats.org/spreadsheetml/2006/main" count="2580" uniqueCount="1044">
  <si>
    <t>ME</t>
  </si>
  <si>
    <t>Provider Name</t>
  </si>
  <si>
    <t>Date Order Placed</t>
  </si>
  <si>
    <t>SFBHN</t>
  </si>
  <si>
    <t>Guidance Care Center</t>
  </si>
  <si>
    <t>Banyan</t>
  </si>
  <si>
    <t xml:space="preserve">SFBHN </t>
  </si>
  <si>
    <t>Citrus Health</t>
  </si>
  <si>
    <t>LSF</t>
  </si>
  <si>
    <t>Clay Behavioral</t>
  </si>
  <si>
    <t>Meridian Behavioral</t>
  </si>
  <si>
    <t>Gateway Community Services</t>
  </si>
  <si>
    <t>CFCHS</t>
  </si>
  <si>
    <t>Aspire</t>
  </si>
  <si>
    <t>Park Place Behavioral</t>
  </si>
  <si>
    <t>CFBHN</t>
  </si>
  <si>
    <t>Operation PAR</t>
  </si>
  <si>
    <t>David Lawrence Center</t>
  </si>
  <si>
    <t>First Step of Sarasota</t>
  </si>
  <si>
    <t>Big Bend</t>
  </si>
  <si>
    <t>Apalachee</t>
  </si>
  <si>
    <t>Charlotte Behavioral</t>
  </si>
  <si>
    <t>DACCO</t>
  </si>
  <si>
    <t>BARC</t>
  </si>
  <si>
    <t>ME Contact</t>
  </si>
  <si>
    <t>Provider Contact</t>
  </si>
  <si>
    <t xml:space="preserve">Provider Name </t>
  </si>
  <si>
    <t>Region Contact</t>
  </si>
  <si>
    <t>Region</t>
  </si>
  <si>
    <t>Broward Addiction Recovery Center (BARC)</t>
  </si>
  <si>
    <t>House of Hope</t>
  </si>
  <si>
    <t>BBHC</t>
  </si>
  <si>
    <t>Chautauqua Healthcare Sevices (formerly COPE Center)</t>
  </si>
  <si>
    <t>South Broward Hospital District (SBHD)</t>
  </si>
  <si>
    <t xml:space="preserve">Claudia Vicencio
CVicencio@mhs.net
954-276-3403
Alberto Aaugsten
AAugsten@mhs.net  </t>
  </si>
  <si>
    <t>Donnalia Deliazar
ddeliazar@houseofhope.org</t>
  </si>
  <si>
    <t>Amy Sims
Keith Raskin</t>
  </si>
  <si>
    <t>PJ Brooks
PBrooks@fsos.org
941-552-2078 ext 1303
Marlene Minzey 
mminzey@fsos.org
David Panting
dpanting@fsos.org
Dave Beesley
DBeesley@fsos.org
Herta Bowes
hbowes@fsos.org
Casey Collier
ccollier@fsos.org</t>
  </si>
  <si>
    <t>Hansel Tookes
hetookes@med.miami.edu
917-446-1887
Daniel Johnson
dan.johnson@med.miami.edu
Emy Martinez
EMartinez7@med.miami.edu
305-303-8773</t>
  </si>
  <si>
    <t>Eduardo Merino
EMerino@banyanhealth.org 
305-398-6236 
Dania Reyes
DReyes@banyanhealth.org
Ileana Garcia
IRuizGarcia@banyanhealth.org
Juan Socorro
JsocorroMHSA@banyanhealth.org
Dr. Moraima Trujilo
MTrujilloM.D@banyanhealth.org</t>
  </si>
  <si>
    <t>Mary Ann Guerra
MARYANN@dlcmhc.com
Nancy Dauphinais
NANCYD@dlcmhc.com
Katie Souza
katies@dlcmhc.com</t>
  </si>
  <si>
    <t>Care Resource</t>
  </si>
  <si>
    <t>Catholic Charities</t>
  </si>
  <si>
    <t>Camillus House</t>
  </si>
  <si>
    <t>Better Way of Miami</t>
  </si>
  <si>
    <t>Concept Health Systems</t>
  </si>
  <si>
    <t>The Village South</t>
  </si>
  <si>
    <t>Maureen Kempa
maureen.kempa@westcare.com
Office - 305-434-7660 ext 31221
Cell - 305-896-5964</t>
  </si>
  <si>
    <t>Thomas Jardon
thomasj@citrushealth.com
Office - 786-441-5353
Cell - 305-281-8064</t>
  </si>
  <si>
    <t>DISC Village</t>
  </si>
  <si>
    <t>Anslie Stark
Anslie.stark@westcare.com 
Shonte Everett
shonte.everett@westcare.com
Ricardo Sandoval ricardo.sandoval@westcare.com
Aimee Padierne aimee.padierne@westcare.com
Wendy Ramos wendy.ramos@westcare.com
Michael Miller michael.miller@westcare.com</t>
  </si>
  <si>
    <t>Ed Mcgowan
emcgowan@concepthouse.org
diadarola@concepthouse.org
fmarchante@concepthouse.org
Shirley Richardson
srichardson@concepthouse.org</t>
  </si>
  <si>
    <t>Shed Boren
shed@camillus.org
Ana Ferguson
amferguson@hcnetwork.org
Luz Labrada-Ravelo
Labrada@camillus.org
Macarena Restrepo
mrestrepo@hcnetwork.org</t>
  </si>
  <si>
    <t>Baycare Behavioral Health</t>
  </si>
  <si>
    <t>Polk County Drug Court</t>
  </si>
  <si>
    <t>Sandra Valdes
SValdes@ccadm.org
Wilny Bobo
wbobo@cccadm.org
Alejandro del Calvo
adelcalvo@ccadm.org</t>
  </si>
  <si>
    <t>Archways (Pharmacy at HBH)</t>
  </si>
  <si>
    <t>Memorial Regional Hosptial (is this SBHD?)</t>
  </si>
  <si>
    <t>Fort Lauderdale Hospital</t>
  </si>
  <si>
    <t>Substance Abuse Awareness Center of IRC</t>
  </si>
  <si>
    <t>Wayside House</t>
  </si>
  <si>
    <t>SEFBHN</t>
  </si>
  <si>
    <t>Counseling and Recovery Center</t>
  </si>
  <si>
    <t>Drug Abuse Treatment Association (DATA)</t>
  </si>
  <si>
    <t>Drug Abuse Foundation (DAF)</t>
  </si>
  <si>
    <t>Has Provider Ordered?</t>
  </si>
  <si>
    <t>Not interested</t>
  </si>
  <si>
    <t>On the fence</t>
  </si>
  <si>
    <t>Interested, but not ordered</t>
  </si>
  <si>
    <t>No longer interested</t>
  </si>
  <si>
    <t>Yes - 10 kits</t>
  </si>
  <si>
    <t>Yes - 200 kits</t>
  </si>
  <si>
    <t>Yes - 20 kits to keep for staff use</t>
  </si>
  <si>
    <t>Yes - 250 kits</t>
  </si>
  <si>
    <t>Yes - 500 kits</t>
  </si>
  <si>
    <t>Yes - 150 kits</t>
  </si>
  <si>
    <t>Yes - 300 kits</t>
  </si>
  <si>
    <t>Yes - 50 kits</t>
  </si>
  <si>
    <t>Yes - 117 kits</t>
  </si>
  <si>
    <t>Yes - 400 kits</t>
  </si>
  <si>
    <t>Yes - 91 kits</t>
  </si>
  <si>
    <t>Yes - 160 kits</t>
  </si>
  <si>
    <t>Elizabeth Maxwell
elizabethmaxwell@crcenter.org
772-429-2086</t>
  </si>
  <si>
    <t>Requested Future Order?</t>
  </si>
  <si>
    <t>Requesting 200</t>
  </si>
  <si>
    <t>Date of Most Recent Report Received</t>
  </si>
  <si>
    <t># Kits Prescribed by provider</t>
  </si>
  <si>
    <t># Kits Distributed YTD / Picked up from pharmacy</t>
  </si>
  <si>
    <t>Reversals reported by clients</t>
  </si>
  <si>
    <t>Reversals occuring on-site by staff</t>
  </si>
  <si>
    <t>1 (staff reversed OD in parking lot</t>
  </si>
  <si>
    <t>Andrea Katz
akatz@archways.org
954-763-2030
Barbara Ferry
fiscal@archways.org
954-763-2030</t>
  </si>
  <si>
    <t>Interested, but not ordered. Submitted required documentation for FSH on 3/17. Amanda sent order form and requested it be completed on 4/24 in anticipation of purchasing more naloxone.</t>
  </si>
  <si>
    <t>Interested, but not ordered. Amanda sent BARC order form on 4/24 and requested copy of drug trx center license, since they already submitted other required docs to Amanda.</t>
  </si>
  <si>
    <t>5/4/17 IRAS report</t>
  </si>
  <si>
    <t>Appalachee</t>
  </si>
  <si>
    <t>Patrick Lane
plane@discvillage.com
Jordan Cowart
jcowart@discvillage.com
850-575-4388 ext 9817</t>
  </si>
  <si>
    <t>Palm Beach County Health Care District (PBC HCD)</t>
  </si>
  <si>
    <t xml:space="preserve">Lisa Hogans
lhogans@hcdpbc.org
561-804-5623
Jane Cruz
jacruz@hcdpbc.org
561-578-3176 </t>
  </si>
  <si>
    <t>Pasco County Health Department</t>
  </si>
  <si>
    <t>Fernando County Health Department</t>
  </si>
  <si>
    <t>Timothy Exline 
Timothy.Exline@flhealth.gov
727-619-0297</t>
  </si>
  <si>
    <t>Timothy Exline / Nina?
Timothy.Exline@flhealth.gov
727-619-0297</t>
  </si>
  <si>
    <t>Community Health Center of Pinellas</t>
  </si>
  <si>
    <t>Asking if it is appropriate in primary care setting, asked about liability if it is provided to someone who ends up overdosing, Amanda offered to provide training, they will reach back out after discussing with team, they see mostly uninsured people</t>
  </si>
  <si>
    <t>SalusCare</t>
  </si>
  <si>
    <t>Janet Michael
JMichael@SalusCareFlorida.org
239-931-9021 ext 3122</t>
  </si>
  <si>
    <t>Freedom House</t>
  </si>
  <si>
    <t>CFBHN (does not contract with ME)</t>
  </si>
  <si>
    <t xml:space="preserve">Jim Rouches
jim@harvesthousecenters.com </t>
  </si>
  <si>
    <t>WestCare</t>
  </si>
  <si>
    <t>Gift of Life Adoptions (private adoption agency in Pinellas)</t>
  </si>
  <si>
    <t>Meghan Biss
mbiss@giftoflifeadoptions.com
727-549-1416</t>
  </si>
  <si>
    <t>North Florida Treatment Center (for-profit methadone)</t>
  </si>
  <si>
    <t>Zachary Fleming
zach.fleming@ctcprograms.com
904-438-7640</t>
  </si>
  <si>
    <t xml:space="preserve">Archways </t>
  </si>
  <si>
    <t>Memorial Regional Hospital</t>
  </si>
  <si>
    <t>Jerome Golden Center</t>
  </si>
  <si>
    <t>Housing Partnership, Inc.</t>
  </si>
  <si>
    <t>Agape</t>
  </si>
  <si>
    <t>The Village</t>
  </si>
  <si>
    <t>New Direction</t>
  </si>
  <si>
    <t>Concept House</t>
  </si>
  <si>
    <t>Archways</t>
  </si>
  <si>
    <t>Purpose House Ministries</t>
  </si>
  <si>
    <t xml:space="preserve">Kelly Miller
purposehouse20@gmail.com </t>
  </si>
  <si>
    <t>Sarasota</t>
  </si>
  <si>
    <t>FDOH Santa Rosa County</t>
  </si>
  <si>
    <t xml:space="preserve">Sandra Park-O'Hara 
Phone:  (850) 983-5200 ext 2236
Sandra.Park@flhealth.gov
</t>
  </si>
  <si>
    <t>Leslie Robinson
streetchicksproject@gmail.com
239-673-7982
239-940-0673</t>
  </si>
  <si>
    <t>Sarasota County Drug Court</t>
  </si>
  <si>
    <t>Karina Clarke
Kclarke@jud12.flcourts.org
941-861-8128</t>
  </si>
  <si>
    <t>Harvest House</t>
  </si>
  <si>
    <t xml:space="preserve">Erin Minor, Jim Rouches
erin@harvesthousecenters.com 
941-953-3154
</t>
  </si>
  <si>
    <t>STEPS</t>
  </si>
  <si>
    <t>Cheryl Bello
Cheryl.Bello@flsteps.org
407-522-2145</t>
  </si>
  <si>
    <t>Orlando</t>
  </si>
  <si>
    <t>Salvation Army Ft. Myers</t>
  </si>
  <si>
    <t>Tim McCormick
Tim.McCormick@uss.salvationarmy.org
239-628-1490</t>
  </si>
  <si>
    <t xml:space="preserve">Turning Points </t>
  </si>
  <si>
    <t>Fellowship Living - Sober Home in Palm Beach/Broward</t>
  </si>
  <si>
    <t>Sara Barkley
sara@fellowshipliving.com 
561-901-5209</t>
  </si>
  <si>
    <t>Broward/Palm Beach</t>
  </si>
  <si>
    <t>Miami County Drug Court</t>
  </si>
  <si>
    <t>Judge Cohen</t>
  </si>
  <si>
    <t>Miami</t>
  </si>
  <si>
    <t>Hillsborough County Drug Court</t>
  </si>
  <si>
    <t>Julia Schilling
Schilljn@fljud13.org 
813-272-6275</t>
  </si>
  <si>
    <t>Jennifer Ernst (COO)
Jernst@cbhcfl.org
941-347-6402</t>
  </si>
  <si>
    <t>Safe Place and Rape Crisis Center</t>
  </si>
  <si>
    <t>Jessica Hays
jhays@sparcc.net
941-365-0208 x 108</t>
  </si>
  <si>
    <t>Recovery Ministry</t>
  </si>
  <si>
    <t xml:space="preserve">George Potter - Pastor and Counselor
gdp6101@gmail.com </t>
  </si>
  <si>
    <t>Here's Help</t>
  </si>
  <si>
    <t>IRC in Palm Beach</t>
  </si>
  <si>
    <t>Carrie Maynard</t>
  </si>
  <si>
    <t>Provider</t>
  </si>
  <si>
    <t xml:space="preserve">Contact </t>
  </si>
  <si>
    <t>Eric Calaforra
Sibyl Simon</t>
  </si>
  <si>
    <t>Jordan Cowart
Patrick Lane</t>
  </si>
  <si>
    <t>Prevention Coalition</t>
  </si>
  <si>
    <t xml:space="preserve">Asya Shine
asyashine.dfdc@gmail.com </t>
  </si>
  <si>
    <t>Thomas Smith
tsmith@careresource.org
954-567-7141 ext 102
Sheryl Zayas
szayas@careresource.org</t>
  </si>
  <si>
    <t>Central Florida Treatment Center</t>
  </si>
  <si>
    <t>David Kneessy
cftccoc@earthlink.net 
321-951-9750</t>
  </si>
  <si>
    <t>National Addiction Treatment Center Alliance</t>
  </si>
  <si>
    <t xml:space="preserve">Barbara Ferris
202-441-1742
ferrisbacm@yahoo.com </t>
  </si>
  <si>
    <r>
      <t>Capital Regional Medical Center- Behavioral Health:</t>
    </r>
    <r>
      <rPr>
        <sz val="12"/>
        <color theme="1"/>
        <rFont val="Times New Roman"/>
        <family val="1"/>
      </rPr>
      <t> </t>
    </r>
  </si>
  <si>
    <t>TMH Behavioral Health Center</t>
  </si>
  <si>
    <t>The Kearney Center</t>
  </si>
  <si>
    <t>Going Places Street Outreach (CCYS)</t>
  </si>
  <si>
    <t>Directions for Living</t>
  </si>
  <si>
    <t>Karen Yatchum 
kYatchum@directionsforliving.org
727-408-0482</t>
  </si>
  <si>
    <t>EPIC</t>
  </si>
  <si>
    <t>Fellowship Living</t>
  </si>
  <si>
    <t>Centerstone</t>
  </si>
  <si>
    <t>Drug Free Duval</t>
  </si>
  <si>
    <t>Susan Pitman
susan@dfdjax.org</t>
  </si>
  <si>
    <t>Bridges of Florida (Vivitrol provider)</t>
  </si>
  <si>
    <t>Michael Walker
miwalker@bridgesintnl.org
407-218-4800 ext 1006</t>
  </si>
  <si>
    <t>12 locations in FL</t>
  </si>
  <si>
    <t>Donnalia Deliazar</t>
  </si>
  <si>
    <t>FDOH Miami Dade</t>
  </si>
  <si>
    <t>KD Consulting</t>
  </si>
  <si>
    <t>Kevin Dixon</t>
  </si>
  <si>
    <t>Anticipated (Already Trained)</t>
  </si>
  <si>
    <t>CHC Pinellas</t>
  </si>
  <si>
    <t>National Addiction Trx Center Alliance</t>
  </si>
  <si>
    <t>Palm Beach Health Care District</t>
  </si>
  <si>
    <t>Anticpated (Not Trained Yet)</t>
  </si>
  <si>
    <t>Martha Casero
martha.casero@flhealth.gov</t>
  </si>
  <si>
    <t>River Region</t>
  </si>
  <si>
    <t>FDOH (various CHDs)</t>
  </si>
  <si>
    <t>Suncoast Harm Reduction Project</t>
  </si>
  <si>
    <t>Julia Negron
Janice Spring</t>
  </si>
  <si>
    <t>Chautauqua</t>
  </si>
  <si>
    <t>Suncoast Institue on Chemical Dependency</t>
  </si>
  <si>
    <t>The Recovery Research Network</t>
  </si>
  <si>
    <t>Tri-County Human Services, Inc.</t>
  </si>
  <si>
    <t>Becky Razaire@TCHSonline.org</t>
  </si>
  <si>
    <t>NACDAC</t>
  </si>
  <si>
    <t>No Longer Silent</t>
  </si>
  <si>
    <t>Trinity Phillips' group</t>
  </si>
  <si>
    <t>Ambrosia Treatment Centers</t>
  </si>
  <si>
    <t>Rene Nottage
rnottage@ambrosiatc.onmicrosoft.com</t>
  </si>
  <si>
    <t>UM (IDEA)</t>
  </si>
  <si>
    <t>The Shores Treatment and Recovery Center</t>
  </si>
  <si>
    <t xml:space="preserve">Stephanie King
SKing@theshoresrecovery.com </t>
  </si>
  <si>
    <t>Tri County Human Services</t>
  </si>
  <si>
    <t>Lifestream Behavioral</t>
  </si>
  <si>
    <t>University of Miami</t>
  </si>
  <si>
    <t>Turning Points</t>
  </si>
  <si>
    <t>Safe Exchange Tampa</t>
  </si>
  <si>
    <t>Healthy Start Coalition of Volusia and Flagler Counties</t>
  </si>
  <si>
    <t xml:space="preserve">Agape </t>
  </si>
  <si>
    <t>Appalachee Center</t>
  </si>
  <si>
    <t>The Beaches Treatment Center</t>
  </si>
  <si>
    <t>Robert
561-740-6765 (cell)
robert@thebeachestreatmentcenter.com</t>
  </si>
  <si>
    <t>Edward Kucher (sp?)
727-824-8100
epkucher@hcnetwork.org
Angela Moreland 
Amoreland@hcnetwork.org</t>
  </si>
  <si>
    <t>Samaritan Health and Wellness</t>
  </si>
  <si>
    <t>FY 16-17</t>
  </si>
  <si>
    <t>Funding Source</t>
  </si>
  <si>
    <t>SABG / GR</t>
  </si>
  <si>
    <t>Total FY16-17 Distributed</t>
  </si>
  <si>
    <t># Kits Distributed from FSH</t>
  </si>
  <si>
    <t>Find out which orders are missing</t>
  </si>
  <si>
    <t xml:space="preserve">Suncoast Harm Reduction Project </t>
  </si>
  <si>
    <t xml:space="preserve">SEFBHN </t>
  </si>
  <si>
    <t>ACTS</t>
  </si>
  <si>
    <t>Rebel Recovery Florida</t>
  </si>
  <si>
    <t>Drug Abuse Foundation</t>
  </si>
  <si>
    <t>Recovery Epicenter</t>
  </si>
  <si>
    <t>The KAT Organization / Health and Wellness Company in Orlando</t>
  </si>
  <si>
    <t>Judith Thompson
407-442-0263
drjthompson.wellness@gmail.com
thekatorg@yahoo.com</t>
  </si>
  <si>
    <t>Health and Wellness Co is a for-profit but the KAT org is a non-profit they work with who wants to make Narcan available to their clients.  still working on 501 c 3, health counseling, coaching, have an MD, nutritionist, day to day in-office visits and consultations, minister, family counseling, The KAT Organization</t>
  </si>
  <si>
    <t>Gateway</t>
  </si>
  <si>
    <t>Counties Served</t>
  </si>
  <si>
    <t>Lakeview</t>
  </si>
  <si>
    <t>New Horizons Miami</t>
  </si>
  <si>
    <t>New Horizons of Treasure Coast</t>
  </si>
  <si>
    <t>Alachua County Govt</t>
  </si>
  <si>
    <t>HPW Coalition</t>
  </si>
  <si>
    <t>BayCare</t>
  </si>
  <si>
    <t>Alachua County</t>
  </si>
  <si>
    <t>Alachua County Health Promotion and Wellness (HPW) Coalition</t>
  </si>
  <si>
    <t xml:space="preserve">Dottie Baker
352-222-1969
hpwcoalition@gmail.com </t>
  </si>
  <si>
    <t>Alachua County Jail Work Release Program</t>
  </si>
  <si>
    <t xml:space="preserve">Dianne Harrington
dharrington@alachuacounty.us </t>
  </si>
  <si>
    <t>Nick Dewan, MD
727-754-9281 (office)
727-373-8617 (cell)
nick.dewan@baycare.org</t>
  </si>
  <si>
    <t>SMA Behavioral</t>
  </si>
  <si>
    <t>Salvatore Gintoli
sgintoli@smabehavioral.org 
386-254-1227 (office)
386-898-3300 (cell)</t>
  </si>
  <si>
    <t>Sunset House</t>
  </si>
  <si>
    <t>Mike Gordon
mgordon@sunsetrecovery.org 
(P)561-627-9701 ext. 102</t>
  </si>
  <si>
    <t>Palm Beach</t>
  </si>
  <si>
    <t>The Centers</t>
  </si>
  <si>
    <t xml:space="preserve">The Treatment Center of the Palm Beaches </t>
  </si>
  <si>
    <t xml:space="preserve">Tiarra Lauderdale
561-214-9566
tlauderdale@thetreatmentcenter.com </t>
  </si>
  <si>
    <t>South Florida Opioid Crisis Mortality Reduction Project</t>
  </si>
  <si>
    <t>Luis Garcia
luisgarciafla2@gmail.com 
954-859-4696</t>
  </si>
  <si>
    <t>Total # Kits Received</t>
  </si>
  <si>
    <t xml:space="preserve">Total # Kits Distributed </t>
  </si>
  <si>
    <t>Total # OD reversals on-site</t>
  </si>
  <si>
    <t xml:space="preserve">Wassem Girgis
wgirgis@apcpharm.com
Work Cell - 786-599-0145 
Personal Cell - 954-663-7270
PCACURAK@broward.org
JBASCOMBE@broward.org
DFAHIE@broward.org
YTORRES@broward.org
Jenny E. Melo-Rodriguez, RPhT, CPhT
Register &amp; Certified Pharmacy Technician
Advanced Pharmaceutical Consultants, Inc.
BARC, Ft. Lauderdale: 954-357-9715;
Larkin's: 954-962-1355 Ext. 5624
Mobile: 305-773-5431
jmelo@apcpharm.com
</t>
  </si>
  <si>
    <t>Andrew Wallick, LCSW 
Clinical Director 
Village for Change 
2001 Blue Heron Blvd. W.
Riviera Beach, FL 33404
561.841.3500 ext.1048
www.cp-cto.org</t>
  </si>
  <si>
    <t xml:space="preserve">Michael Harris
Michael Harris, LMHC
Park Place Behavioral Healthcare
Clinical Director
407-288-3107
michaelh@ppbh.org </t>
  </si>
  <si>
    <t>Jackson Behavioral Health</t>
  </si>
  <si>
    <t>Miami-Dade</t>
  </si>
  <si>
    <t>Monroe</t>
  </si>
  <si>
    <t>Samantha Themas, Pharm.D.
Clinical Pharmacy Specialist – Psychiatry 
Memorial Regional Hospital
3501 Johnson Street
Hollywood, FL 33021
(954) 276-3426</t>
  </si>
  <si>
    <t>Randy Jennings
rjennings@gatewaycommunity.com
904-387-4661 ezt 1003
Natascha Howard, RN
Director of Nursing
Gateway Community Services
(904) 387-4661 ext. 1025</t>
  </si>
  <si>
    <t>Denise A. Barter, CRPh, MBA
Consultant Pharmacist
727-580-3134
dbarter@OperPar.org</t>
  </si>
  <si>
    <t>dkowsari@goldenctr.org
srajpara@goldenctr.org</t>
  </si>
  <si>
    <t>BBCBC</t>
  </si>
  <si>
    <t>RonaldC@apalacheecenter.org 
Ronald Colston</t>
  </si>
  <si>
    <t>EPIC Behavioral</t>
  </si>
  <si>
    <t>Jana Balicki
JBalicki@actsfl.org 
813-246-4899</t>
  </si>
  <si>
    <t>ACTS (Agency for Community Treatment Services)</t>
  </si>
  <si>
    <t>Hillsborough</t>
  </si>
  <si>
    <t>New Horizons of the Treasure Coast and Okeechobee</t>
  </si>
  <si>
    <t>Deborah Dreher
ddreher@nhtcinc.org
786-222-5961
Amanda Chauncey
achauncey@nhtcinc.org</t>
  </si>
  <si>
    <t xml:space="preserve">Portia Mitstifer
pmitstifer@waysidehouse.net 
Jessica Evans
jevans@waysidehouse.net </t>
  </si>
  <si>
    <t>Bradenton/Manatee</t>
  </si>
  <si>
    <t xml:space="preserve">Steve Blank
SBlank@thecenters.us </t>
  </si>
  <si>
    <t>Most Recent Report Received</t>
  </si>
  <si>
    <t>Manatee</t>
  </si>
  <si>
    <t>Broward</t>
  </si>
  <si>
    <t>Alachua</t>
  </si>
  <si>
    <t>Complete</t>
  </si>
  <si>
    <t>Sent to Dr. Barnett 10/19</t>
  </si>
  <si>
    <t>Signed?</t>
  </si>
  <si>
    <t>Robert Edelman
redelman@apcpharm.com 
954-463-4321 ext 257</t>
  </si>
  <si>
    <t>Sherri
sherrik@dacco.org
Debbie Rodenbostel 
debbier@dacco.org 
(813) 384-4010</t>
  </si>
  <si>
    <t>STR Year 1 Narcan Purchases</t>
  </si>
  <si>
    <t>Total # Kits Expired</t>
  </si>
  <si>
    <t>St. Vincent's HealthCare</t>
  </si>
  <si>
    <t>Catholic Charities at St. Luke's</t>
  </si>
  <si>
    <t>Emailed Ronald Colston on 10/19/17</t>
  </si>
  <si>
    <t>Village South</t>
  </si>
  <si>
    <t>The Villages South</t>
  </si>
  <si>
    <t>400 on 8/14/17
400 on 10/31/17</t>
  </si>
  <si>
    <t>100 on 6/5/17
100 on 8/29/17
200 on 11/5/17</t>
  </si>
  <si>
    <t>100 on 8/14/17
700 on 9/26/17</t>
  </si>
  <si>
    <t>400 on 7/26/17
200 on 8/14/17</t>
  </si>
  <si>
    <t>Doral Police Department</t>
  </si>
  <si>
    <t>Sunrise Police Department</t>
  </si>
  <si>
    <t>Eatonville Police Department</t>
  </si>
  <si>
    <t>Bay Harbor Islands Police Department</t>
  </si>
  <si>
    <t>Apopka Police Department</t>
  </si>
  <si>
    <t>North Miami Beach</t>
  </si>
  <si>
    <t>Edgewood Police Department</t>
  </si>
  <si>
    <t>Cocoa Police Department</t>
  </si>
  <si>
    <t>Fort Lauderdale Police Department</t>
  </si>
  <si>
    <t>Lake Wales Police Department</t>
  </si>
  <si>
    <t>Boynton Beach Police Department</t>
  </si>
  <si>
    <t>Miami Shores Police Department</t>
  </si>
  <si>
    <t>Daytona Beach Police Department</t>
  </si>
  <si>
    <t>Tequesta Police Department</t>
  </si>
  <si>
    <t>Aventura Police Department</t>
  </si>
  <si>
    <t>New Smyrna Beach Police Department</t>
  </si>
  <si>
    <t>Clearwater Police Department</t>
  </si>
  <si>
    <t>Miramar Police Department</t>
  </si>
  <si>
    <t>Ocoee Police Department</t>
  </si>
  <si>
    <t>Daytona Beach Shores Dept of Public Safety</t>
  </si>
  <si>
    <t>Port Orange Police Department</t>
  </si>
  <si>
    <t>Lighthouse Point Police Department</t>
  </si>
  <si>
    <t>Winter Garden Police Department</t>
  </si>
  <si>
    <t>miami springs pd</t>
  </si>
  <si>
    <t>Wilton Manors Police Department</t>
  </si>
  <si>
    <t>Belleview Police Deparment</t>
  </si>
  <si>
    <t>Oakland Police Department</t>
  </si>
  <si>
    <t>City of DeLand Police Department</t>
  </si>
  <si>
    <t>Lake Alfred Police Department</t>
  </si>
  <si>
    <t>Palm Beach Shores Police</t>
  </si>
  <si>
    <t>New Port Richey Police Department</t>
  </si>
  <si>
    <t>Bartow Police Department</t>
  </si>
  <si>
    <t>Medley Police Department</t>
  </si>
  <si>
    <t>West Melbourne Police Department</t>
  </si>
  <si>
    <t>Lake Hamilton Police Department</t>
  </si>
  <si>
    <t xml:space="preserve">Davenport Police Department </t>
  </si>
  <si>
    <t>Ocala Police Department</t>
  </si>
  <si>
    <t>Haines City Police Department</t>
  </si>
  <si>
    <t>Village of Key Biscayne Police Department</t>
  </si>
  <si>
    <t>Lakeland Police Department</t>
  </si>
  <si>
    <t>Ocean Ridge Police Department</t>
  </si>
  <si>
    <t>West Miami Police Dept.</t>
  </si>
  <si>
    <t>Auburndale Police Department</t>
  </si>
  <si>
    <t>South Daytona Police Department</t>
  </si>
  <si>
    <t xml:space="preserve">Agency </t>
  </si>
  <si>
    <t>County Served</t>
  </si>
  <si>
    <t>Orange</t>
  </si>
  <si>
    <t>Miami Dade</t>
  </si>
  <si>
    <t>Brevard</t>
  </si>
  <si>
    <t>Polk</t>
  </si>
  <si>
    <t>Volusia</t>
  </si>
  <si>
    <t>Pinellas</t>
  </si>
  <si>
    <t>Marion</t>
  </si>
  <si>
    <t>Pasco</t>
  </si>
  <si>
    <t>Marion County</t>
  </si>
  <si>
    <t># Narcan kits Received</t>
  </si>
  <si>
    <t># Doses Administered</t>
  </si>
  <si>
    <t># Successful Reversals</t>
  </si>
  <si>
    <t xml:space="preserve">Civilian </t>
  </si>
  <si>
    <t>Officer</t>
  </si>
  <si>
    <t>K9</t>
  </si>
  <si>
    <t>TOTAL</t>
  </si>
  <si>
    <t>Broward County Sheriff's Office</t>
  </si>
  <si>
    <t>Calhoun County Sheriff's Office</t>
  </si>
  <si>
    <t>Charlotte County Sheriff's Office</t>
  </si>
  <si>
    <t>Citrus County Sheriff's Office</t>
  </si>
  <si>
    <t>Clay County Sheriff's Office</t>
  </si>
  <si>
    <t>Flagler County Sheriff's Office</t>
  </si>
  <si>
    <t>Franklin County Sheriff's Office</t>
  </si>
  <si>
    <t>Glades County Sheriff’s Office</t>
  </si>
  <si>
    <t>Gulf County Sheriff's Office</t>
  </si>
  <si>
    <t>Highlands County Sheriff's Office</t>
  </si>
  <si>
    <t>Hillsborough County Sheriff's Office</t>
  </si>
  <si>
    <t>Holmes County Sheriff's Office</t>
  </si>
  <si>
    <t xml:space="preserve">Jackson County Sheriff's Office </t>
  </si>
  <si>
    <t>Lee County Sheriff's Office</t>
  </si>
  <si>
    <t>Levy County Sheriff's Office</t>
  </si>
  <si>
    <t>Liberty County Sheriff's Office</t>
  </si>
  <si>
    <t>Manatee County Sheriff's Office</t>
  </si>
  <si>
    <t>Martin County Sheriff's Office</t>
  </si>
  <si>
    <t>Monroe County Sheriff's Office</t>
  </si>
  <si>
    <t>Okaloosa County Sheriff's Office</t>
  </si>
  <si>
    <t>Okeechobee County Sheriff's Office</t>
  </si>
  <si>
    <t>Orange County Sheriff's Office</t>
  </si>
  <si>
    <t>Pasco County Sheriff's Office</t>
  </si>
  <si>
    <t xml:space="preserve">St. Lucie County Sheriff's Office </t>
  </si>
  <si>
    <t>Seminole County Sheriff's Office</t>
  </si>
  <si>
    <t>Suwannee County Sheriff's Office</t>
  </si>
  <si>
    <t>Taylor County Sheriff's Office</t>
  </si>
  <si>
    <t>Union County Sheriff's Office</t>
  </si>
  <si>
    <t>Volusia County Sheriff's Office</t>
  </si>
  <si>
    <t xml:space="preserve">Washington County Sheriff's Office </t>
  </si>
  <si>
    <t># of officers trained and equipped with naloxone</t>
  </si>
  <si>
    <t>Nassau County Sheriff's Office</t>
  </si>
  <si>
    <t xml:space="preserve">Adell Erozer
aerozer@tpmanatee.org
941-747-1509
Dr. Linda Christmann
lcchristmann@tpmanatee.org </t>
  </si>
  <si>
    <t>had some expired</t>
  </si>
  <si>
    <t>Leslie Robinson submitted blank report for October. Amanda asked for updated November report.</t>
  </si>
  <si>
    <t>Previously Jason Riddell switching to someone else - will send me an email with new contact person</t>
  </si>
  <si>
    <t>625 in August 2017
625 in October 2017
625 on 12/20/17</t>
  </si>
  <si>
    <t>SAC of IRC</t>
  </si>
  <si>
    <t>400 on 7/29/17 and 400 on 1/4/18</t>
  </si>
  <si>
    <t>150 on 8/4/17 and 500 on 1/10/18</t>
  </si>
  <si>
    <t>100 on 7/1/17
200 on 9/7/17
300 on 1/10/18</t>
  </si>
  <si>
    <t>288 on 9/8/17
300 on 1/16/18</t>
  </si>
  <si>
    <t>50 on 9/7/17
100 on 1/29/18</t>
  </si>
  <si>
    <t>1500 total
500 from GR/SABG in May 2017
1000 from STR on 1/29/18</t>
  </si>
  <si>
    <t>24 kits on 10/19/17
30 kits on 1/29/18</t>
  </si>
  <si>
    <t>300 on 7/10/17
300 on 2/1/18</t>
  </si>
  <si>
    <t>Community Health Centers of Pinellas</t>
  </si>
  <si>
    <t>25 kits on 11/15/17
25 kits on 2/6/18</t>
  </si>
  <si>
    <t>St. Vincent's (JAX hospital pilot)</t>
  </si>
  <si>
    <t>St. Vincent's Southside (hospital pilot expansion)</t>
  </si>
  <si>
    <t>20 kits 10/12/17
100 kits 10/19/17
24 kits on 12/5/17
125 kits on 12/15/17
300 kits on 2/6/18</t>
  </si>
  <si>
    <t xml:space="preserve">Tia Schjott
tia.schjott@chhealthcare.org
850-892-8045 ext 236
Shalene Hall
shalene.hall@chhealthcare.org
850-892-8045 ext 235
Rachel Vaughan
rachel.vaughan@chhealthcare.org </t>
  </si>
  <si>
    <t>Ryan Roelans
RRoelans@bwom.org
Osvaldo Heredia
OHeredia@bwom.org
Stephen Herz
sherz@bwom.org
(305)634-3409 Ext 118</t>
  </si>
  <si>
    <t>500 on 8/29/17
500 on 11/20/17
500 on 2/21/18</t>
  </si>
  <si>
    <t>300 on 9/7/17
500 on 1/10/18
700 on 2/20/18</t>
  </si>
  <si>
    <t>200 on 9/26/17
200 on 2/26/18</t>
  </si>
  <si>
    <t>The Transition House</t>
  </si>
  <si>
    <t xml:space="preserve">Dr. Jaymes Gonzales
Licensed Psychologist
Director of Clinical Services
The Transition House
407-892-4202 
jaymes@thetransitionhouse.org </t>
  </si>
  <si>
    <t>Monique Ellsworth
Monique.Ellsworth@cesctlh.org
Phone- 941-545-0812</t>
  </si>
  <si>
    <t>sent email on 2/26/18</t>
  </si>
  <si>
    <t>Taylor Biro
taylor@ccys.org
Phone- 850-294-6044</t>
  </si>
  <si>
    <t>Paul Knoll
Paul.Knoll@tmh.org
Phone- 850-431-5150</t>
  </si>
  <si>
    <t>Kelli Mercer
Kelli.Mercer@hcahealthcare.com 
Phone- 850-661-3692 </t>
  </si>
  <si>
    <t>webinar training scheduled for 3/21 at 1pm</t>
  </si>
  <si>
    <t>William Bedwell 
william.bedwell@oasisflorida.org 
850-387-1985</t>
  </si>
  <si>
    <t>OASIS Florida (HIV provider)</t>
  </si>
  <si>
    <t>TOTAL STR YEAR 1 KITS</t>
  </si>
  <si>
    <t>OCA</t>
  </si>
  <si>
    <t>Budget for Naloxone</t>
  </si>
  <si>
    <t>PRV00</t>
  </si>
  <si>
    <t>60303035226/V1/PRV00</t>
  </si>
  <si>
    <t>TRT00</t>
  </si>
  <si>
    <t>60303035226/T1/TRT00</t>
  </si>
  <si>
    <t>60303035226/T2/TRT00</t>
  </si>
  <si>
    <t>Total</t>
  </si>
  <si>
    <t># of Kits</t>
  </si>
  <si>
    <t>Notes</t>
  </si>
  <si>
    <t>SFY 17-18 Narcan Purchases</t>
  </si>
  <si>
    <t>Rebel Recovery</t>
  </si>
  <si>
    <t>Date of Order</t>
  </si>
  <si>
    <t>BSO Drug Court</t>
  </si>
  <si>
    <t>Metro Health</t>
  </si>
  <si>
    <t>Bridgeway Center</t>
  </si>
  <si>
    <t xml:space="preserve">Bonnie R. Barlow, SPHR, SHRM-SCP  
Chief Operating Officer
850-833-7541
BRushton@bridgeway.org  </t>
  </si>
  <si>
    <t>University of Miami / IDEA</t>
  </si>
  <si>
    <t>Lifestream</t>
  </si>
  <si>
    <t>Fredline Dasque
Hospital Administration
2020 Tally Road
Leesburg, FL 34748
Office: 352-315-7810
fdasque@lsbc.net</t>
  </si>
  <si>
    <t>Housing Partnership, Inc. / Community Partners</t>
  </si>
  <si>
    <t>Denise Gibbons
denise.gibbons@westcare.com
727-515-3838
James Dates
james.dates@westcare.com
727-490-6768 ext 30143</t>
  </si>
  <si>
    <t>Previously Cathy Wilson
Terrence Meneely
Terrence.Meneely@centerstone.org
941-782-4600 ext 4645</t>
  </si>
  <si>
    <t xml:space="preserve">Susan Woodford
Deborah Babin
deborahbabin@nacdac.com
904-277-3699
Karrin Clark
karrinclark@nacdac.com </t>
  </si>
  <si>
    <t xml:space="preserve">Brandon Colee 
Operations Manager
Epic Behavioral Healthcare 
904-829-2273
bcolee@epicbh.org 
Patti Greenough 
pgreenough@epicbh.org
Jackie Werboff
904-806-2201
JWerboff@EPICbh.org </t>
  </si>
  <si>
    <t xml:space="preserve">Tara Watson 
904-308-8505
Tara.Watson@ascension.org
Kirsten Shandhu
Quality Coordinator, Riverside
Kati Shell
Director of Pharmacy, Southside
Elizabeth Santiago
Interim VP
Christi Smith, Southside contact
Christi.smith@ascension.org
Charzetta James (doesn't work here anymore)
904-308-7589 W | 904-881-9672 C
Charzetta.James@ascension.org </t>
  </si>
  <si>
    <t>St. Vincent's Medical Center (JAX hospital pilot - Riverside location)</t>
  </si>
  <si>
    <t>Duval</t>
  </si>
  <si>
    <t>St. Vincent's Southside (JAX hospital pilot - Southside location)</t>
  </si>
  <si>
    <t>AVITWEC</t>
  </si>
  <si>
    <t>A Voice in the Wilderness Empowerment Center</t>
  </si>
  <si>
    <t>Plus 282 from LEOs</t>
  </si>
  <si>
    <t>had 30 reversals reported through April 2017 so subtract from 485</t>
  </si>
  <si>
    <t>New Horizons Treasure Coast</t>
  </si>
  <si>
    <t>CARES Outreach</t>
  </si>
  <si>
    <t>Michael Kehoe
michaelkehoe721@gmail.com  
941-365-5926</t>
  </si>
  <si>
    <t>Transition House</t>
  </si>
  <si>
    <t>Jaymes Gonzales
jaymes@thetransitionhouse.org 
407-892-4202</t>
  </si>
  <si>
    <t>Westcare</t>
  </si>
  <si>
    <t>Pasco Mobile Medical Unit</t>
  </si>
  <si>
    <t>University of Miami/IDEA</t>
  </si>
  <si>
    <t>South Florida Wellness Network</t>
  </si>
  <si>
    <t>SFWN</t>
  </si>
  <si>
    <t>New Horizons of the Treasure Coast</t>
  </si>
  <si>
    <t>Orange County Leave Behind</t>
  </si>
  <si>
    <t>Orange County Fire Rescue Leave Behind</t>
  </si>
  <si>
    <t>Orange County Medical Clinic</t>
  </si>
  <si>
    <t>Chemical Addiction Recovery Effort (CARE)</t>
  </si>
  <si>
    <t>Chemical Addictions Recovery Effort (CARE)</t>
  </si>
  <si>
    <t>St. Vincent's Riverside</t>
  </si>
  <si>
    <t>5,000 kits purchased for LEOS</t>
  </si>
  <si>
    <t>Michelle Cyphers</t>
  </si>
  <si>
    <t>Most of the first 100 kits went to a local LEO</t>
  </si>
  <si>
    <t>DCF NW Region (Renata Chambers)</t>
  </si>
  <si>
    <t>Fort Lauderdale Behavioral Health Center</t>
  </si>
  <si>
    <t>Monroe County Coalition</t>
  </si>
  <si>
    <t>CARE Resource</t>
  </si>
  <si>
    <t xml:space="preserve">NE FL Opioid Epidemic </t>
  </si>
  <si>
    <t>NE FL Opioid Epidemic, Inc.</t>
  </si>
  <si>
    <t>DCF Southeast Region BHC</t>
  </si>
  <si>
    <t>Jackson Behavioral</t>
  </si>
  <si>
    <t>Your Life Matters</t>
  </si>
  <si>
    <t xml:space="preserve">Lifestream </t>
  </si>
  <si>
    <t>SalusCare MAT Clinic</t>
  </si>
  <si>
    <t>Gave 400 kits to Luis Garcia who has reported distributing 289 kits and 5 OD reversals</t>
  </si>
  <si>
    <t>Jackson Memorial Medical Center / Correctional Health Services (Miami jail)</t>
  </si>
  <si>
    <t>Concept House / Concept Health</t>
  </si>
  <si>
    <t>Broward Sheriff's Office (BSO) Drug Court</t>
  </si>
  <si>
    <t>DCF Northwest Region BHC (Renata Chambers)</t>
  </si>
  <si>
    <t>Camillus House / Camillus Health</t>
  </si>
  <si>
    <t>Tampa Bay Street Medicine</t>
  </si>
  <si>
    <t>DCF HQ</t>
  </si>
  <si>
    <t>Circles of Care</t>
  </si>
  <si>
    <t>My Life Matters - Harm Reduction Outreach</t>
  </si>
  <si>
    <t>Tampa Bay Street Medicine (TBSM)</t>
  </si>
  <si>
    <t>Lee Memorial Hospital - Gulf Coast Medical Center</t>
  </si>
  <si>
    <t>Lee Memorial Hospital - Lee Health</t>
  </si>
  <si>
    <t>Jackson Behavioral / Jackson Memorial Hospital (Drug Court Program)</t>
  </si>
  <si>
    <t>Freedom Clinic USA</t>
  </si>
  <si>
    <t>Lee Health - Coconut Point</t>
  </si>
  <si>
    <t>Lee Health - Lee Memorial Hospital</t>
  </si>
  <si>
    <t>Lee Health - Cape Coral Memorial Hospital</t>
  </si>
  <si>
    <t>Lee Health - Gulf Coast Medical Center</t>
  </si>
  <si>
    <t>Lee Health - Health Park Medical Center</t>
  </si>
  <si>
    <t>Flagler County Fire Rescue Leave Behind</t>
  </si>
  <si>
    <t>Palm Coast EMS Leave Behind</t>
  </si>
  <si>
    <t>Flagler Beach EMS Leave Behind</t>
  </si>
  <si>
    <t>Miami Beach Community Health Center</t>
  </si>
  <si>
    <t>Brevard County Fire Rescue</t>
  </si>
  <si>
    <t>Flagler Hospital Emergency Department</t>
  </si>
  <si>
    <t>Lee Health - Outpatient Program</t>
  </si>
  <si>
    <t xml:space="preserve">Operation PAR </t>
  </si>
  <si>
    <t>Substance Awareness Center of Indian River County</t>
  </si>
  <si>
    <t>Central Florida Treatment Center - Palm Bay</t>
  </si>
  <si>
    <t>Naples Metro Treatment Center</t>
  </si>
  <si>
    <t>Lee County Treatment Center (Metro)</t>
  </si>
  <si>
    <t>Sarasota Metro Treatment Center</t>
  </si>
  <si>
    <t>Florida Hospital Orlando / Advent Health</t>
  </si>
  <si>
    <t>Broward Metro Treatment Center</t>
  </si>
  <si>
    <t>River Region Human Services</t>
  </si>
  <si>
    <t>Central Florida Treatment Center Ft. Pierce</t>
  </si>
  <si>
    <t># Kits</t>
  </si>
  <si>
    <t>2018 Total Naloxone Distribution</t>
  </si>
  <si>
    <t>2019 Total Naloxone Distribution</t>
  </si>
  <si>
    <t>Advent Health / Florida Hospital Orlando</t>
  </si>
  <si>
    <t>Tampa Metro Treatment Center</t>
  </si>
  <si>
    <t>Aspire - separate pharmacy</t>
  </si>
  <si>
    <t>Aspire inpatient pharmacy)</t>
  </si>
  <si>
    <t>Brevard County Fire Rescue Leave Behind</t>
  </si>
  <si>
    <t>Volunteers of America Florida (VOAF)</t>
  </si>
  <si>
    <t>The RASE Project</t>
  </si>
  <si>
    <t>Jackson Memorial Drug Court / ER</t>
  </si>
  <si>
    <t>Boley Centers</t>
  </si>
  <si>
    <t>Sarah Stanley emailed on 1/1/19 saying their Narcan program is not active right now. Amanda following up. New order for 500 kits placed on 9/13/19 for the Narcan program at Charlotte to start again.</t>
  </si>
  <si>
    <t>Pompano Treatment Center</t>
  </si>
  <si>
    <t>West Palm Beach Treatment Center</t>
  </si>
  <si>
    <t>Sunrise Treatment Center</t>
  </si>
  <si>
    <t>South Trail Fire Rescue Leave Behind</t>
  </si>
  <si>
    <t>Cape Coral Hospital (Lee Health)</t>
  </si>
  <si>
    <t>Tampa Metro Treatment Center (New Season Tampa)</t>
  </si>
  <si>
    <t>New Hope CORPS</t>
  </si>
  <si>
    <t>Central Florida Treatment Center Orlando</t>
  </si>
  <si>
    <t>Central Florida Treatment Center Cocoa</t>
  </si>
  <si>
    <t>Advent Health New Smyrna Beach</t>
  </si>
  <si>
    <t>Orlando Fire Rescue Leave Behind</t>
  </si>
  <si>
    <t>Naloxone Leave Behind Programs</t>
  </si>
  <si>
    <t>Hospital ED Naloxone Distribution Programs</t>
  </si>
  <si>
    <t>Central Florida Treatment Center Fort Lauderdale</t>
  </si>
  <si>
    <t>Advent Health Daytona Beach (Hospital ED)</t>
  </si>
  <si>
    <t>Central Florida Treatment Center Lake Worth</t>
  </si>
  <si>
    <t>University of Miami / IDEA Exchange</t>
  </si>
  <si>
    <t>Orlando Fire Rescue</t>
  </si>
  <si>
    <t># Kits Ordered</t>
  </si>
  <si>
    <t>Date Order Sent to FSH</t>
  </si>
  <si>
    <t>Operation PAR Clearwater Location</t>
  </si>
  <si>
    <t>Operation PAR Ft. Myers Location</t>
  </si>
  <si>
    <t>Advent Health Orlando</t>
  </si>
  <si>
    <t>Mid Florida Metro Treatment Center</t>
  </si>
  <si>
    <t>DCF Southern Region BHC (Conchita)</t>
  </si>
  <si>
    <t>UF Health Street</t>
  </si>
  <si>
    <t>Community Partners</t>
  </si>
  <si>
    <t xml:space="preserve">Advent Health New Smyrna </t>
  </si>
  <si>
    <t>Lee Memorial Hospital ED</t>
  </si>
  <si>
    <t>Lee Health - Cape Coral Hospital ED</t>
  </si>
  <si>
    <t>Meridian Behavioral Healthcare</t>
  </si>
  <si>
    <t>Charlotte Behavioral Healthcare</t>
  </si>
  <si>
    <t>Lee Health - Coconut Point ED</t>
  </si>
  <si>
    <t>Broward Treatment Center</t>
  </si>
  <si>
    <t>Health and Hope</t>
  </si>
  <si>
    <t>Jackson Memorial Hospital</t>
  </si>
  <si>
    <t>First Step Shelter</t>
  </si>
  <si>
    <t>Total Kits Shipped to Providers in SOR Y1 (9/29/18 - 9/30/19)</t>
  </si>
  <si>
    <t>October 1 - 31, 2019
SOR Y2 (kits purchased with Y1 funds)
# Kits Shipped to Providers:
1,770</t>
  </si>
  <si>
    <t>Was told after SET Order that 16,032 were in stock</t>
  </si>
  <si>
    <t>Date Order Submitted to FSH</t>
  </si>
  <si>
    <t>SOR Y1 Q3
# Kits Shipped to Providers:
6,380</t>
  </si>
  <si>
    <t>SOR Y1 Q4
# Kits Shipped to Providers:
11,607</t>
  </si>
  <si>
    <t>Total Kits Shipped to Providers with SOR Y1 Funds</t>
  </si>
  <si>
    <t>SOR Year 1 Naloxone Purchases</t>
  </si>
  <si>
    <t>Date of Purchase Order</t>
  </si>
  <si>
    <t># Kits Received</t>
  </si>
  <si>
    <t>Cost Per Kit</t>
  </si>
  <si>
    <t>SOR Y1 Funds Spent</t>
  </si>
  <si>
    <t>22,175 kits were purchased with SOR Y1 funds $1,575,312</t>
  </si>
  <si>
    <t xml:space="preserve">2,418 kits unaccounted for </t>
  </si>
  <si>
    <t>19,757 kits accounted for</t>
  </si>
  <si>
    <t>Total Kits Purchased with SOR Y1 Funds but Shipped in Y2</t>
  </si>
  <si>
    <t>Flagler Hospital ED</t>
  </si>
  <si>
    <t>Operation PAR - Clearwater</t>
  </si>
  <si>
    <t>Operation PAR - Ft. Myers</t>
  </si>
  <si>
    <t>Quad County Treatment Center</t>
  </si>
  <si>
    <t>CFTC Ft. Lauderdale</t>
  </si>
  <si>
    <t>Life Management Center</t>
  </si>
  <si>
    <t>Changes Wellness Center</t>
  </si>
  <si>
    <t>November 1 - 30, 2019 
SOR Year 2
Kits Shipped to Providers: 
2,080</t>
  </si>
  <si>
    <t>Orlando Regional Medical Center</t>
  </si>
  <si>
    <t>Advent Health Altamonte ER</t>
  </si>
  <si>
    <t>Advent Health Apopka ER</t>
  </si>
  <si>
    <t>Advent Health Celebration ER</t>
  </si>
  <si>
    <t>Advent Health East Orlando ER</t>
  </si>
  <si>
    <t>Advent Health Kissimmee ER</t>
  </si>
  <si>
    <t>Advent Health Lake Mary ER</t>
  </si>
  <si>
    <t>Advent Health Orlando ER</t>
  </si>
  <si>
    <t>Advent Health Winter Garden ER</t>
  </si>
  <si>
    <t>Advent Health Winter Park ER</t>
  </si>
  <si>
    <t>DCF NW Region BHC</t>
  </si>
  <si>
    <t>CFTC Ft. Pierce</t>
  </si>
  <si>
    <t>Lee Memorial Hospital</t>
  </si>
  <si>
    <t>John E. Polk Correctional Facility (JEPCF)</t>
  </si>
  <si>
    <t>Westcare / Gulfcoast of Florida</t>
  </si>
  <si>
    <t>Access Recovery Solutions</t>
  </si>
  <si>
    <t>Ebb Tide Treatment Center</t>
  </si>
  <si>
    <t>Family Allies</t>
  </si>
  <si>
    <t>Citrus Health Network</t>
  </si>
  <si>
    <t>United Way Suwannee Valley</t>
  </si>
  <si>
    <t>Advent Health Fish Memorial</t>
  </si>
  <si>
    <t>Advent Health DeLand</t>
  </si>
  <si>
    <t>Advent Health DeLand (Hospital ED)</t>
  </si>
  <si>
    <t>Advent Health Fish Memorial (Hospital ED)</t>
  </si>
  <si>
    <t>Lee Memorial Health System - Pharmacy 1 (Ft. Myers)</t>
  </si>
  <si>
    <t>Lee Memorial Health System - Pharmacy 3 (Ft. Myers)</t>
  </si>
  <si>
    <t>Lee Memorial Health System - Pharmacy 4 (Cape Coral)</t>
  </si>
  <si>
    <t>Lee Health - Lee Memorial Hospital (Hospital ED)</t>
  </si>
  <si>
    <t>Lee Health - Lee Memorial Hospital Pharmacy 1 (Hospital Inpatient Discharge)</t>
  </si>
  <si>
    <t>Lee Health - Cape Coral Pharmacy 4 (Hospital Inpatient Discharge)</t>
  </si>
  <si>
    <t>Lee Health - Cape Coral Memorial (Hospital ED)</t>
  </si>
  <si>
    <t>Lee Health - Lee Memorial Hospital Pharmacy 3 (Hospital Inpatient Discharge)</t>
  </si>
  <si>
    <t>Jacksonville Metro Treatment Center</t>
  </si>
  <si>
    <t># Kits Purchased</t>
  </si>
  <si>
    <t>SOR Y2 Purchases</t>
  </si>
  <si>
    <t># Kits Shipped</t>
  </si>
  <si>
    <t>STR NCE Narcan Purchase (2/28/20)</t>
  </si>
  <si>
    <t>SOR Y2 Funds Spent</t>
  </si>
  <si>
    <t>SOR Year</t>
  </si>
  <si>
    <t>SOR Budget</t>
  </si>
  <si>
    <t>SOR Spent</t>
  </si>
  <si>
    <t>SOR Carryover</t>
  </si>
  <si>
    <t>Year 1</t>
  </si>
  <si>
    <t>Year 2</t>
  </si>
  <si>
    <t xml:space="preserve"> STR NCE Funds Spent</t>
  </si>
  <si>
    <t>Unspent</t>
  </si>
  <si>
    <t>Y1</t>
  </si>
  <si>
    <t>Y2</t>
  </si>
  <si>
    <t>May - Dec 2019 (8 months)</t>
  </si>
  <si>
    <t>Remaining Budget 4/10/20 - 9/29/20</t>
  </si>
  <si>
    <t>Date Order Shipped from FSH to Provider</t>
  </si>
  <si>
    <t>SOR Summary</t>
  </si>
  <si>
    <t>Sent email on 4/14/2020</t>
  </si>
  <si>
    <t>Email sent to Erika and Cheryl on 4/14/2020</t>
  </si>
  <si>
    <t>Sent email to Shelly McCormick on 4/14/2020 asking how many kits expired</t>
  </si>
  <si>
    <t>Checking with Carol Burkett</t>
  </si>
  <si>
    <t>Brandy left agency; Freedom Clinic possibly closed; call w/ Brandy on 4/14/2020</t>
  </si>
  <si>
    <t>Emailed Stamatina on 4/14/2020</t>
  </si>
  <si>
    <t>Date Received</t>
  </si>
  <si>
    <t>Individual/Provider</t>
  </si>
  <si>
    <t>Bonny (Jax)</t>
  </si>
  <si>
    <t>SWOP Tampa/Orlando</t>
  </si>
  <si>
    <t>Amanda</t>
  </si>
  <si>
    <t>Recovery Strong (Nikki)</t>
  </si>
  <si>
    <t>Judd Spence</t>
  </si>
  <si>
    <t>NEXT Nlx requests</t>
  </si>
  <si>
    <t>ISAVEFL requests</t>
  </si>
  <si>
    <t>Tresa Watson</t>
  </si>
  <si>
    <t xml:space="preserve">DCF HQ </t>
  </si>
  <si>
    <t>STR NCE</t>
  </si>
  <si>
    <t xml:space="preserve">After Project Opioid Order, 8,753 kits left in stock. </t>
  </si>
  <si>
    <t>Jackson Memorial Hospital (ED Distribution)</t>
  </si>
  <si>
    <t>-</t>
  </si>
  <si>
    <t>Last report submitted on 10/26/17. Emailed Karen Peyton on 1/12/18 asking for monthly submission and an updated report for December including YTD totals.</t>
  </si>
  <si>
    <t xml:space="preserve">February 1-29, 2020
SOR Year 2
Kits Shipped to 
Providers:
5,430
</t>
  </si>
  <si>
    <t>March 1-31, 2020
SOR Year 2
Kits Shipped to
Providers:
3,522
(end of previous SOR purchase in December 2019, start using Narcan from STR NCE purchase)</t>
  </si>
  <si>
    <t>Date</t>
  </si>
  <si>
    <t># Enrolled Providers</t>
  </si>
  <si>
    <t>only drug treatment providers</t>
  </si>
  <si>
    <t>Advent Health Daytona Beach</t>
  </si>
  <si>
    <t>Orlando FR Leave Behind</t>
  </si>
  <si>
    <t>Lee Health - Cape Coral Hospital Inpatient Pharmacy</t>
  </si>
  <si>
    <t>Pasco Sheriff Leave Behind</t>
  </si>
  <si>
    <t>Picking Up The Pieces</t>
  </si>
  <si>
    <t>December 1-31, 2019
SOR Year 2 
Kits Shipped to Providers:
9,604</t>
  </si>
  <si>
    <t>Sober Living America</t>
  </si>
  <si>
    <t>Giving Recovery a Chance Everyday</t>
  </si>
  <si>
    <t>January 1-31, 2020
SOR Year 2
Kits Shipped to Providers:
3,444</t>
  </si>
  <si>
    <t>Park Place Behavioral Health</t>
  </si>
  <si>
    <t>Collier County Jail (Jail Distribution)</t>
  </si>
  <si>
    <t>St. Vincent's Southside (Hospital ED Distribution)</t>
  </si>
  <si>
    <t>SWOP Tampa</t>
  </si>
  <si>
    <t>AdventHealth Orlando</t>
  </si>
  <si>
    <t>Okaloosa County Jail (Jail Distribution)</t>
  </si>
  <si>
    <t>Okaloosa County Jail</t>
  </si>
  <si>
    <t>Lee County Treatment Center</t>
  </si>
  <si>
    <t>Baycare Hospital ED St. Anthony's</t>
  </si>
  <si>
    <t>Metro Inclusive Health</t>
  </si>
  <si>
    <t>Crew Health</t>
  </si>
  <si>
    <t>SWOP Orlando</t>
  </si>
  <si>
    <t>Bridges International</t>
  </si>
  <si>
    <t>4,188 kits purchased with SOR Y1 funds but shipped during Y2</t>
  </si>
  <si>
    <t>STR Year 2 Narcan Distribution to Providers</t>
  </si>
  <si>
    <t># Narcan Kits Shipped</t>
  </si>
  <si>
    <t>EPIC Behavioral Healthcare</t>
  </si>
  <si>
    <t>Banyan Health Systems</t>
  </si>
  <si>
    <t>Westcare Gulf Coast Florida</t>
  </si>
  <si>
    <t>Aspire Health Partners</t>
  </si>
  <si>
    <t>Agency for Community Treatment Services (ACTS)</t>
  </si>
  <si>
    <t>Orange County Fire Resche Narcan Leave Behind</t>
  </si>
  <si>
    <t>St. Vincent's Riverside Hospital ED</t>
  </si>
  <si>
    <t>Chautauqua Healthcare Services</t>
  </si>
  <si>
    <t>DCF NW Region Behavioral Health Consultant</t>
  </si>
  <si>
    <t>Northeast Florida Opioid Epidemic</t>
  </si>
  <si>
    <t>DCF SE Region Behavioral Health Consultant</t>
  </si>
  <si>
    <t>Lifestream Behavioral Center</t>
  </si>
  <si>
    <t>Park Place Behavioral Health Care</t>
  </si>
  <si>
    <t>Jackson Memorial Corrections Health Services</t>
  </si>
  <si>
    <t>Florida Hospital / Advent Health Orlando</t>
  </si>
  <si>
    <t>DCF Headquarters Distribution</t>
  </si>
  <si>
    <t>San Carlos Park Fire District Narcan Leave Behind</t>
  </si>
  <si>
    <t>SMA Behavioral Healthcare</t>
  </si>
  <si>
    <t>DCF Southern Region Behavioral Health Consultant</t>
  </si>
  <si>
    <t>Cape Coral Memorial Hospital ED</t>
  </si>
  <si>
    <t>Estero Fire Rescue Narcan Leave Behind</t>
  </si>
  <si>
    <t>Lee Memorial Hospital ED - Lee Health</t>
  </si>
  <si>
    <t>Health Park Medical Center Hospital ED</t>
  </si>
  <si>
    <t>St. Vincent's Southside Hospital ED</t>
  </si>
  <si>
    <t>South Trail Fire Rescue Narcan Leave Behind</t>
  </si>
  <si>
    <t>Total Kits Shipped in STR Y2</t>
  </si>
  <si>
    <t>STR Kits Shipped After Y2</t>
  </si>
  <si>
    <t>Total STR Y2 Kits Purchased</t>
  </si>
  <si>
    <t>18,981 kits for distribution</t>
  </si>
  <si>
    <t>TOTAL STR YEAR 1 KITS = 23,981 kits</t>
  </si>
  <si>
    <t>400 on 8/14/17
400 on 10/31/17
300 on 3/6/18 (part of 600 kit order but 300 was remaining STR kits)</t>
  </si>
  <si>
    <t>Part of 600 kit order. 300 kits were filled with last of STR funds, remaining 300 kits were filled from surplus GR/BG</t>
  </si>
  <si>
    <t>Total Available</t>
  </si>
  <si>
    <t>Total Purchased</t>
  </si>
  <si>
    <t>FSH Funding Codes</t>
  </si>
  <si>
    <t>4368 kits</t>
  </si>
  <si>
    <t>Jackson Memorial (Drug Court Program)</t>
  </si>
  <si>
    <t>Brevard CARES</t>
  </si>
  <si>
    <t>Central Florida Treatment Center Palm Bay</t>
  </si>
  <si>
    <t>Grace Marketplace</t>
  </si>
  <si>
    <t>Two Spirit Health / 26Health</t>
  </si>
  <si>
    <t>Pasco Sheriff Narcan Leave Behind</t>
  </si>
  <si>
    <t>SWOP Behind Bars Tampa/Orlando</t>
  </si>
  <si>
    <t>AdventHealth Palm Coast (Hospital ED)</t>
  </si>
  <si>
    <t>AdventHealth Palm Coast</t>
  </si>
  <si>
    <t>SWOP</t>
  </si>
  <si>
    <t xml:space="preserve">Lifestream Behavioral </t>
  </si>
  <si>
    <t>Lee Health - Pharmacy 2 (Hospital Inpatient Discharge)</t>
  </si>
  <si>
    <t>Lee Health - Recovery Medicine Outpatient Program</t>
  </si>
  <si>
    <t>DCF Southeast Region BHC (Stacey)</t>
  </si>
  <si>
    <t>Memorial - Start of 8,693 kits (remaining 1,265 from STR NCE, 7,428 remaining SOR for FY 19-20)</t>
  </si>
  <si>
    <t>SOR Y2: 7,428</t>
  </si>
  <si>
    <t>STR NCE: 4,119</t>
  </si>
  <si>
    <t>Gulf Coast Medical Center / Lee Health Recovery Medicine Outpatient</t>
  </si>
  <si>
    <t>Lee Health - Pharmacy #4 Cape Coral Inpatient</t>
  </si>
  <si>
    <t>St. Vincent's Riverside (Hospital ED Distribution)</t>
  </si>
  <si>
    <t>American Red Cross</t>
  </si>
  <si>
    <t>Agape Network</t>
  </si>
  <si>
    <t>AdventHealth Fish Memorial</t>
  </si>
  <si>
    <t>AdventHealth DeLand</t>
  </si>
  <si>
    <t>Florida Opiate Coalition (Bonny)</t>
  </si>
  <si>
    <t>Florida Opiate Coalition</t>
  </si>
  <si>
    <t>Volusia Recovery Alliance</t>
  </si>
  <si>
    <t>AdventHealth Deltona ER</t>
  </si>
  <si>
    <t>Pasco Sheriff Jail Distribution</t>
  </si>
  <si>
    <t>Orlando Regional Medical Center (Hospital ED Distribution)</t>
  </si>
  <si>
    <t>Project Opioid Orlando</t>
  </si>
  <si>
    <t>Concept Health Systems / Concept House</t>
  </si>
  <si>
    <t>Phoenix Addiction Services and Treatment</t>
  </si>
  <si>
    <t>Lee Memorial Health System - Lee Pharmacy 1</t>
  </si>
  <si>
    <t>BayCare Hospital ED</t>
  </si>
  <si>
    <t>Duval County Treatment Center</t>
  </si>
  <si>
    <t>Lee Health - Gulf Coast Medical Center (Hospital ED)</t>
  </si>
  <si>
    <t>DCF Northwest Region Peer Specialist (Jennifer Williams)</t>
  </si>
  <si>
    <t>Narcan Distribution Start Date</t>
  </si>
  <si>
    <t>BayCare - Mease Countryside Hospital ED</t>
  </si>
  <si>
    <t>BayCare - St. Anthony's Hospital ED (St. Pete)</t>
  </si>
  <si>
    <t>BayCare - Mease Dunedin Hospital ED</t>
  </si>
  <si>
    <t>BayCare - Bardmoor Hospital ED</t>
  </si>
  <si>
    <t>BayCare - Morton Plant Hospital ED</t>
  </si>
  <si>
    <t>BayCare - Morton Plant North Bay Hospital ED</t>
  </si>
  <si>
    <t>BayCare - St. Joseph's Hospital ED</t>
  </si>
  <si>
    <t>BayCare - South Florida Baptist Hospital ED</t>
  </si>
  <si>
    <t>BayCare - St. Joseph's North Hospital ED</t>
  </si>
  <si>
    <t>BayCare - St. Joseph's South Hospital ED</t>
  </si>
  <si>
    <t>BayCare - Winter Haven Hospital ED</t>
  </si>
  <si>
    <t>LGBTQ+ Center Orlando</t>
  </si>
  <si>
    <t>Shipments Not Yet Sent due to Vacant Position:</t>
  </si>
  <si>
    <t>Lee Health - Health Park Medical Center (Hospital ED)</t>
  </si>
  <si>
    <t>November Shipments (sent with SOR Y2 Narcan supply):</t>
  </si>
  <si>
    <t>September</t>
  </si>
  <si>
    <t xml:space="preserve">October </t>
  </si>
  <si>
    <t>December</t>
  </si>
  <si>
    <t>DCF Suncoast ROQIS (Ken Brown)</t>
  </si>
  <si>
    <t>A Voice in the Wilderness Empowerment Center (AVITWEC) Ft Myers Community Org</t>
  </si>
  <si>
    <t xml:space="preserve">West Palm Beach Treatment Center  </t>
  </si>
  <si>
    <t>WestCare / Gulf Coast Florida  Clearwater  Treatment Center</t>
  </si>
  <si>
    <t>Access Recovery Solutions Delray Treatment Center</t>
  </si>
  <si>
    <t>Advent Health New Smyrna Beach (Hospital ED)</t>
  </si>
  <si>
    <t>Advent Health Orlando ER  (Hospital ED)</t>
  </si>
  <si>
    <t>AdventHealth Deltona ER  (Hospital ED)</t>
  </si>
  <si>
    <t>Aspire  SAMH Treatment Provider</t>
  </si>
  <si>
    <t>Banyan  Miami  Treatment Provider</t>
  </si>
  <si>
    <t>Baycare Behavioral Health  Tampa</t>
  </si>
  <si>
    <t>Better Way of Miami Community Org</t>
  </si>
  <si>
    <t>Boley Centers Behavioral Health Services St Pete</t>
  </si>
  <si>
    <t>Borinquen Health Care Center Miami Treatment Provider</t>
  </si>
  <si>
    <t>Brevard CARES Treatment Provider Brevard</t>
  </si>
  <si>
    <t xml:space="preserve">Brevard County Fire Rescue Leave Behind </t>
  </si>
  <si>
    <t xml:space="preserve">Bridges International Orlando Faith Based Org </t>
  </si>
  <si>
    <t>Bridgeway Center Behavioral Health Ft Walton</t>
  </si>
  <si>
    <t>Camillus House / Camillus Health behavioral health miami dade</t>
  </si>
  <si>
    <t>CARE Resource Miami Community Behavioral Health</t>
  </si>
  <si>
    <t>CARES Outreach Services Sarasota HIV/HCV community org</t>
  </si>
  <si>
    <t>Center for Family Services Palm Beach County  Community Behavioral Health</t>
  </si>
  <si>
    <t>Centerstone  Bradenton Community Behavioral Health</t>
  </si>
  <si>
    <t>Central Florida Treatment Center - Fort Pierce TX Center</t>
  </si>
  <si>
    <t>Central Florida Treatment Center - Palm Bay TX Center</t>
  </si>
  <si>
    <t>Central Florida Treatment Center Cocoa TX Center</t>
  </si>
  <si>
    <t>Central Florida Treatment Center Fort Lauderdale TX Center</t>
  </si>
  <si>
    <t>Central Florida Treatment Center Lake Worth TX Center</t>
  </si>
  <si>
    <t>Central Florida Treatment Center Orlando TX Center</t>
  </si>
  <si>
    <t>Changes Wellness Center  Riviera Beach Community Org</t>
  </si>
  <si>
    <t>Charlotte Behavioral  Punta Gorda   Community Behavioral Health</t>
  </si>
  <si>
    <t>Chautauqua  Defuniak Springs   Community Behavioral Health</t>
  </si>
  <si>
    <t>Chemical Addictions Recovery Effort (CARE)  Panama City Community Behavioral Health</t>
  </si>
  <si>
    <t>Citrus Health Hialeah Community Behavioral Health</t>
  </si>
  <si>
    <t xml:space="preserve">Clay Behavioral Health Middleburg Community Behavioral Health </t>
  </si>
  <si>
    <t xml:space="preserve">Collier County Jail (Jail Distribution) </t>
  </si>
  <si>
    <t>Community Health Centers of Pinellas Community Behavioral Health</t>
  </si>
  <si>
    <t xml:space="preserve">Concept House / Concept Health Systems Miami Transitional Housing </t>
  </si>
  <si>
    <t>Counseling and Recovery Center    Ft Pierce Community Behavioral Health</t>
  </si>
  <si>
    <t>Crew Health  LGBTQ Community Org Orlando</t>
  </si>
  <si>
    <t>DACCO Tampa Community Behavioral Health</t>
  </si>
  <si>
    <t>David Lawrence Center Naples Community Behavioral Health</t>
  </si>
  <si>
    <t xml:space="preserve">Directions for Living   clearwater Community Behavioral Health </t>
  </si>
  <si>
    <t>DISC Village  Tallahassee   Community Behavioral Health</t>
  </si>
  <si>
    <t>Drug Abuse Foundation Palm Beach Co Community Behavioral Health</t>
  </si>
  <si>
    <t xml:space="preserve">Duval County Treatment Center  </t>
  </si>
  <si>
    <t>Ebb Tide Treatment Center West Palm Beach Rehabilitation Center</t>
  </si>
  <si>
    <t>EPIC Behavioral St Augustine Community Behavioral Health</t>
  </si>
  <si>
    <t xml:space="preserve">Estero Fire Rescue Naples Leave Behind </t>
  </si>
  <si>
    <t>Families of Grace  Marco Island   Community Org</t>
  </si>
  <si>
    <t>Family Allies Brevard Community Org</t>
  </si>
  <si>
    <t>First Step of Sarasota  Community Behavioral Health</t>
  </si>
  <si>
    <t>First Step Shelter  Daytona Beach Homeless Shelter</t>
  </si>
  <si>
    <t xml:space="preserve">Flagler Beach EMS Leave Behind   </t>
  </si>
  <si>
    <t xml:space="preserve">Fort Lauderdale Behavioral Health Center </t>
  </si>
  <si>
    <t>Freedom Clinic USA  ocala Community Health Center</t>
  </si>
  <si>
    <t>Gateway Community Services jacksonville Community Behavioral Health</t>
  </si>
  <si>
    <t>Giving Recovery a Chance Everyday (GRACE) New Port Richey Community Org</t>
  </si>
  <si>
    <t>Grace Marketplace Gainsville Community Resource Center</t>
  </si>
  <si>
    <t xml:space="preserve">Health and Hope Clinic  Pensacola Community Behavioral Health </t>
  </si>
  <si>
    <t>Here's Help miami transitional housing</t>
  </si>
  <si>
    <t>Hernando County Coalition community org</t>
  </si>
  <si>
    <t xml:space="preserve">House of Hope stuart community org </t>
  </si>
  <si>
    <t xml:space="preserve">IDEA Exchange / University of Miami Needle Exchange </t>
  </si>
  <si>
    <t xml:space="preserve">Jacksonville Metro Treatment Center </t>
  </si>
  <si>
    <t xml:space="preserve">John E. Polk Correctional Facility (JEPCF) </t>
  </si>
  <si>
    <t>Kimmies Recovery Zone RCO Ft Myers</t>
  </si>
  <si>
    <t>Lakeview Pensacola Community Behavioral Health</t>
  </si>
  <si>
    <t>Lee Health - Coconut Point ER</t>
  </si>
  <si>
    <t>LGBTQ+ Center Orlando Community Org</t>
  </si>
  <si>
    <t xml:space="preserve">Life Management Center of NW FL Community Behavioral Health </t>
  </si>
  <si>
    <t xml:space="preserve">Lifestream Behavioral Health Center </t>
  </si>
  <si>
    <t>Monroe County Coalition Community Org</t>
  </si>
  <si>
    <t>New Direction Jacksonville Community Behavioral Health</t>
  </si>
  <si>
    <t>New Hope CORPS Treatment Center Holmstead</t>
  </si>
  <si>
    <t>New Horizons of Treasure Coast Fort Pierce Community Behavioral Health</t>
  </si>
  <si>
    <t xml:space="preserve">Operation PAR clearwater Community Behavioral Health </t>
  </si>
  <si>
    <t xml:space="preserve">Orange County Fire Rescue Leave Behind </t>
  </si>
  <si>
    <t xml:space="preserve">Oxford Houses Tallahassee  Sober Living </t>
  </si>
  <si>
    <t xml:space="preserve">Park Place Community Behavioral Health kissimee </t>
  </si>
  <si>
    <t xml:space="preserve">Pasco Mobile Medical Unit Leave Behind </t>
  </si>
  <si>
    <t>Pasco Sheriff Jail Distribution Leave Behind</t>
  </si>
  <si>
    <t>Picking Up The Pieces Ocala RCO</t>
  </si>
  <si>
    <t xml:space="preserve">Pompano Treatment Center Inpatient behavioral health </t>
  </si>
  <si>
    <t>Project Opioid Orlando  Community Organization</t>
  </si>
  <si>
    <t xml:space="preserve">Quad County Treatment Center Ocala </t>
  </si>
  <si>
    <t>Rebel Recovery Florida  RCO Palm Beach</t>
  </si>
  <si>
    <t xml:space="preserve">Recovery Epicenter Pinellis Co Community Org </t>
  </si>
  <si>
    <t xml:space="preserve">Recovery Strong (Nikki)  Community Organization West Palm Beach </t>
  </si>
  <si>
    <t xml:space="preserve">River Region Human Services Community Behavioral Health Jacksonville </t>
  </si>
  <si>
    <t>Safe Exchange Tampa  Needle Exchange</t>
  </si>
  <si>
    <t xml:space="preserve">SalusCare community behavioral health ft myers </t>
  </si>
  <si>
    <t>San Carlos Park Fire District leave behind</t>
  </si>
  <si>
    <t>Sarah Sheppard volusia co community</t>
  </si>
  <si>
    <t>Sarasota Metro Treatment Center methadone</t>
  </si>
  <si>
    <t xml:space="preserve">SMA Behavioral   daytona beach community behavioral health </t>
  </si>
  <si>
    <t>Sober Living America jacksonville</t>
  </si>
  <si>
    <t xml:space="preserve">South Florida Wellness Network rco </t>
  </si>
  <si>
    <t>St. Augustine Harm Reduction Collective community org</t>
  </si>
  <si>
    <t>STEPS  community org</t>
  </si>
  <si>
    <t>Substance Awareness Center of Indian River County community behavioral health</t>
  </si>
  <si>
    <t xml:space="preserve">Suncoast Harm Reduction Project  community org </t>
  </si>
  <si>
    <t>Sunrise Treatment Center ft lauderdale</t>
  </si>
  <si>
    <t>The Centers Community Behavioral Health Org Ocala</t>
  </si>
  <si>
    <t xml:space="preserve">The RASE Project Recovery Support Services Melbourne </t>
  </si>
  <si>
    <t>The Recovery Research Network (TRRN) Atlantis Medical Practice</t>
  </si>
  <si>
    <t>Transition House community behavioral health st cloud fl</t>
  </si>
  <si>
    <t>Tri County Human Services Community Behavioral Health Highland City</t>
  </si>
  <si>
    <t>Two Spirit Health / 26Health Health Services Orlando</t>
  </si>
  <si>
    <t>UF Health Street Community Engagement Gainesville</t>
  </si>
  <si>
    <t>United Way Suwannee Valley Community Org Lake City</t>
  </si>
  <si>
    <t xml:space="preserve">Volunteers of America Florida (VOAF) Community Org </t>
  </si>
  <si>
    <t xml:space="preserve">Volusia Recovery Alliance  RCO </t>
  </si>
  <si>
    <t xml:space="preserve">Wayside House Delray Beach Womens Treatment Center </t>
  </si>
  <si>
    <t>282 reversals reported from STR Naloxone that was purchased for LEOs   BHCs are now with ME</t>
  </si>
  <si>
    <t xml:space="preserve">Community Behavioral Health </t>
  </si>
  <si>
    <t>Community Org</t>
  </si>
  <si>
    <t>Recovery Community Org</t>
  </si>
  <si>
    <t>Leave Behind</t>
  </si>
  <si>
    <t xml:space="preserve">MAT TX </t>
  </si>
  <si>
    <t>No longer enrolled</t>
  </si>
  <si>
    <t>Sober Living</t>
  </si>
  <si>
    <t>Shelter</t>
  </si>
  <si>
    <t>KEY</t>
  </si>
  <si>
    <t>38 as of 12/31/2020</t>
  </si>
  <si>
    <t>10 as of 12/31/2020</t>
  </si>
  <si>
    <t>4 as of 12/31/2020</t>
  </si>
  <si>
    <t>1 as of 12/31/2020</t>
  </si>
  <si>
    <t>Westcare/ Village South  Drug Rehab Facility Miami</t>
  </si>
  <si>
    <t>19 as of 12/31/2020</t>
  </si>
  <si>
    <t>24 as of 12/31/2020</t>
  </si>
  <si>
    <t>Re enrolled</t>
  </si>
  <si>
    <t>No longer enrolled on the next sheet</t>
  </si>
  <si>
    <t>Gulf Coast Medical Center Ft Myers</t>
  </si>
  <si>
    <t xml:space="preserve">12/2020   Still missing october and november report </t>
  </si>
  <si>
    <t xml:space="preserve">Project Response  </t>
  </si>
  <si>
    <t>Hospital/ER Discharge</t>
  </si>
  <si>
    <t>29 as of 12/31/2020</t>
  </si>
  <si>
    <t>Westcare/ Guidance Care Center marathon community behavioral health</t>
  </si>
  <si>
    <t>Flagler County Drug Foundation</t>
  </si>
  <si>
    <t>20 as of 12/31/2020</t>
  </si>
  <si>
    <t>55 as of 12/31/2020</t>
  </si>
  <si>
    <t>Last order filled</t>
  </si>
  <si>
    <t>Abbey Hand</t>
  </si>
  <si>
    <t>Abbey_Hand@sheriff.org</t>
  </si>
  <si>
    <t>Toni Roach</t>
  </si>
  <si>
    <t>TRoach@pascosheriff.org</t>
  </si>
  <si>
    <t>Sarah Cobelli</t>
  </si>
  <si>
    <t>sarah.cobelli@baycare.org</t>
  </si>
  <si>
    <t>Monique Nagy</t>
  </si>
  <si>
    <t>Monique.Nagy@colliersheriff.org</t>
  </si>
  <si>
    <t>Stepan Uhlyar</t>
  </si>
  <si>
    <t>stepan.uhlyar@jhsmiami.org</t>
  </si>
  <si>
    <t>Marlene Morales</t>
  </si>
  <si>
    <t xml:space="preserve">Marlene.Morales@jhsmiami.org </t>
  </si>
  <si>
    <t xml:space="preserve">Daniel Sieber says there is little opportunity to distribute into the community and they no longer participate. </t>
  </si>
  <si>
    <t>Baycare Hospital Eds</t>
  </si>
  <si>
    <t>Catholic Charities at St. Luke's  Miami Faith Based Org</t>
  </si>
  <si>
    <t>No Longer Silent Bradenton Community Org</t>
  </si>
  <si>
    <t xml:space="preserve">Indian River </t>
  </si>
  <si>
    <t>M/yr Enrolled</t>
  </si>
  <si>
    <t xml:space="preserve">Dixie Co Anti Drug Coalition </t>
  </si>
  <si>
    <t xml:space="preserve">Fine Sober Living </t>
  </si>
  <si>
    <t xml:space="preserve">Yaya Por Vida Miami </t>
  </si>
  <si>
    <t xml:space="preserve">Starting Point Behavioral Healthcare </t>
  </si>
  <si>
    <t xml:space="preserve">St Pete/Tarpon Springs Treatment Center </t>
  </si>
  <si>
    <t xml:space="preserve">Shining Light </t>
  </si>
  <si>
    <t xml:space="preserve">Refuge Poor Peoples Outreach   </t>
  </si>
  <si>
    <t xml:space="preserve">Peace River Center </t>
  </si>
  <si>
    <t xml:space="preserve">Orlando Winnie Palmer Hospital for Women and Babies </t>
  </si>
  <si>
    <t xml:space="preserve">Orlando Dr P Phillips Hospital  </t>
  </si>
  <si>
    <t xml:space="preserve">Orange Blossom Family Health Orlando community health center </t>
  </si>
  <si>
    <t xml:space="preserve">Ocala Fire and Rescue (Leave Behind)  </t>
  </si>
  <si>
    <t>Miami Recovery Project  RCO</t>
  </si>
  <si>
    <t xml:space="preserve">Metro Bay Area Treatment Center </t>
  </si>
  <si>
    <t xml:space="preserve">Martin Co Fire and Rescue </t>
  </si>
  <si>
    <t xml:space="preserve">Henderson Behavioral Health  </t>
  </si>
  <si>
    <t xml:space="preserve">Florida Springs Wellness and Recovery Center Panama City  Recovery Center </t>
  </si>
  <si>
    <t xml:space="preserve">Flagler Open Arms Recovery Services </t>
  </si>
  <si>
    <t xml:space="preserve">Community Coalition Alliance </t>
  </si>
  <si>
    <t>Community Assisted and Supportive Living  Sarasota</t>
  </si>
  <si>
    <t xml:space="preserve">Clay County Community Paramedicine Program Leave Behind </t>
  </si>
  <si>
    <t xml:space="preserve">Broward Health Medical Center </t>
  </si>
  <si>
    <t xml:space="preserve">AdventHealth Waterman Way </t>
  </si>
  <si>
    <t>Type of Distribution</t>
  </si>
  <si>
    <t>Network Service Provider</t>
  </si>
  <si>
    <t>MAT Clinic</t>
  </si>
  <si>
    <t>Hospital ED</t>
  </si>
  <si>
    <t>Community Organization</t>
  </si>
  <si>
    <t>Recovery Community Organization</t>
  </si>
  <si>
    <t xml:space="preserve">ACTS Assertive Community Treatment Services </t>
  </si>
  <si>
    <t>Suncoast</t>
  </si>
  <si>
    <t>Charlotte</t>
  </si>
  <si>
    <t>Clay</t>
  </si>
  <si>
    <t>Collier</t>
  </si>
  <si>
    <t>Fellowship Living / Fellowship Foundation RCO  margate fl</t>
  </si>
  <si>
    <t>Flagler</t>
  </si>
  <si>
    <t>Lee</t>
  </si>
  <si>
    <t>Martin</t>
  </si>
  <si>
    <t>Bay</t>
  </si>
  <si>
    <t>Northwest</t>
  </si>
  <si>
    <t>NWFLHN</t>
  </si>
  <si>
    <t xml:space="preserve">Flagler </t>
  </si>
  <si>
    <t>Lake</t>
  </si>
  <si>
    <t>Okaloosa</t>
  </si>
  <si>
    <t>DCF</t>
  </si>
  <si>
    <t>Hernando</t>
  </si>
  <si>
    <t>Dixie</t>
  </si>
  <si>
    <t>St Lucie</t>
  </si>
  <si>
    <t>Walton</t>
  </si>
  <si>
    <t>Circles of Care Community Behavioral Health</t>
  </si>
  <si>
    <t>Total # OD reversals self reported</t>
  </si>
  <si>
    <t>Escambia</t>
  </si>
  <si>
    <t xml:space="preserve">Clay </t>
  </si>
  <si>
    <t>St Johns</t>
  </si>
  <si>
    <t xml:space="preserve">Palm Beach </t>
  </si>
  <si>
    <t xml:space="preserve">Osceola </t>
  </si>
  <si>
    <t>Leon</t>
  </si>
  <si>
    <t>Highlands</t>
  </si>
  <si>
    <t>Putnam</t>
  </si>
  <si>
    <t>Nassau</t>
  </si>
  <si>
    <t>Hillsborough/Orange</t>
  </si>
  <si>
    <t>Columbia</t>
  </si>
  <si>
    <t>Northeast</t>
  </si>
  <si>
    <t xml:space="preserve">Bay </t>
  </si>
  <si>
    <t>American Red Cross  South Florida Region</t>
  </si>
  <si>
    <t xml:space="preserve">Community Partners South FL </t>
  </si>
  <si>
    <t>Turning Points Manatee</t>
  </si>
  <si>
    <t>Halifax Center for Women and Infant Health Daytona Beach</t>
  </si>
  <si>
    <t>Hospital/ Maternity</t>
  </si>
  <si>
    <t>Southeast</t>
  </si>
  <si>
    <t>South</t>
  </si>
  <si>
    <t xml:space="preserve">Flagler Hospital Emergency Department       </t>
  </si>
  <si>
    <t>New Season Mid Florida Metro Treatment Center</t>
  </si>
  <si>
    <t>Central</t>
  </si>
  <si>
    <t>Orange/Seminole</t>
  </si>
  <si>
    <t xml:space="preserve">Phoenix House </t>
  </si>
  <si>
    <t>America Red Cross Central Florida</t>
  </si>
  <si>
    <t>Southern</t>
  </si>
  <si>
    <t>Sober Living/Network Service Provider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</si>
</sst>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164" formatCode="[$-409]d\-mmm\-yy;@"/>
    <numFmt numFmtId="165" formatCode="[$-409]mmm\-yy;@"/>
    <numFmt numFmtId="166" formatCode="&quot;$&quot;#,##0"/>
  </numFmts>
  <fonts count="14" x14ac:knownFonts="1">
    <font>
      <sz val="11"/>
      <color theme="1"/>
      <name val="Calibri"/>
      <family val="2"/>
      <scheme val="minor"/>
    </font>
    <font>
      <b/>
      <sz val="11"/>
      <color theme="1"/>
      <name val="Calibri"/>
      <family val="2"/>
      <scheme val="minor"/>
    </font>
    <font>
      <sz val="12"/>
      <color theme="1"/>
      <name val="Times New Roman"/>
      <family val="1"/>
    </font>
    <font>
      <b/>
      <sz val="12"/>
      <color theme="1"/>
      <name val="Times New Roman"/>
      <family val="1"/>
    </font>
    <font>
      <sz val="12"/>
      <color rgb="FF000000"/>
      <name val="Times New Roman"/>
      <family val="1"/>
    </font>
    <font>
      <sz val="9.5"/>
      <color rgb="FF000000"/>
      <name val="Times New Roman"/>
      <family val="1"/>
    </font>
    <font>
      <u/>
      <sz val="11"/>
      <color theme="10"/>
      <name val="Calibri"/>
      <family val="2"/>
      <scheme val="minor"/>
    </font>
    <font>
      <sz val="11"/>
      <name val="Calibri"/>
      <family val="2"/>
      <scheme val="minor"/>
    </font>
    <font>
      <sz val="12"/>
      <color rgb="FF0B5394"/>
      <name val="Times New Roman"/>
      <family val="1"/>
    </font>
    <font>
      <b/>
      <sz val="11"/>
      <color rgb="FF000000"/>
      <name val="Calibri"/>
      <family val="2"/>
    </font>
    <font>
      <sz val="11"/>
      <color rgb="FF000000"/>
      <name val="Calibri"/>
      <family val="2"/>
    </font>
    <font>
      <sz val="11"/>
      <color rgb="FF9C5700"/>
      <name val="Calibri"/>
      <family val="2"/>
      <scheme val="minor"/>
    </font>
    <font>
      <sz val="11"/>
      <color rgb="FFFF0000"/>
      <name val="Calibri"/>
      <family val="2"/>
      <scheme val="minor"/>
    </font>
    <font>
      <b/>
      <sz val="10"/>
      <color theme="1"/>
      <name val="Calibri"/>
      <family val="2"/>
      <scheme val="minor"/>
    </font>
  </fonts>
  <fills count="2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DDEBF7"/>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EB9C"/>
      </patternFill>
    </fill>
    <fill>
      <patternFill patternType="solid">
        <fgColor rgb="FF0070C0"/>
        <bgColor indexed="64"/>
      </patternFill>
    </fill>
    <fill>
      <patternFill patternType="solid">
        <fgColor rgb="FF00B050"/>
        <bgColor indexed="64"/>
      </patternFill>
    </fill>
    <fill>
      <patternFill patternType="solid">
        <fgColor rgb="FFFF00FF"/>
        <bgColor indexed="64"/>
      </patternFill>
    </fill>
    <fill>
      <patternFill patternType="solid">
        <fgColor rgb="FF00B0F0"/>
        <bgColor indexed="64"/>
      </patternFill>
    </fill>
    <fill>
      <patternFill patternType="solid">
        <fgColor rgb="FFFFFF66"/>
        <bgColor indexed="64"/>
      </patternFill>
    </fill>
    <fill>
      <patternFill patternType="solid">
        <fgColor rgb="FFFF0000"/>
        <bgColor indexed="64"/>
      </patternFill>
    </fill>
    <fill>
      <patternFill patternType="solid">
        <fgColor rgb="FFFF99FF"/>
        <bgColor indexed="64"/>
      </patternFill>
    </fill>
    <fill>
      <patternFill patternType="solid">
        <fgColor rgb="FF7030A0"/>
        <bgColor indexed="64"/>
      </patternFill>
    </fill>
    <fill>
      <patternFill patternType="solid">
        <fgColor theme="1" tint="0.499984740745262"/>
        <bgColor indexed="64"/>
      </patternFill>
    </fill>
    <fill>
      <patternFill patternType="solid">
        <fgColor theme="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bottom/>
      <diagonal/>
    </border>
    <border>
      <left/>
      <right style="thin">
        <color indexed="64"/>
      </right>
      <top/>
      <bottom/>
      <diagonal/>
    </border>
  </borders>
  <cellStyleXfs count="3">
    <xf numFmtId="0" fontId="0" fillId="0" borderId="0"/>
    <xf numFmtId="0" fontId="6" fillId="0" borderId="0" applyNumberFormat="0" applyFill="0" applyBorder="0" applyAlignment="0" applyProtection="0"/>
    <xf numFmtId="0" fontId="11" fillId="15" borderId="0" applyNumberFormat="0" applyBorder="0" applyAlignment="0" applyProtection="0"/>
  </cellStyleXfs>
  <cellXfs count="480">
    <xf numFmtId="0" fontId="0" fillId="0" borderId="0" xfId="0"/>
    <xf numFmtId="0" fontId="0" fillId="0" borderId="1" xfId="0" applyBorder="1"/>
    <xf numFmtId="0" fontId="0" fillId="0" borderId="2" xfId="0" applyBorder="1"/>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1" fillId="2"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0" fontId="0" fillId="0" borderId="0" xfId="0" applyBorder="1"/>
    <xf numFmtId="0" fontId="0" fillId="0" borderId="1" xfId="0" applyBorder="1" applyAlignment="1">
      <alignment wrapText="1"/>
    </xf>
    <xf numFmtId="0" fontId="0" fillId="0" borderId="1" xfId="0" applyFill="1"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xf>
    <xf numFmtId="0" fontId="0" fillId="0" borderId="1" xfId="0" applyFill="1" applyBorder="1" applyAlignment="1">
      <alignment wrapText="1"/>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0" borderId="0" xfId="0" applyAlignment="1">
      <alignment horizontal="right"/>
    </xf>
    <xf numFmtId="0" fontId="0" fillId="0" borderId="0" xfId="0" applyAlignment="1">
      <alignment vertical="center"/>
    </xf>
    <xf numFmtId="0" fontId="0" fillId="0" borderId="2" xfId="0" applyFill="1" applyBorder="1"/>
    <xf numFmtId="0" fontId="0" fillId="0" borderId="1" xfId="0" applyFill="1" applyBorder="1"/>
    <xf numFmtId="14" fontId="0" fillId="0" borderId="1" xfId="0" applyNumberFormat="1" applyFill="1" applyBorder="1"/>
    <xf numFmtId="0" fontId="0" fillId="0" borderId="1" xfId="0" applyFill="1" applyBorder="1" applyAlignment="1">
      <alignment vertical="center" wrapText="1"/>
    </xf>
    <xf numFmtId="0" fontId="0" fillId="0" borderId="0" xfId="0" applyAlignment="1">
      <alignment wrapText="1"/>
    </xf>
    <xf numFmtId="0" fontId="6" fillId="0" borderId="0" xfId="1" applyAlignment="1">
      <alignment vertical="center"/>
    </xf>
    <xf numFmtId="0" fontId="5" fillId="0" borderId="0" xfId="0" applyFont="1" applyAlignment="1">
      <alignment vertical="center"/>
    </xf>
    <xf numFmtId="0" fontId="1" fillId="0" borderId="0" xfId="0" applyFont="1"/>
    <xf numFmtId="164" fontId="0" fillId="0" borderId="0" xfId="0" applyNumberFormat="1"/>
    <xf numFmtId="0" fontId="0" fillId="0" borderId="1" xfId="0" applyFill="1" applyBorder="1" applyAlignment="1">
      <alignment horizontal="center"/>
    </xf>
    <xf numFmtId="14" fontId="0" fillId="0" borderId="2" xfId="0" applyNumberFormat="1" applyFill="1" applyBorder="1" applyAlignment="1">
      <alignment horizontal="center"/>
    </xf>
    <xf numFmtId="0" fontId="0" fillId="0" borderId="1" xfId="0" applyFill="1" applyBorder="1" applyAlignment="1">
      <alignment horizontal="center" vertical="center"/>
    </xf>
    <xf numFmtId="0" fontId="1" fillId="2" borderId="9" xfId="0" applyFont="1" applyFill="1" applyBorder="1" applyAlignment="1">
      <alignment horizontal="left" vertical="center" wrapText="1"/>
    </xf>
    <xf numFmtId="0" fontId="0" fillId="0" borderId="10" xfId="0" applyFill="1" applyBorder="1"/>
    <xf numFmtId="0" fontId="0" fillId="0" borderId="7" xfId="0" applyFill="1" applyBorder="1"/>
    <xf numFmtId="0" fontId="0" fillId="0" borderId="7" xfId="0" applyFill="1" applyBorder="1" applyAlignment="1">
      <alignment vertical="center"/>
    </xf>
    <xf numFmtId="0" fontId="0" fillId="0" borderId="11" xfId="0" applyFill="1" applyBorder="1"/>
    <xf numFmtId="0" fontId="0" fillId="0" borderId="12" xfId="0" applyFill="1" applyBorder="1"/>
    <xf numFmtId="0" fontId="0" fillId="0" borderId="13" xfId="0" applyFill="1" applyBorder="1"/>
    <xf numFmtId="0" fontId="0" fillId="0" borderId="14" xfId="0" applyFill="1" applyBorder="1"/>
    <xf numFmtId="0" fontId="0" fillId="0" borderId="13" xfId="0" applyFill="1" applyBorder="1" applyAlignment="1">
      <alignment vertical="center"/>
    </xf>
    <xf numFmtId="0" fontId="0" fillId="0" borderId="14" xfId="0" applyFill="1" applyBorder="1" applyAlignment="1">
      <alignment vertical="center"/>
    </xf>
    <xf numFmtId="0" fontId="0" fillId="0" borderId="15" xfId="0" applyBorder="1"/>
    <xf numFmtId="0" fontId="1" fillId="0" borderId="8" xfId="0" applyFont="1" applyBorder="1"/>
    <xf numFmtId="14" fontId="0" fillId="0" borderId="0" xfId="0" applyNumberFormat="1"/>
    <xf numFmtId="3" fontId="0" fillId="0" borderId="1" xfId="0" applyNumberFormat="1" applyBorder="1"/>
    <xf numFmtId="0" fontId="6" fillId="0" borderId="1" xfId="1" applyBorder="1" applyAlignment="1">
      <alignment vertical="center" wrapText="1"/>
    </xf>
    <xf numFmtId="164" fontId="0" fillId="0" borderId="0" xfId="0" applyNumberFormat="1" applyAlignment="1">
      <alignment wrapText="1"/>
    </xf>
    <xf numFmtId="1" fontId="0" fillId="0" borderId="0" xfId="0" applyNumberFormat="1" applyAlignment="1">
      <alignment horizontal="left" wrapText="1"/>
    </xf>
    <xf numFmtId="0" fontId="0" fillId="0" borderId="0" xfId="0"/>
    <xf numFmtId="0" fontId="0" fillId="0" borderId="11" xfId="0" applyBorder="1"/>
    <xf numFmtId="0" fontId="0" fillId="0" borderId="14" xfId="0" applyBorder="1"/>
    <xf numFmtId="0" fontId="0" fillId="0" borderId="13" xfId="0" applyBorder="1"/>
    <xf numFmtId="0" fontId="0" fillId="0" borderId="24" xfId="0" applyBorder="1"/>
    <xf numFmtId="0" fontId="0" fillId="0" borderId="12" xfId="0" applyBorder="1"/>
    <xf numFmtId="0" fontId="0" fillId="0" borderId="8" xfId="0" applyBorder="1"/>
    <xf numFmtId="0" fontId="0" fillId="0" borderId="25" xfId="0" applyBorder="1"/>
    <xf numFmtId="0" fontId="1" fillId="4" borderId="8" xfId="0" applyFont="1" applyFill="1" applyBorder="1" applyAlignment="1">
      <alignment horizontal="center" vertical="center" wrapText="1"/>
    </xf>
    <xf numFmtId="3" fontId="7" fillId="0" borderId="1" xfId="0" applyNumberFormat="1" applyFont="1" applyBorder="1" applyAlignment="1">
      <alignment horizontal="center"/>
    </xf>
    <xf numFmtId="3" fontId="7" fillId="0" borderId="1" xfId="0" applyNumberFormat="1" applyFont="1" applyFill="1" applyBorder="1" applyAlignment="1">
      <alignment horizontal="center"/>
    </xf>
    <xf numFmtId="3"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15" xfId="0" applyBorder="1" applyAlignment="1">
      <alignment horizontal="center"/>
    </xf>
    <xf numFmtId="0" fontId="0" fillId="0" borderId="15" xfId="0" applyBorder="1" applyAlignment="1">
      <alignment horizontal="center" vertical="center"/>
    </xf>
    <xf numFmtId="0" fontId="1" fillId="0" borderId="8" xfId="0" applyFont="1" applyFill="1" applyBorder="1" applyAlignment="1">
      <alignment horizontal="center"/>
    </xf>
    <xf numFmtId="0" fontId="1" fillId="0" borderId="8" xfId="0" applyFont="1" applyBorder="1" applyAlignment="1">
      <alignment horizontal="center"/>
    </xf>
    <xf numFmtId="3" fontId="0" fillId="0" borderId="0" xfId="0" applyNumberFormat="1"/>
    <xf numFmtId="0" fontId="0" fillId="3" borderId="9" xfId="0" applyFill="1" applyBorder="1" applyAlignment="1">
      <alignment horizontal="center"/>
    </xf>
    <xf numFmtId="0" fontId="0" fillId="0" borderId="7" xfId="0" applyBorder="1" applyAlignment="1">
      <alignment vertical="center"/>
    </xf>
    <xf numFmtId="0" fontId="0" fillId="0" borderId="7" xfId="0" applyBorder="1"/>
    <xf numFmtId="0" fontId="0" fillId="3" borderId="1" xfId="0" applyFill="1" applyBorder="1" applyAlignment="1">
      <alignment horizontal="center"/>
    </xf>
    <xf numFmtId="0" fontId="3" fillId="0" borderId="1" xfId="0" applyFont="1" applyBorder="1" applyAlignment="1">
      <alignment vertical="center"/>
    </xf>
    <xf numFmtId="0" fontId="0" fillId="0" borderId="10" xfId="0" applyBorder="1"/>
    <xf numFmtId="0" fontId="8" fillId="0" borderId="1" xfId="0" applyFont="1" applyBorder="1" applyAlignment="1">
      <alignment vertical="center" wrapText="1"/>
    </xf>
    <xf numFmtId="0" fontId="2" fillId="0" borderId="1" xfId="0" applyFont="1" applyBorder="1" applyAlignment="1">
      <alignment vertical="center" wrapText="1"/>
    </xf>
    <xf numFmtId="0" fontId="4" fillId="0" borderId="1" xfId="0" applyFont="1" applyBorder="1" applyAlignment="1">
      <alignment vertical="center" wrapText="1"/>
    </xf>
    <xf numFmtId="0" fontId="4" fillId="0" borderId="1" xfId="0" applyFont="1" applyBorder="1" applyAlignment="1">
      <alignment vertical="center"/>
    </xf>
    <xf numFmtId="164" fontId="0" fillId="0" borderId="1" xfId="0" applyNumberFormat="1" applyBorder="1"/>
    <xf numFmtId="0" fontId="0" fillId="0" borderId="13" xfId="0" applyBorder="1" applyAlignment="1">
      <alignment vertical="center"/>
    </xf>
    <xf numFmtId="164" fontId="0" fillId="0" borderId="14" xfId="0" applyNumberFormat="1" applyBorder="1"/>
    <xf numFmtId="164" fontId="0" fillId="0" borderId="14" xfId="0" applyNumberFormat="1" applyBorder="1" applyAlignment="1">
      <alignment wrapText="1"/>
    </xf>
    <xf numFmtId="1" fontId="0" fillId="0" borderId="14" xfId="0" applyNumberFormat="1" applyBorder="1" applyAlignment="1">
      <alignment horizontal="left" wrapText="1"/>
    </xf>
    <xf numFmtId="164" fontId="0" fillId="0" borderId="27" xfId="0" applyNumberFormat="1" applyBorder="1"/>
    <xf numFmtId="164" fontId="0" fillId="0" borderId="28" xfId="0" applyNumberFormat="1" applyBorder="1"/>
    <xf numFmtId="0" fontId="1" fillId="0" borderId="26" xfId="0" applyFont="1" applyBorder="1"/>
    <xf numFmtId="0" fontId="1" fillId="0" borderId="27" xfId="0" applyFont="1" applyBorder="1"/>
    <xf numFmtId="0" fontId="0" fillId="0" borderId="32" xfId="0" applyBorder="1"/>
    <xf numFmtId="0" fontId="0" fillId="0" borderId="33" xfId="0" applyBorder="1"/>
    <xf numFmtId="0" fontId="1" fillId="0" borderId="34" xfId="0" applyFont="1" applyBorder="1"/>
    <xf numFmtId="0" fontId="1" fillId="6" borderId="1" xfId="0" applyFont="1" applyFill="1" applyBorder="1" applyAlignment="1">
      <alignment horizontal="center"/>
    </xf>
    <xf numFmtId="0" fontId="1" fillId="6" borderId="13" xfId="0" applyFont="1" applyFill="1" applyBorder="1" applyAlignment="1">
      <alignment horizontal="center"/>
    </xf>
    <xf numFmtId="0" fontId="1" fillId="6" borderId="14" xfId="0" applyFont="1" applyFill="1" applyBorder="1" applyAlignment="1">
      <alignment horizontal="center"/>
    </xf>
    <xf numFmtId="0" fontId="0" fillId="0" borderId="0" xfId="0" applyFill="1"/>
    <xf numFmtId="0" fontId="0" fillId="0" borderId="20" xfId="0" applyFill="1" applyBorder="1"/>
    <xf numFmtId="17" fontId="0" fillId="0" borderId="1" xfId="0" applyNumberFormat="1" applyFill="1" applyBorder="1" applyAlignment="1">
      <alignment horizontal="left"/>
    </xf>
    <xf numFmtId="0" fontId="0" fillId="0" borderId="1" xfId="0" applyFill="1" applyBorder="1" applyAlignment="1">
      <alignment horizontal="left"/>
    </xf>
    <xf numFmtId="0" fontId="0" fillId="0" borderId="0" xfId="0" applyFill="1" applyBorder="1" applyAlignment="1">
      <alignment horizontal="left"/>
    </xf>
    <xf numFmtId="14" fontId="0" fillId="0" borderId="1" xfId="0" applyNumberFormat="1" applyBorder="1" applyAlignment="1">
      <alignment vertical="center"/>
    </xf>
    <xf numFmtId="0" fontId="0" fillId="0" borderId="0" xfId="0" applyAlignment="1">
      <alignment vertical="center" wrapText="1"/>
    </xf>
    <xf numFmtId="164" fontId="0" fillId="0" borderId="1" xfId="0" applyNumberFormat="1" applyBorder="1" applyAlignment="1">
      <alignment vertical="center"/>
    </xf>
    <xf numFmtId="164" fontId="0" fillId="0" borderId="14" xfId="0" applyNumberFormat="1" applyBorder="1" applyAlignment="1">
      <alignment vertical="center" wrapText="1"/>
    </xf>
    <xf numFmtId="0" fontId="0" fillId="3" borderId="1" xfId="0" applyFill="1" applyBorder="1"/>
    <xf numFmtId="17" fontId="0" fillId="3" borderId="1" xfId="0" applyNumberFormat="1" applyFill="1" applyBorder="1" applyAlignment="1">
      <alignment horizontal="left"/>
    </xf>
    <xf numFmtId="14" fontId="0" fillId="0" borderId="1" xfId="0" applyNumberFormat="1" applyBorder="1" applyAlignment="1">
      <alignment horizontal="center" vertical="center"/>
    </xf>
    <xf numFmtId="0" fontId="0" fillId="0" borderId="0" xfId="0" applyAlignment="1">
      <alignment horizontal="center" vertical="center"/>
    </xf>
    <xf numFmtId="14" fontId="0" fillId="0" borderId="1" xfId="0" applyNumberFormat="1" applyFill="1" applyBorder="1" applyAlignment="1">
      <alignment horizontal="center"/>
    </xf>
    <xf numFmtId="17" fontId="0" fillId="0" borderId="0" xfId="0" applyNumberFormat="1"/>
    <xf numFmtId="0" fontId="0" fillId="0" borderId="0" xfId="0" applyFill="1" applyBorder="1" applyAlignment="1">
      <alignment horizontal="center"/>
    </xf>
    <xf numFmtId="14" fontId="0" fillId="0" borderId="0" xfId="0" applyNumberFormat="1" applyFill="1" applyBorder="1" applyAlignment="1">
      <alignment horizontal="center"/>
    </xf>
    <xf numFmtId="164" fontId="0" fillId="0" borderId="1" xfId="0" applyNumberFormat="1"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center"/>
    </xf>
    <xf numFmtId="0" fontId="0" fillId="6" borderId="0" xfId="0" applyFill="1"/>
    <xf numFmtId="0" fontId="1" fillId="0" borderId="0" xfId="0" applyFont="1" applyFill="1" applyBorder="1" applyAlignment="1">
      <alignment horizontal="center"/>
    </xf>
    <xf numFmtId="0" fontId="0" fillId="0" borderId="0" xfId="0" applyAlignment="1">
      <alignment horizontal="center"/>
    </xf>
    <xf numFmtId="0" fontId="0" fillId="0" borderId="0" xfId="0" applyFill="1" applyBorder="1"/>
    <xf numFmtId="17" fontId="0" fillId="0" borderId="1" xfId="0" applyNumberFormat="1" applyBorder="1"/>
    <xf numFmtId="6" fontId="0" fillId="0" borderId="1" xfId="0" applyNumberFormat="1" applyBorder="1"/>
    <xf numFmtId="14" fontId="0" fillId="8" borderId="37" xfId="0" applyNumberFormat="1" applyFill="1" applyBorder="1" applyAlignment="1">
      <alignment horizontal="center"/>
    </xf>
    <xf numFmtId="14" fontId="0" fillId="8" borderId="0" xfId="0" applyNumberFormat="1" applyFill="1" applyBorder="1" applyAlignment="1">
      <alignment horizontal="center"/>
    </xf>
    <xf numFmtId="14" fontId="0" fillId="8" borderId="40" xfId="0" applyNumberFormat="1" applyFill="1" applyBorder="1" applyAlignment="1">
      <alignment horizontal="center"/>
    </xf>
    <xf numFmtId="0" fontId="0" fillId="8" borderId="32" xfId="0" applyFill="1" applyBorder="1"/>
    <xf numFmtId="0" fontId="0" fillId="8" borderId="33" xfId="0" applyFill="1" applyBorder="1"/>
    <xf numFmtId="0" fontId="0" fillId="8" borderId="34" xfId="0" applyFill="1" applyBorder="1"/>
    <xf numFmtId="14" fontId="0" fillId="8" borderId="32" xfId="0" applyNumberFormat="1" applyFill="1" applyBorder="1" applyAlignment="1">
      <alignment horizontal="center"/>
    </xf>
    <xf numFmtId="14" fontId="0" fillId="8" borderId="33" xfId="0" applyNumberFormat="1" applyFill="1" applyBorder="1" applyAlignment="1">
      <alignment horizontal="center"/>
    </xf>
    <xf numFmtId="14" fontId="0" fillId="8" borderId="34" xfId="0" applyNumberFormat="1" applyFill="1" applyBorder="1" applyAlignment="1">
      <alignment horizontal="center"/>
    </xf>
    <xf numFmtId="0" fontId="0" fillId="8" borderId="37" xfId="0" applyFill="1" applyBorder="1" applyAlignment="1">
      <alignment horizontal="center"/>
    </xf>
    <xf numFmtId="0" fontId="0" fillId="8" borderId="0" xfId="0" applyFill="1" applyBorder="1" applyAlignment="1">
      <alignment horizontal="center"/>
    </xf>
    <xf numFmtId="0" fontId="0" fillId="8" borderId="40" xfId="0" applyFill="1" applyBorder="1" applyAlignment="1">
      <alignment horizontal="center"/>
    </xf>
    <xf numFmtId="14" fontId="0" fillId="8" borderId="38" xfId="0" applyNumberFormat="1" applyFill="1" applyBorder="1" applyAlignment="1">
      <alignment horizontal="center"/>
    </xf>
    <xf numFmtId="14" fontId="0" fillId="8" borderId="39" xfId="0" applyNumberFormat="1" applyFill="1" applyBorder="1" applyAlignment="1">
      <alignment horizontal="center"/>
    </xf>
    <xf numFmtId="14" fontId="0" fillId="8" borderId="35" xfId="0" applyNumberFormat="1" applyFill="1" applyBorder="1" applyAlignment="1">
      <alignment horizontal="center"/>
    </xf>
    <xf numFmtId="0" fontId="0" fillId="0" borderId="0" xfId="0" applyFill="1" applyBorder="1" applyAlignment="1">
      <alignment horizontal="center" vertical="center"/>
    </xf>
    <xf numFmtId="0" fontId="0" fillId="6" borderId="32" xfId="0" applyFill="1" applyBorder="1" applyAlignment="1">
      <alignment vertical="center" wrapText="1"/>
    </xf>
    <xf numFmtId="0" fontId="0" fillId="6" borderId="32" xfId="0" applyFill="1" applyBorder="1" applyAlignment="1">
      <alignment horizontal="center" vertical="center"/>
    </xf>
    <xf numFmtId="14" fontId="0" fillId="6" borderId="32" xfId="0" applyNumberFormat="1" applyFill="1" applyBorder="1" applyAlignment="1">
      <alignment horizontal="center" vertical="center"/>
    </xf>
    <xf numFmtId="0" fontId="0" fillId="6" borderId="33" xfId="0" applyFill="1" applyBorder="1" applyAlignment="1">
      <alignment vertical="center" wrapText="1"/>
    </xf>
    <xf numFmtId="0" fontId="0" fillId="6" borderId="33" xfId="0" applyFill="1" applyBorder="1" applyAlignment="1">
      <alignment horizontal="center" vertical="center"/>
    </xf>
    <xf numFmtId="14" fontId="0" fillId="6" borderId="33" xfId="0" applyNumberFormat="1" applyFill="1" applyBorder="1" applyAlignment="1">
      <alignment horizontal="center" vertical="center"/>
    </xf>
    <xf numFmtId="0" fontId="0" fillId="6" borderId="33" xfId="0" applyFill="1" applyBorder="1"/>
    <xf numFmtId="0" fontId="0" fillId="6" borderId="33" xfId="0" applyFill="1" applyBorder="1" applyAlignment="1">
      <alignment horizontal="center"/>
    </xf>
    <xf numFmtId="14" fontId="0" fillId="6" borderId="33" xfId="0" applyNumberFormat="1" applyFill="1" applyBorder="1" applyAlignment="1">
      <alignment horizontal="center"/>
    </xf>
    <xf numFmtId="0" fontId="1" fillId="9" borderId="8" xfId="0" applyFont="1" applyFill="1" applyBorder="1" applyAlignment="1">
      <alignment horizontal="center" vertical="center"/>
    </xf>
    <xf numFmtId="0" fontId="1" fillId="9" borderId="8" xfId="0" applyFont="1" applyFill="1" applyBorder="1" applyAlignment="1">
      <alignment horizontal="center" vertical="center" wrapText="1"/>
    </xf>
    <xf numFmtId="0" fontId="0" fillId="8" borderId="38" xfId="0" applyFill="1" applyBorder="1" applyAlignment="1">
      <alignment horizontal="center"/>
    </xf>
    <xf numFmtId="0" fontId="0" fillId="8" borderId="39" xfId="0" applyFill="1" applyBorder="1" applyAlignment="1">
      <alignment horizontal="center"/>
    </xf>
    <xf numFmtId="0" fontId="0" fillId="8" borderId="35" xfId="0" applyFill="1" applyBorder="1" applyAlignment="1">
      <alignment horizontal="center"/>
    </xf>
    <xf numFmtId="0" fontId="1" fillId="6" borderId="19" xfId="0" applyFont="1" applyFill="1" applyBorder="1"/>
    <xf numFmtId="0" fontId="0" fillId="10" borderId="32" xfId="0" applyFill="1" applyBorder="1"/>
    <xf numFmtId="0" fontId="0" fillId="10" borderId="32" xfId="0" applyFill="1" applyBorder="1" applyAlignment="1">
      <alignment horizontal="center"/>
    </xf>
    <xf numFmtId="14" fontId="0" fillId="10" borderId="38" xfId="0" applyNumberFormat="1" applyFill="1" applyBorder="1" applyAlignment="1">
      <alignment horizontal="center"/>
    </xf>
    <xf numFmtId="0" fontId="0" fillId="10" borderId="33" xfId="0" applyFill="1" applyBorder="1"/>
    <xf numFmtId="0" fontId="0" fillId="10" borderId="33" xfId="0" applyFill="1" applyBorder="1" applyAlignment="1">
      <alignment horizontal="center"/>
    </xf>
    <xf numFmtId="14" fontId="0" fillId="10" borderId="39" xfId="0" applyNumberFormat="1" applyFill="1" applyBorder="1" applyAlignment="1">
      <alignment horizontal="center"/>
    </xf>
    <xf numFmtId="0" fontId="0" fillId="10" borderId="34" xfId="0" applyFill="1" applyBorder="1"/>
    <xf numFmtId="0" fontId="0" fillId="10" borderId="34" xfId="0" applyFill="1" applyBorder="1" applyAlignment="1">
      <alignment horizontal="center"/>
    </xf>
    <xf numFmtId="14" fontId="0" fillId="10" borderId="35" xfId="0" applyNumberFormat="1" applyFill="1" applyBorder="1" applyAlignment="1">
      <alignment horizontal="center"/>
    </xf>
    <xf numFmtId="0" fontId="1" fillId="5" borderId="36" xfId="0" applyFont="1" applyFill="1" applyBorder="1"/>
    <xf numFmtId="0" fontId="1" fillId="11" borderId="16" xfId="0" applyFont="1" applyFill="1" applyBorder="1"/>
    <xf numFmtId="0" fontId="1" fillId="0" borderId="0" xfId="0" applyFont="1" applyFill="1" applyBorder="1"/>
    <xf numFmtId="3" fontId="1" fillId="0" borderId="0" xfId="0" applyNumberFormat="1" applyFont="1" applyFill="1" applyBorder="1" applyAlignment="1">
      <alignment horizontal="center"/>
    </xf>
    <xf numFmtId="0" fontId="0" fillId="3" borderId="0" xfId="0" applyFont="1" applyFill="1" applyBorder="1"/>
    <xf numFmtId="0" fontId="0" fillId="3" borderId="32" xfId="0" applyFont="1" applyFill="1" applyBorder="1" applyAlignment="1">
      <alignment horizontal="center"/>
    </xf>
    <xf numFmtId="6" fontId="1" fillId="3" borderId="34" xfId="0" applyNumberFormat="1" applyFont="1" applyFill="1" applyBorder="1" applyAlignment="1">
      <alignment horizontal="center"/>
    </xf>
    <xf numFmtId="8" fontId="0" fillId="3" borderId="34" xfId="0" applyNumberFormat="1" applyFont="1" applyFill="1" applyBorder="1" applyAlignment="1">
      <alignment horizontal="center"/>
    </xf>
    <xf numFmtId="3" fontId="0" fillId="3" borderId="32" xfId="0" applyNumberFormat="1" applyFont="1" applyFill="1" applyBorder="1" applyAlignment="1">
      <alignment horizontal="center"/>
    </xf>
    <xf numFmtId="3" fontId="1" fillId="3" borderId="34" xfId="0" applyNumberFormat="1" applyFont="1" applyFill="1" applyBorder="1" applyAlignment="1">
      <alignment horizontal="center"/>
    </xf>
    <xf numFmtId="0" fontId="0" fillId="3" borderId="32" xfId="0" applyFont="1" applyFill="1" applyBorder="1" applyAlignment="1">
      <alignment horizontal="right"/>
    </xf>
    <xf numFmtId="14" fontId="0" fillId="3" borderId="34" xfId="0" applyNumberFormat="1" applyFont="1" applyFill="1" applyBorder="1" applyAlignment="1">
      <alignment horizontal="right"/>
    </xf>
    <xf numFmtId="0" fontId="0" fillId="9" borderId="32" xfId="0" applyFill="1" applyBorder="1"/>
    <xf numFmtId="0" fontId="0" fillId="9" borderId="33" xfId="0" applyFill="1" applyBorder="1"/>
    <xf numFmtId="17" fontId="0" fillId="9" borderId="33" xfId="0" applyNumberFormat="1" applyFill="1" applyBorder="1"/>
    <xf numFmtId="6" fontId="0" fillId="9" borderId="34" xfId="0" applyNumberFormat="1" applyFill="1" applyBorder="1"/>
    <xf numFmtId="0" fontId="0" fillId="9" borderId="32" xfId="0" applyFill="1" applyBorder="1" applyAlignment="1">
      <alignment horizontal="center"/>
    </xf>
    <xf numFmtId="0" fontId="0" fillId="9" borderId="33" xfId="0" applyFill="1" applyBorder="1" applyAlignment="1">
      <alignment horizontal="center"/>
    </xf>
    <xf numFmtId="3" fontId="0" fillId="9" borderId="33" xfId="0" applyNumberFormat="1" applyFill="1" applyBorder="1" applyAlignment="1">
      <alignment horizontal="center"/>
    </xf>
    <xf numFmtId="3" fontId="0" fillId="9" borderId="34" xfId="0" applyNumberFormat="1" applyFill="1" applyBorder="1" applyAlignment="1">
      <alignment horizontal="center"/>
    </xf>
    <xf numFmtId="14" fontId="0" fillId="9" borderId="32" xfId="0" applyNumberFormat="1" applyFill="1" applyBorder="1" applyAlignment="1">
      <alignment horizontal="center"/>
    </xf>
    <xf numFmtId="14" fontId="0" fillId="9" borderId="33" xfId="0" applyNumberFormat="1" applyFill="1" applyBorder="1" applyAlignment="1">
      <alignment horizontal="center"/>
    </xf>
    <xf numFmtId="14" fontId="0" fillId="9" borderId="34" xfId="0" applyNumberFormat="1" applyFill="1" applyBorder="1" applyAlignment="1">
      <alignment horizontal="center"/>
    </xf>
    <xf numFmtId="165" fontId="0" fillId="9" borderId="33" xfId="0" applyNumberFormat="1" applyFill="1" applyBorder="1" applyAlignment="1">
      <alignment horizontal="center"/>
    </xf>
    <xf numFmtId="165" fontId="0" fillId="9" borderId="34" xfId="0" applyNumberFormat="1" applyFill="1" applyBorder="1" applyAlignment="1">
      <alignment horizontal="center"/>
    </xf>
    <xf numFmtId="0" fontId="0" fillId="0" borderId="1" xfId="0" applyBorder="1" applyAlignment="1">
      <alignment horizontal="center"/>
    </xf>
    <xf numFmtId="17" fontId="0" fillId="0" borderId="0" xfId="0" applyNumberFormat="1" applyFill="1" applyBorder="1"/>
    <xf numFmtId="6" fontId="0" fillId="0" borderId="0" xfId="0" applyNumberFormat="1"/>
    <xf numFmtId="38" fontId="0" fillId="0" borderId="1" xfId="0" applyNumberFormat="1" applyBorder="1" applyAlignment="1">
      <alignment horizontal="center" vertical="center" wrapText="1"/>
    </xf>
    <xf numFmtId="38" fontId="0" fillId="0" borderId="1" xfId="0" applyNumberFormat="1" applyBorder="1" applyAlignment="1">
      <alignment horizontal="center" vertical="center"/>
    </xf>
    <xf numFmtId="0" fontId="0" fillId="0" borderId="0" xfId="0" applyBorder="1" applyAlignment="1"/>
    <xf numFmtId="38" fontId="0" fillId="0" borderId="1" xfId="0" applyNumberFormat="1" applyBorder="1" applyAlignment="1">
      <alignment horizontal="center"/>
    </xf>
    <xf numFmtId="17" fontId="0" fillId="0" borderId="1" xfId="0" applyNumberFormat="1" applyFill="1" applyBorder="1"/>
    <xf numFmtId="8" fontId="0" fillId="0" borderId="1" xfId="0" applyNumberFormat="1" applyBorder="1"/>
    <xf numFmtId="166" fontId="0" fillId="0" borderId="1" xfId="0" applyNumberFormat="1" applyBorder="1"/>
    <xf numFmtId="17" fontId="0" fillId="0" borderId="13" xfId="0" applyNumberFormat="1" applyFill="1" applyBorder="1"/>
    <xf numFmtId="17" fontId="0" fillId="0" borderId="13" xfId="0" applyNumberFormat="1" applyBorder="1"/>
    <xf numFmtId="3" fontId="0" fillId="0" borderId="14" xfId="0" applyNumberFormat="1" applyBorder="1"/>
    <xf numFmtId="0" fontId="0" fillId="0" borderId="26" xfId="0" applyBorder="1"/>
    <xf numFmtId="0" fontId="0" fillId="0" borderId="27" xfId="0" applyBorder="1"/>
    <xf numFmtId="3" fontId="0" fillId="0" borderId="28" xfId="0" applyNumberFormat="1" applyBorder="1"/>
    <xf numFmtId="0" fontId="0" fillId="0" borderId="20" xfId="0" applyBorder="1"/>
    <xf numFmtId="0" fontId="1" fillId="5" borderId="8" xfId="0" applyFont="1" applyFill="1" applyBorder="1" applyAlignment="1">
      <alignment vertical="center"/>
    </xf>
    <xf numFmtId="0" fontId="1" fillId="5" borderId="8"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0" fillId="8" borderId="32" xfId="0" applyFill="1" applyBorder="1" applyAlignment="1">
      <alignment horizontal="center"/>
    </xf>
    <xf numFmtId="0" fontId="0" fillId="8" borderId="33" xfId="0" applyFill="1" applyBorder="1" applyAlignment="1">
      <alignment horizontal="center"/>
    </xf>
    <xf numFmtId="0" fontId="0" fillId="9" borderId="34" xfId="0" applyFill="1" applyBorder="1" applyAlignment="1">
      <alignment horizontal="center"/>
    </xf>
    <xf numFmtId="0" fontId="0" fillId="9" borderId="36" xfId="0" applyFill="1" applyBorder="1"/>
    <xf numFmtId="0" fontId="0" fillId="9" borderId="44" xfId="0" applyFill="1" applyBorder="1"/>
    <xf numFmtId="0" fontId="0" fillId="9" borderId="45" xfId="0" applyFill="1" applyBorder="1"/>
    <xf numFmtId="14" fontId="0" fillId="9" borderId="39" xfId="0" applyNumberFormat="1" applyFill="1" applyBorder="1" applyAlignment="1">
      <alignment horizontal="center"/>
    </xf>
    <xf numFmtId="14" fontId="0" fillId="9" borderId="35" xfId="0" applyNumberFormat="1" applyFill="1" applyBorder="1" applyAlignment="1">
      <alignment horizontal="center"/>
    </xf>
    <xf numFmtId="14" fontId="0" fillId="9" borderId="38" xfId="0" applyNumberFormat="1" applyFill="1" applyBorder="1" applyAlignment="1">
      <alignment horizontal="center"/>
    </xf>
    <xf numFmtId="0" fontId="0" fillId="0" borderId="0" xfId="0" applyAlignment="1">
      <alignment horizontal="center"/>
    </xf>
    <xf numFmtId="0" fontId="0" fillId="8" borderId="33" xfId="0" applyFill="1" applyBorder="1" applyAlignment="1">
      <alignment wrapText="1"/>
    </xf>
    <xf numFmtId="0" fontId="0" fillId="8" borderId="33" xfId="0" applyFill="1" applyBorder="1" applyAlignment="1">
      <alignment horizontal="center" vertical="center"/>
    </xf>
    <xf numFmtId="14" fontId="0" fillId="8" borderId="33" xfId="0" applyNumberFormat="1" applyFill="1" applyBorder="1" applyAlignment="1">
      <alignment horizontal="center" vertical="center"/>
    </xf>
    <xf numFmtId="0" fontId="0" fillId="0" borderId="0" xfId="0" applyAlignment="1"/>
    <xf numFmtId="0" fontId="0" fillId="0" borderId="0" xfId="0" applyFont="1" applyFill="1" applyBorder="1" applyAlignment="1">
      <alignment horizontal="left"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0" borderId="46" xfId="0" applyFill="1" applyBorder="1"/>
    <xf numFmtId="14" fontId="0" fillId="0" borderId="0" xfId="0" applyNumberFormat="1" applyAlignment="1">
      <alignment horizontal="center"/>
    </xf>
    <xf numFmtId="0" fontId="1" fillId="9" borderId="39" xfId="0" applyFont="1" applyFill="1" applyBorder="1" applyAlignment="1">
      <alignment horizontal="center" vertical="center" wrapText="1"/>
    </xf>
    <xf numFmtId="3" fontId="0" fillId="0" borderId="0" xfId="0" applyNumberFormat="1" applyBorder="1" applyAlignment="1">
      <alignment horizontal="center"/>
    </xf>
    <xf numFmtId="38" fontId="0" fillId="0" borderId="0" xfId="0" applyNumberFormat="1" applyBorder="1" applyAlignment="1">
      <alignment horizontal="center"/>
    </xf>
    <xf numFmtId="8" fontId="0" fillId="0" borderId="0" xfId="0" applyNumberFormat="1" applyBorder="1"/>
    <xf numFmtId="0" fontId="0" fillId="9" borderId="0" xfId="0" applyFill="1" applyBorder="1" applyAlignment="1">
      <alignment horizontal="center"/>
    </xf>
    <xf numFmtId="14" fontId="0" fillId="9" borderId="0" xfId="0" applyNumberFormat="1" applyFill="1" applyBorder="1" applyAlignment="1">
      <alignment horizontal="center"/>
    </xf>
    <xf numFmtId="0" fontId="0" fillId="0" borderId="0" xfId="0" applyFill="1" applyAlignment="1">
      <alignment horizontal="center"/>
    </xf>
    <xf numFmtId="8" fontId="0" fillId="0" borderId="0" xfId="0" applyNumberFormat="1"/>
    <xf numFmtId="8" fontId="1" fillId="0" borderId="0" xfId="0" applyNumberFormat="1" applyFont="1"/>
    <xf numFmtId="8" fontId="0" fillId="0" borderId="0" xfId="0" applyNumberFormat="1" applyFill="1" applyAlignment="1">
      <alignment horizontal="center"/>
    </xf>
    <xf numFmtId="0" fontId="0" fillId="0" borderId="0" xfId="0" applyAlignment="1">
      <alignment horizont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1" fillId="12" borderId="1" xfId="0" applyFont="1" applyFill="1" applyBorder="1" applyAlignment="1">
      <alignment horizontal="center" vertical="center"/>
    </xf>
    <xf numFmtId="0" fontId="1" fillId="12" borderId="1" xfId="0" applyFont="1" applyFill="1" applyBorder="1" applyAlignment="1">
      <alignment horizontal="center" vertical="center" wrapText="1"/>
    </xf>
    <xf numFmtId="14" fontId="0" fillId="0" borderId="1" xfId="0" applyNumberFormat="1" applyFill="1" applyBorder="1" applyAlignment="1">
      <alignment horizontal="center" vertical="center"/>
    </xf>
    <xf numFmtId="0" fontId="1" fillId="0" borderId="0" xfId="0" applyFont="1" applyFill="1" applyBorder="1" applyAlignment="1">
      <alignment horizontal="right" vertical="center" wrapText="1"/>
    </xf>
    <xf numFmtId="0" fontId="0" fillId="0" borderId="47" xfId="0" applyFill="1" applyBorder="1" applyAlignment="1">
      <alignment horizontal="right" vertical="center" wrapText="1"/>
    </xf>
    <xf numFmtId="3" fontId="0" fillId="0" borderId="0" xfId="0" applyNumberFormat="1" applyAlignment="1">
      <alignment horizontal="center" vertical="center"/>
    </xf>
    <xf numFmtId="0" fontId="9" fillId="0" borderId="0" xfId="0" applyFont="1" applyBorder="1" applyAlignment="1">
      <alignment horizontal="center" vertical="center"/>
    </xf>
    <xf numFmtId="6" fontId="9" fillId="0" borderId="0" xfId="0" applyNumberFormat="1" applyFont="1" applyBorder="1" applyAlignment="1">
      <alignment horizontal="center" vertical="center"/>
    </xf>
    <xf numFmtId="0" fontId="9" fillId="7" borderId="1" xfId="0" applyFont="1" applyFill="1" applyBorder="1" applyAlignment="1">
      <alignment horizontal="center" vertical="center"/>
    </xf>
    <xf numFmtId="0" fontId="10" fillId="0" borderId="1" xfId="0" applyFont="1" applyBorder="1" applyAlignment="1">
      <alignment horizontal="left" vertical="center"/>
    </xf>
    <xf numFmtId="6" fontId="10" fillId="0" borderId="1" xfId="0" applyNumberFormat="1" applyFont="1" applyBorder="1" applyAlignment="1">
      <alignment vertical="center"/>
    </xf>
    <xf numFmtId="0" fontId="10" fillId="0" borderId="1" xfId="0" applyFont="1" applyFill="1" applyBorder="1" applyAlignment="1">
      <alignment horizontal="right" vertical="center"/>
    </xf>
    <xf numFmtId="6" fontId="10" fillId="0" borderId="1" xfId="0" applyNumberFormat="1" applyFont="1" applyBorder="1" applyAlignment="1">
      <alignment horizontal="right" vertical="center"/>
    </xf>
    <xf numFmtId="0" fontId="9" fillId="0" borderId="1" xfId="0" applyFont="1" applyBorder="1" applyAlignment="1">
      <alignment horizontal="center" vertical="center"/>
    </xf>
    <xf numFmtId="0" fontId="10" fillId="0" borderId="0" xfId="0" applyFont="1" applyFill="1" applyBorder="1" applyAlignment="1">
      <alignment horizontal="right" vertical="center"/>
    </xf>
    <xf numFmtId="0" fontId="0" fillId="9" borderId="39" xfId="0" applyFill="1" applyBorder="1" applyAlignment="1">
      <alignment horizontal="center"/>
    </xf>
    <xf numFmtId="0" fontId="0" fillId="0" borderId="0" xfId="0" applyBorder="1" applyAlignment="1">
      <alignment vertical="center"/>
    </xf>
    <xf numFmtId="0" fontId="1" fillId="5" borderId="32" xfId="0" applyFont="1" applyFill="1" applyBorder="1" applyAlignment="1">
      <alignment vertical="center" wrapText="1"/>
    </xf>
    <xf numFmtId="0" fontId="1" fillId="5" borderId="33" xfId="0" applyFont="1" applyFill="1" applyBorder="1" applyAlignment="1">
      <alignment vertical="center" wrapText="1"/>
    </xf>
    <xf numFmtId="0" fontId="0" fillId="13" borderId="39" xfId="0" applyFill="1" applyBorder="1" applyAlignment="1">
      <alignment horizontal="center"/>
    </xf>
    <xf numFmtId="14" fontId="0" fillId="13" borderId="39" xfId="0" applyNumberFormat="1" applyFill="1" applyBorder="1" applyAlignment="1">
      <alignment horizontal="center"/>
    </xf>
    <xf numFmtId="0" fontId="0" fillId="13" borderId="38" xfId="0" applyFill="1" applyBorder="1" applyAlignment="1">
      <alignment horizontal="center"/>
    </xf>
    <xf numFmtId="14" fontId="0" fillId="13" borderId="38" xfId="0" applyNumberFormat="1" applyFill="1" applyBorder="1" applyAlignment="1">
      <alignment horizontal="center"/>
    </xf>
    <xf numFmtId="0" fontId="0" fillId="13" borderId="44" xfId="0" applyFill="1" applyBorder="1"/>
    <xf numFmtId="0" fontId="0" fillId="13" borderId="45" xfId="0" applyFill="1" applyBorder="1"/>
    <xf numFmtId="0" fontId="0" fillId="8" borderId="0" xfId="0" applyFill="1" applyBorder="1"/>
    <xf numFmtId="0" fontId="0" fillId="5" borderId="44" xfId="0" applyFill="1" applyBorder="1"/>
    <xf numFmtId="0" fontId="0" fillId="13" borderId="36" xfId="0" applyFill="1" applyBorder="1"/>
    <xf numFmtId="0" fontId="0" fillId="13" borderId="44" xfId="0" applyFill="1" applyBorder="1" applyAlignment="1">
      <alignment wrapText="1"/>
    </xf>
    <xf numFmtId="0" fontId="0" fillId="0" borderId="0" xfId="0" applyAlignment="1">
      <alignment horizontal="center"/>
    </xf>
    <xf numFmtId="0" fontId="0" fillId="0" borderId="1" xfId="0" applyBorder="1" applyAlignment="1">
      <alignment horizontal="center"/>
    </xf>
    <xf numFmtId="17" fontId="0" fillId="0" borderId="1" xfId="0" applyNumberFormat="1" applyBorder="1" applyAlignment="1">
      <alignment horizontal="center"/>
    </xf>
    <xf numFmtId="0" fontId="0" fillId="6" borderId="1" xfId="0" applyFill="1" applyBorder="1" applyAlignment="1">
      <alignment horizontal="center"/>
    </xf>
    <xf numFmtId="0" fontId="0" fillId="0" borderId="0" xfId="0" applyAlignment="1">
      <alignment horizontal="center"/>
    </xf>
    <xf numFmtId="0" fontId="0" fillId="14" borderId="0" xfId="0" applyFill="1" applyBorder="1"/>
    <xf numFmtId="0" fontId="0" fillId="14" borderId="0" xfId="0" applyFill="1" applyAlignment="1">
      <alignment horizontal="center"/>
    </xf>
    <xf numFmtId="14" fontId="0" fillId="14" borderId="0" xfId="0" applyNumberFormat="1" applyFill="1" applyAlignment="1">
      <alignment horizontal="center"/>
    </xf>
    <xf numFmtId="0" fontId="0" fillId="0" borderId="0" xfId="0" applyAlignment="1">
      <alignment horizontal="center"/>
    </xf>
    <xf numFmtId="3" fontId="0" fillId="0" borderId="0" xfId="0" applyNumberFormat="1" applyFill="1" applyBorder="1" applyAlignment="1">
      <alignment horizontal="center"/>
    </xf>
    <xf numFmtId="0" fontId="0" fillId="9" borderId="36" xfId="0" applyFill="1" applyBorder="1" applyAlignment="1">
      <alignment horizontal="center"/>
    </xf>
    <xf numFmtId="0" fontId="0" fillId="13" borderId="32" xfId="0" applyFill="1" applyBorder="1" applyAlignment="1">
      <alignment horizontal="center"/>
    </xf>
    <xf numFmtId="0" fontId="0" fillId="13" borderId="33" xfId="0" applyFill="1" applyBorder="1" applyAlignment="1">
      <alignment horizontal="center"/>
    </xf>
    <xf numFmtId="3" fontId="0" fillId="13" borderId="33" xfId="0" applyNumberFormat="1" applyFill="1" applyBorder="1" applyAlignment="1">
      <alignment horizontal="center"/>
    </xf>
    <xf numFmtId="0" fontId="0" fillId="13" borderId="34" xfId="0" applyFill="1" applyBorder="1" applyAlignment="1">
      <alignment horizontal="center"/>
    </xf>
    <xf numFmtId="14" fontId="0" fillId="13" borderId="33" xfId="0" applyNumberFormat="1" applyFill="1" applyBorder="1" applyAlignment="1">
      <alignment horizontal="center"/>
    </xf>
    <xf numFmtId="14" fontId="0" fillId="13" borderId="34" xfId="0" applyNumberFormat="1" applyFill="1" applyBorder="1" applyAlignment="1">
      <alignment horizontal="center"/>
    </xf>
    <xf numFmtId="14" fontId="0" fillId="13" borderId="32" xfId="0" applyNumberFormat="1" applyFill="1" applyBorder="1" applyAlignment="1">
      <alignment horizontal="center"/>
    </xf>
    <xf numFmtId="0" fontId="0" fillId="13" borderId="35" xfId="0" applyFill="1" applyBorder="1" applyAlignment="1">
      <alignment horizontal="center"/>
    </xf>
    <xf numFmtId="3" fontId="0" fillId="8" borderId="33" xfId="0" applyNumberFormat="1" applyFill="1" applyBorder="1" applyAlignment="1">
      <alignment horizontal="center"/>
    </xf>
    <xf numFmtId="0" fontId="0" fillId="13" borderId="33" xfId="0" applyFill="1" applyBorder="1" applyAlignment="1">
      <alignment horizontal="center" vertical="center"/>
    </xf>
    <xf numFmtId="14" fontId="0" fillId="13" borderId="33" xfId="0" applyNumberFormat="1" applyFill="1" applyBorder="1" applyAlignment="1">
      <alignment horizontal="center" vertical="center"/>
    </xf>
    <xf numFmtId="0" fontId="0" fillId="5" borderId="36" xfId="0" applyFill="1" applyBorder="1"/>
    <xf numFmtId="0" fontId="0" fillId="5" borderId="45" xfId="0" applyFill="1" applyBorder="1"/>
    <xf numFmtId="0" fontId="0" fillId="5" borderId="32" xfId="0" applyFill="1" applyBorder="1" applyAlignment="1">
      <alignment horizontal="center"/>
    </xf>
    <xf numFmtId="14" fontId="0" fillId="5" borderId="32" xfId="0" applyNumberFormat="1" applyFill="1" applyBorder="1" applyAlignment="1">
      <alignment horizontal="center"/>
    </xf>
    <xf numFmtId="0" fontId="0" fillId="5" borderId="38" xfId="0" applyFill="1" applyBorder="1" applyAlignment="1">
      <alignment horizontal="center"/>
    </xf>
    <xf numFmtId="0" fontId="1" fillId="5" borderId="38" xfId="0" applyFont="1" applyFill="1" applyBorder="1" applyAlignment="1">
      <alignment horizontal="center" vertical="center"/>
    </xf>
    <xf numFmtId="0" fontId="0" fillId="5" borderId="33" xfId="0" applyFill="1" applyBorder="1" applyAlignment="1">
      <alignment horizontal="center"/>
    </xf>
    <xf numFmtId="14" fontId="0" fillId="5" borderId="33" xfId="0" applyNumberFormat="1" applyFill="1" applyBorder="1" applyAlignment="1">
      <alignment horizontal="center"/>
    </xf>
    <xf numFmtId="0" fontId="0" fillId="5" borderId="39" xfId="0" applyFill="1" applyBorder="1" applyAlignment="1">
      <alignment horizontal="center"/>
    </xf>
    <xf numFmtId="0" fontId="0" fillId="5" borderId="39" xfId="0" applyFill="1" applyBorder="1"/>
    <xf numFmtId="0" fontId="0" fillId="5" borderId="34" xfId="0" applyFill="1" applyBorder="1" applyAlignment="1">
      <alignment horizontal="center"/>
    </xf>
    <xf numFmtId="14" fontId="0" fillId="5" borderId="34" xfId="0" applyNumberFormat="1" applyFill="1" applyBorder="1" applyAlignment="1">
      <alignment horizontal="center"/>
    </xf>
    <xf numFmtId="0" fontId="0" fillId="5" borderId="35" xfId="0" applyFill="1" applyBorder="1" applyAlignment="1">
      <alignment horizontal="center"/>
    </xf>
    <xf numFmtId="0" fontId="0" fillId="5" borderId="35" xfId="0" applyFill="1" applyBorder="1"/>
    <xf numFmtId="16" fontId="0" fillId="0" borderId="0" xfId="0" applyNumberFormat="1"/>
    <xf numFmtId="0" fontId="1" fillId="5" borderId="1" xfId="0" applyFont="1" applyFill="1" applyBorder="1"/>
    <xf numFmtId="0" fontId="0" fillId="16" borderId="3" xfId="0" applyFill="1" applyBorder="1"/>
    <xf numFmtId="0" fontId="0" fillId="16" borderId="4" xfId="0" applyFill="1" applyBorder="1"/>
    <xf numFmtId="0" fontId="0" fillId="16" borderId="18" xfId="0" applyFill="1" applyBorder="1"/>
    <xf numFmtId="17" fontId="0" fillId="16" borderId="5" xfId="0" applyNumberFormat="1" applyFill="1" applyBorder="1" applyAlignment="1">
      <alignment horizontal="left"/>
    </xf>
    <xf numFmtId="0" fontId="0" fillId="16" borderId="0" xfId="0" applyFill="1"/>
    <xf numFmtId="0" fontId="0" fillId="16" borderId="1" xfId="0" applyFill="1" applyBorder="1"/>
    <xf numFmtId="0" fontId="0" fillId="16" borderId="20" xfId="0" applyFill="1" applyBorder="1"/>
    <xf numFmtId="17" fontId="0" fillId="16" borderId="1" xfId="0" applyNumberFormat="1" applyFill="1" applyBorder="1" applyAlignment="1">
      <alignment horizontal="left"/>
    </xf>
    <xf numFmtId="0" fontId="0" fillId="17" borderId="1" xfId="0" applyFill="1" applyBorder="1"/>
    <xf numFmtId="0" fontId="0" fillId="17" borderId="20" xfId="0" applyFill="1" applyBorder="1"/>
    <xf numFmtId="17" fontId="0" fillId="17" borderId="1" xfId="0" applyNumberFormat="1" applyFill="1" applyBorder="1" applyAlignment="1">
      <alignment horizontal="left"/>
    </xf>
    <xf numFmtId="0" fontId="0" fillId="17" borderId="0" xfId="0" applyFill="1"/>
    <xf numFmtId="0" fontId="0" fillId="17" borderId="1" xfId="0" applyFill="1" applyBorder="1" applyAlignment="1">
      <alignment horizontal="right"/>
    </xf>
    <xf numFmtId="0" fontId="0" fillId="17" borderId="20" xfId="0" applyFill="1" applyBorder="1" applyAlignment="1">
      <alignment horizontal="right"/>
    </xf>
    <xf numFmtId="0" fontId="0" fillId="17" borderId="1" xfId="0" applyFill="1" applyBorder="1" applyAlignment="1">
      <alignment horizontal="left"/>
    </xf>
    <xf numFmtId="0" fontId="0" fillId="18" borderId="1" xfId="0" applyFill="1" applyBorder="1"/>
    <xf numFmtId="0" fontId="0" fillId="18" borderId="20" xfId="0" applyFill="1" applyBorder="1"/>
    <xf numFmtId="17" fontId="0" fillId="18" borderId="1" xfId="0" applyNumberFormat="1" applyFill="1" applyBorder="1" applyAlignment="1">
      <alignment horizontal="left"/>
    </xf>
    <xf numFmtId="0" fontId="0" fillId="18" borderId="0" xfId="0" applyFill="1"/>
    <xf numFmtId="0" fontId="0" fillId="16" borderId="0" xfId="0" applyFill="1" applyBorder="1" applyAlignment="1">
      <alignment horizontal="left"/>
    </xf>
    <xf numFmtId="0" fontId="0" fillId="17" borderId="0" xfId="0" applyFill="1" applyBorder="1" applyAlignment="1">
      <alignment horizontal="left"/>
    </xf>
    <xf numFmtId="0" fontId="0" fillId="18" borderId="0" xfId="0" applyFill="1" applyBorder="1" applyAlignment="1">
      <alignment horizontal="left"/>
    </xf>
    <xf numFmtId="0" fontId="0" fillId="19" borderId="0" xfId="0" applyFill="1"/>
    <xf numFmtId="0" fontId="0" fillId="19" borderId="0" xfId="0" applyFill="1" applyBorder="1" applyAlignment="1">
      <alignment horizontal="left"/>
    </xf>
    <xf numFmtId="17" fontId="0" fillId="18" borderId="1" xfId="0" applyNumberFormat="1" applyFill="1" applyBorder="1" applyAlignment="1">
      <alignment horizontal="left" wrapText="1"/>
    </xf>
    <xf numFmtId="0" fontId="0" fillId="20" borderId="0" xfId="0" applyFill="1"/>
    <xf numFmtId="0" fontId="0" fillId="20" borderId="0" xfId="0" applyFill="1" applyBorder="1" applyAlignment="1">
      <alignment horizontal="left"/>
    </xf>
    <xf numFmtId="0" fontId="0" fillId="21" borderId="0" xfId="0" applyFill="1"/>
    <xf numFmtId="0" fontId="0" fillId="21" borderId="0" xfId="0" applyFill="1" applyBorder="1" applyAlignment="1">
      <alignment horizontal="left"/>
    </xf>
    <xf numFmtId="0" fontId="0" fillId="19" borderId="1" xfId="0" applyFill="1" applyBorder="1"/>
    <xf numFmtId="17" fontId="0" fillId="19" borderId="1" xfId="0" applyNumberFormat="1" applyFill="1" applyBorder="1" applyAlignment="1">
      <alignment horizontal="left"/>
    </xf>
    <xf numFmtId="0" fontId="0" fillId="20" borderId="1" xfId="0" applyFill="1" applyBorder="1"/>
    <xf numFmtId="17" fontId="0" fillId="20" borderId="1" xfId="0" applyNumberFormat="1" applyFill="1" applyBorder="1" applyAlignment="1">
      <alignment horizontal="left"/>
    </xf>
    <xf numFmtId="0" fontId="0" fillId="16" borderId="1" xfId="0" applyFill="1" applyBorder="1" applyAlignment="1">
      <alignment vertical="center"/>
    </xf>
    <xf numFmtId="17" fontId="0" fillId="16" borderId="1" xfId="0" applyNumberFormat="1" applyFill="1" applyBorder="1" applyAlignment="1">
      <alignment horizontal="left" vertical="center" wrapText="1"/>
    </xf>
    <xf numFmtId="0" fontId="0" fillId="16" borderId="1" xfId="0" applyFill="1" applyBorder="1" applyAlignment="1">
      <alignment horizontal="right"/>
    </xf>
    <xf numFmtId="0" fontId="7" fillId="16" borderId="1" xfId="0" applyFont="1" applyFill="1" applyBorder="1"/>
    <xf numFmtId="17" fontId="0" fillId="16" borderId="1" xfId="0" applyNumberFormat="1" applyFill="1" applyBorder="1" applyAlignment="1">
      <alignment horizontal="left" wrapText="1"/>
    </xf>
    <xf numFmtId="3" fontId="0" fillId="18" borderId="1" xfId="0" applyNumberFormat="1" applyFill="1" applyBorder="1"/>
    <xf numFmtId="0" fontId="0" fillId="21" borderId="1" xfId="0" applyFill="1" applyBorder="1"/>
    <xf numFmtId="17" fontId="0" fillId="21" borderId="1" xfId="0" applyNumberFormat="1" applyFill="1" applyBorder="1" applyAlignment="1">
      <alignment horizontal="left"/>
    </xf>
    <xf numFmtId="0" fontId="0" fillId="22" borderId="1" xfId="0" applyFill="1" applyBorder="1"/>
    <xf numFmtId="17" fontId="0" fillId="22" borderId="1" xfId="0" applyNumberFormat="1" applyFill="1" applyBorder="1" applyAlignment="1">
      <alignment horizontal="left"/>
    </xf>
    <xf numFmtId="0" fontId="0" fillId="22" borderId="0" xfId="0" applyFill="1"/>
    <xf numFmtId="0" fontId="0" fillId="22" borderId="0" xfId="0" applyFill="1" applyBorder="1" applyAlignment="1">
      <alignment horizontal="left"/>
    </xf>
    <xf numFmtId="0" fontId="7" fillId="21" borderId="1" xfId="0" applyFont="1" applyFill="1" applyBorder="1"/>
    <xf numFmtId="17" fontId="7" fillId="21" borderId="1" xfId="0" applyNumberFormat="1" applyFont="1" applyFill="1" applyBorder="1" applyAlignment="1">
      <alignment horizontal="left"/>
    </xf>
    <xf numFmtId="0" fontId="7" fillId="21" borderId="0" xfId="0" applyFont="1" applyFill="1"/>
    <xf numFmtId="0" fontId="0" fillId="3" borderId="0" xfId="0" applyFill="1"/>
    <xf numFmtId="0" fontId="0" fillId="23" borderId="1" xfId="0" applyFill="1" applyBorder="1"/>
    <xf numFmtId="17" fontId="0" fillId="23" borderId="1" xfId="0" applyNumberFormat="1" applyFill="1" applyBorder="1" applyAlignment="1">
      <alignment horizontal="left"/>
    </xf>
    <xf numFmtId="0" fontId="0" fillId="23" borderId="0" xfId="0" applyFill="1"/>
    <xf numFmtId="0" fontId="0" fillId="23" borderId="0" xfId="0" applyFill="1" applyBorder="1" applyAlignment="1">
      <alignment horizontal="left"/>
    </xf>
    <xf numFmtId="0" fontId="7" fillId="21" borderId="1" xfId="2" applyFont="1" applyFill="1" applyBorder="1"/>
    <xf numFmtId="0" fontId="7" fillId="21" borderId="1" xfId="2" applyFont="1" applyFill="1" applyBorder="1" applyAlignment="1">
      <alignment horizontal="left"/>
    </xf>
    <xf numFmtId="0" fontId="7" fillId="21" borderId="0" xfId="2" applyFont="1" applyFill="1"/>
    <xf numFmtId="0" fontId="0" fillId="18" borderId="1" xfId="0" applyFill="1" applyBorder="1" applyAlignment="1">
      <alignment horizontal="left"/>
    </xf>
    <xf numFmtId="0" fontId="0" fillId="16" borderId="20" xfId="0" applyFill="1" applyBorder="1" applyAlignment="1">
      <alignment vertical="center"/>
    </xf>
    <xf numFmtId="0" fontId="0" fillId="17" borderId="1" xfId="0" applyFill="1" applyBorder="1" applyAlignment="1">
      <alignment vertical="center"/>
    </xf>
    <xf numFmtId="0" fontId="0" fillId="17" borderId="20" xfId="0" applyFill="1" applyBorder="1" applyAlignment="1">
      <alignment vertical="center"/>
    </xf>
    <xf numFmtId="17" fontId="0" fillId="17" borderId="1" xfId="0" applyNumberFormat="1" applyFill="1" applyBorder="1" applyAlignment="1">
      <alignment horizontal="left" vertical="center" wrapText="1"/>
    </xf>
    <xf numFmtId="0" fontId="0" fillId="20" borderId="20" xfId="0" applyFill="1" applyBorder="1"/>
    <xf numFmtId="0" fontId="0" fillId="21" borderId="20" xfId="0" applyFill="1" applyBorder="1"/>
    <xf numFmtId="0" fontId="0" fillId="21" borderId="1" xfId="0" applyFill="1" applyBorder="1" applyAlignment="1">
      <alignment horizontal="left"/>
    </xf>
    <xf numFmtId="0" fontId="0" fillId="21" borderId="1" xfId="0" applyFill="1" applyBorder="1" applyAlignment="1">
      <alignment vertical="center"/>
    </xf>
    <xf numFmtId="0" fontId="0" fillId="21" borderId="20" xfId="0" applyFill="1" applyBorder="1" applyAlignment="1">
      <alignment vertical="center"/>
    </xf>
    <xf numFmtId="0" fontId="0" fillId="21" borderId="1" xfId="0" applyFill="1" applyBorder="1" applyAlignment="1">
      <alignment horizontal="left" vertical="center" wrapText="1"/>
    </xf>
    <xf numFmtId="0" fontId="12" fillId="0" borderId="0" xfId="0" applyFont="1" applyFill="1"/>
    <xf numFmtId="0" fontId="1" fillId="0" borderId="1" xfId="0" applyFont="1" applyFill="1" applyBorder="1"/>
    <xf numFmtId="0" fontId="0" fillId="20" borderId="2" xfId="0" applyFill="1" applyBorder="1"/>
    <xf numFmtId="0" fontId="0" fillId="20" borderId="19" xfId="0" applyFill="1" applyBorder="1"/>
    <xf numFmtId="17" fontId="0" fillId="20" borderId="2" xfId="0" applyNumberFormat="1" applyFill="1" applyBorder="1" applyAlignment="1">
      <alignment horizontal="left"/>
    </xf>
    <xf numFmtId="0" fontId="0" fillId="20" borderId="1" xfId="0" applyFill="1" applyBorder="1" applyAlignment="1">
      <alignment horizontal="left"/>
    </xf>
    <xf numFmtId="0" fontId="0" fillId="24" borderId="0" xfId="0" applyFill="1"/>
    <xf numFmtId="0" fontId="0" fillId="24" borderId="0" xfId="0" applyFill="1" applyBorder="1" applyAlignment="1">
      <alignment horizontal="left"/>
    </xf>
    <xf numFmtId="0" fontId="0" fillId="24" borderId="1" xfId="0" applyFill="1" applyBorder="1"/>
    <xf numFmtId="17" fontId="0" fillId="24" borderId="1" xfId="0" applyNumberFormat="1" applyFill="1" applyBorder="1" applyAlignment="1">
      <alignment horizontal="left"/>
    </xf>
    <xf numFmtId="0" fontId="0" fillId="24" borderId="1" xfId="0" quotePrefix="1" applyFill="1" applyBorder="1"/>
    <xf numFmtId="0" fontId="0" fillId="24" borderId="20" xfId="0" applyFill="1" applyBorder="1"/>
    <xf numFmtId="0" fontId="0" fillId="24" borderId="1" xfId="0" applyFill="1" applyBorder="1" applyAlignment="1">
      <alignment horizontal="right"/>
    </xf>
    <xf numFmtId="0" fontId="0" fillId="24" borderId="20" xfId="0" applyFill="1" applyBorder="1" applyAlignment="1">
      <alignment horizontal="right"/>
    </xf>
    <xf numFmtId="17" fontId="7" fillId="16" borderId="1" xfId="0" applyNumberFormat="1" applyFont="1" applyFill="1" applyBorder="1" applyAlignment="1">
      <alignment horizontal="left"/>
    </xf>
    <xf numFmtId="0" fontId="7" fillId="16" borderId="0" xfId="0" applyFont="1" applyFill="1"/>
    <xf numFmtId="0" fontId="0" fillId="17" borderId="0" xfId="0" applyFill="1" applyBorder="1"/>
    <xf numFmtId="0" fontId="1" fillId="5" borderId="46" xfId="0" applyFont="1" applyFill="1" applyBorder="1" applyAlignment="1">
      <alignment wrapText="1"/>
    </xf>
    <xf numFmtId="0" fontId="6" fillId="0" borderId="1" xfId="1" applyFill="1" applyBorder="1" applyAlignment="1">
      <alignment vertical="center"/>
    </xf>
    <xf numFmtId="0" fontId="0" fillId="25" borderId="1" xfId="0" applyFill="1" applyBorder="1"/>
    <xf numFmtId="0" fontId="0" fillId="25" borderId="0" xfId="0" applyFill="1"/>
    <xf numFmtId="0" fontId="0" fillId="25" borderId="20" xfId="0" applyFill="1" applyBorder="1" applyAlignment="1">
      <alignment horizontal="left" vertical="center"/>
    </xf>
    <xf numFmtId="0" fontId="6" fillId="25" borderId="1" xfId="1" applyFill="1" applyBorder="1" applyAlignment="1">
      <alignment vertical="center"/>
    </xf>
    <xf numFmtId="0" fontId="0" fillId="25" borderId="20" xfId="0" applyFill="1" applyBorder="1"/>
    <xf numFmtId="0" fontId="0" fillId="25" borderId="1" xfId="0" applyFill="1" applyBorder="1" applyAlignment="1">
      <alignment horizontal="left" vertical="center"/>
    </xf>
    <xf numFmtId="0" fontId="0" fillId="0" borderId="1" xfId="0" applyBorder="1" applyAlignment="1">
      <alignment horizontal="left" vertical="center"/>
    </xf>
    <xf numFmtId="17" fontId="0" fillId="25" borderId="1" xfId="0" applyNumberFormat="1" applyFill="1" applyBorder="1" applyAlignment="1">
      <alignment horizontal="left"/>
    </xf>
    <xf numFmtId="14" fontId="0" fillId="20" borderId="0" xfId="0" applyNumberFormat="1" applyFill="1" applyAlignment="1">
      <alignment horizontal="left"/>
    </xf>
    <xf numFmtId="0" fontId="0" fillId="16" borderId="9" xfId="0" applyFill="1" applyBorder="1"/>
    <xf numFmtId="17" fontId="0" fillId="18" borderId="1" xfId="0" applyNumberFormat="1" applyFill="1" applyBorder="1"/>
    <xf numFmtId="17" fontId="0" fillId="19" borderId="1" xfId="0" applyNumberFormat="1" applyFill="1" applyBorder="1"/>
    <xf numFmtId="17" fontId="0" fillId="16" borderId="1" xfId="0" applyNumberFormat="1" applyFill="1" applyBorder="1"/>
    <xf numFmtId="17" fontId="0" fillId="3" borderId="1" xfId="0" applyNumberFormat="1" applyFill="1" applyBorder="1"/>
    <xf numFmtId="17" fontId="0" fillId="24" borderId="1" xfId="0" applyNumberFormat="1" applyFill="1" applyBorder="1"/>
    <xf numFmtId="17" fontId="0" fillId="17" borderId="1" xfId="0" applyNumberFormat="1" applyFill="1" applyBorder="1"/>
    <xf numFmtId="17" fontId="0" fillId="20" borderId="1" xfId="0" applyNumberFormat="1" applyFill="1" applyBorder="1"/>
    <xf numFmtId="17" fontId="7" fillId="16" borderId="1" xfId="0" applyNumberFormat="1" applyFont="1" applyFill="1" applyBorder="1"/>
    <xf numFmtId="17" fontId="0" fillId="17" borderId="1" xfId="0" applyNumberFormat="1" applyFill="1" applyBorder="1" applyAlignment="1">
      <alignment vertical="center"/>
    </xf>
    <xf numFmtId="17" fontId="0" fillId="20" borderId="2" xfId="0" applyNumberFormat="1" applyFill="1" applyBorder="1"/>
    <xf numFmtId="0" fontId="0" fillId="0" borderId="0" xfId="0" applyFill="1" applyAlignment="1">
      <alignment vertical="top"/>
    </xf>
    <xf numFmtId="0" fontId="13" fillId="5" borderId="1" xfId="0" applyFont="1" applyFill="1" applyBorder="1" applyAlignment="1">
      <alignment vertical="center" wrapText="1"/>
    </xf>
    <xf numFmtId="0" fontId="13" fillId="5" borderId="1" xfId="0" applyFont="1" applyFill="1" applyBorder="1" applyAlignment="1">
      <alignment horizontal="left" vertical="center"/>
    </xf>
    <xf numFmtId="0" fontId="13" fillId="5" borderId="1" xfId="0" applyFont="1" applyFill="1" applyBorder="1"/>
    <xf numFmtId="17" fontId="0" fillId="22" borderId="1" xfId="0" applyNumberFormat="1" applyFill="1" applyBorder="1"/>
    <xf numFmtId="17" fontId="0" fillId="23" borderId="1" xfId="0" applyNumberFormat="1" applyFill="1" applyBorder="1"/>
    <xf numFmtId="17" fontId="0" fillId="16" borderId="1" xfId="0" applyNumberFormat="1" applyFill="1" applyBorder="1" applyAlignment="1">
      <alignment vertical="center"/>
    </xf>
    <xf numFmtId="17" fontId="0" fillId="16" borderId="9" xfId="0" applyNumberFormat="1" applyFill="1" applyBorder="1"/>
    <xf numFmtId="3" fontId="1" fillId="11" borderId="16" xfId="0" applyNumberFormat="1" applyFont="1" applyFill="1" applyBorder="1" applyAlignment="1">
      <alignment horizontal="center"/>
    </xf>
    <xf numFmtId="0" fontId="1" fillId="11" borderId="17" xfId="0" applyFont="1" applyFill="1" applyBorder="1" applyAlignment="1">
      <alignment horizontal="center"/>
    </xf>
    <xf numFmtId="0" fontId="1" fillId="11" borderId="23"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23" xfId="0" applyFont="1" applyFill="1" applyBorder="1" applyAlignment="1">
      <alignment horizontal="center"/>
    </xf>
    <xf numFmtId="0" fontId="1" fillId="3" borderId="36" xfId="0" applyFont="1" applyFill="1" applyBorder="1" applyAlignment="1">
      <alignment horizontal="center"/>
    </xf>
    <xf numFmtId="0" fontId="1" fillId="3" borderId="37" xfId="0" applyFont="1" applyFill="1" applyBorder="1" applyAlignment="1">
      <alignment horizontal="center"/>
    </xf>
    <xf numFmtId="0" fontId="1" fillId="3" borderId="38" xfId="0" applyFont="1" applyFill="1" applyBorder="1" applyAlignment="1">
      <alignment horizontal="center"/>
    </xf>
    <xf numFmtId="0" fontId="1" fillId="10" borderId="38" xfId="0" applyFont="1" applyFill="1" applyBorder="1" applyAlignment="1">
      <alignment horizontal="center" wrapText="1"/>
    </xf>
    <xf numFmtId="0" fontId="1" fillId="10" borderId="39" xfId="0" applyFont="1" applyFill="1" applyBorder="1" applyAlignment="1">
      <alignment horizontal="center"/>
    </xf>
    <xf numFmtId="0" fontId="1" fillId="10" borderId="35" xfId="0" applyFont="1" applyFill="1" applyBorder="1" applyAlignment="1">
      <alignment horizontal="center"/>
    </xf>
    <xf numFmtId="0" fontId="1" fillId="6" borderId="38" xfId="0" applyFont="1" applyFill="1" applyBorder="1" applyAlignment="1">
      <alignment horizontal="center" vertical="center" wrapText="1"/>
    </xf>
    <xf numFmtId="0" fontId="1" fillId="6" borderId="39" xfId="0" applyFont="1" applyFill="1" applyBorder="1" applyAlignment="1">
      <alignment horizontal="center" vertical="center"/>
    </xf>
    <xf numFmtId="0" fontId="1" fillId="8" borderId="38" xfId="0" applyFont="1" applyFill="1" applyBorder="1" applyAlignment="1">
      <alignment horizontal="center" vertical="center" wrapText="1"/>
    </xf>
    <xf numFmtId="0" fontId="1" fillId="8" borderId="39" xfId="0" applyFont="1" applyFill="1" applyBorder="1" applyAlignment="1">
      <alignment horizontal="center" vertical="center"/>
    </xf>
    <xf numFmtId="0" fontId="1" fillId="8" borderId="35" xfId="0" applyFont="1" applyFill="1" applyBorder="1" applyAlignment="1">
      <alignment horizontal="center" vertical="center"/>
    </xf>
    <xf numFmtId="0" fontId="1" fillId="6" borderId="16" xfId="0" applyFont="1" applyFill="1" applyBorder="1" applyAlignment="1">
      <alignment horizontal="center"/>
    </xf>
    <xf numFmtId="0" fontId="1" fillId="6" borderId="17" xfId="0" applyFont="1" applyFill="1" applyBorder="1" applyAlignment="1">
      <alignment horizontal="center"/>
    </xf>
    <xf numFmtId="0" fontId="1" fillId="6" borderId="23" xfId="0" applyFont="1" applyFill="1" applyBorder="1" applyAlignment="1">
      <alignment horizontal="center"/>
    </xf>
    <xf numFmtId="0" fontId="1" fillId="8" borderId="32" xfId="0" applyFont="1" applyFill="1" applyBorder="1" applyAlignment="1">
      <alignment horizontal="center" vertical="center" wrapText="1"/>
    </xf>
    <xf numFmtId="0" fontId="1" fillId="8" borderId="33" xfId="0" applyFont="1" applyFill="1" applyBorder="1" applyAlignment="1">
      <alignment horizontal="center" vertical="center" wrapText="1"/>
    </xf>
    <xf numFmtId="0" fontId="1" fillId="8" borderId="34" xfId="0" applyFont="1" applyFill="1" applyBorder="1" applyAlignment="1">
      <alignment horizontal="center" vertical="center" wrapText="1"/>
    </xf>
    <xf numFmtId="0" fontId="1" fillId="9" borderId="32" xfId="0" applyFont="1" applyFill="1" applyBorder="1" applyAlignment="1">
      <alignment horizontal="center" vertical="center" wrapText="1"/>
    </xf>
    <xf numFmtId="0" fontId="1" fillId="9" borderId="33" xfId="0" applyFont="1" applyFill="1" applyBorder="1" applyAlignment="1">
      <alignment horizontal="center" vertical="center" wrapText="1"/>
    </xf>
    <xf numFmtId="0" fontId="1" fillId="9" borderId="34" xfId="0" applyFont="1" applyFill="1" applyBorder="1" applyAlignment="1">
      <alignment horizontal="center" vertical="center" wrapText="1"/>
    </xf>
    <xf numFmtId="0" fontId="1" fillId="8" borderId="37" xfId="0" applyFont="1" applyFill="1" applyBorder="1" applyAlignment="1">
      <alignment horizontal="center" vertical="center" wrapText="1"/>
    </xf>
    <xf numFmtId="0" fontId="1" fillId="8" borderId="0" xfId="0" applyFont="1" applyFill="1" applyBorder="1" applyAlignment="1">
      <alignment horizontal="center" vertical="center" wrapText="1"/>
    </xf>
    <xf numFmtId="0" fontId="1" fillId="8" borderId="39" xfId="0" applyFont="1" applyFill="1" applyBorder="1" applyAlignment="1">
      <alignment horizontal="center" vertical="center" wrapText="1"/>
    </xf>
    <xf numFmtId="0" fontId="1" fillId="14" borderId="0" xfId="0" applyFont="1" applyFill="1" applyBorder="1" applyAlignment="1">
      <alignment horizontal="center"/>
    </xf>
    <xf numFmtId="0" fontId="1" fillId="13" borderId="38" xfId="0" applyFont="1" applyFill="1" applyBorder="1" applyAlignment="1">
      <alignment horizontal="center" vertical="center" wrapText="1"/>
    </xf>
    <xf numFmtId="0" fontId="1" fillId="13" borderId="39" xfId="0" applyFont="1" applyFill="1" applyBorder="1" applyAlignment="1">
      <alignment horizontal="center" vertical="center" wrapText="1"/>
    </xf>
    <xf numFmtId="0" fontId="1" fillId="13" borderId="35" xfId="0" applyFont="1" applyFill="1" applyBorder="1" applyAlignment="1">
      <alignment horizontal="center" vertical="center" wrapText="1"/>
    </xf>
    <xf numFmtId="0" fontId="1" fillId="8" borderId="32" xfId="0" applyFont="1" applyFill="1" applyBorder="1" applyAlignment="1">
      <alignment horizontal="center" vertical="center"/>
    </xf>
    <xf numFmtId="0" fontId="1" fillId="8" borderId="33" xfId="0" applyFont="1" applyFill="1" applyBorder="1" applyAlignment="1">
      <alignment horizontal="center" vertical="center"/>
    </xf>
    <xf numFmtId="0" fontId="1" fillId="8" borderId="34" xfId="0" applyFont="1" applyFill="1" applyBorder="1" applyAlignment="1">
      <alignment horizontal="center" vertical="center"/>
    </xf>
    <xf numFmtId="0" fontId="1" fillId="13" borderId="38" xfId="0" applyFont="1" applyFill="1" applyBorder="1" applyAlignment="1">
      <alignment horizontal="center" vertical="center"/>
    </xf>
    <xf numFmtId="0" fontId="1" fillId="13" borderId="39" xfId="0" applyFont="1" applyFill="1" applyBorder="1" applyAlignment="1">
      <alignment horizontal="center" vertical="center"/>
    </xf>
    <xf numFmtId="0" fontId="1" fillId="13" borderId="35" xfId="0" applyFont="1" applyFill="1" applyBorder="1" applyAlignment="1">
      <alignment horizontal="center" vertical="center"/>
    </xf>
    <xf numFmtId="0" fontId="0" fillId="0" borderId="1" xfId="0" applyBorder="1" applyAlignment="1">
      <alignment horizontal="center" wrapText="1"/>
    </xf>
    <xf numFmtId="0" fontId="0" fillId="0" borderId="43" xfId="0" applyBorder="1" applyAlignment="1">
      <alignment horizontal="center" vertical="center" wrapText="1"/>
    </xf>
    <xf numFmtId="0" fontId="0" fillId="0" borderId="14" xfId="0" applyBorder="1" applyAlignment="1">
      <alignment horizontal="center" vertical="center" wrapText="1"/>
    </xf>
    <xf numFmtId="0" fontId="0" fillId="0" borderId="1" xfId="0" applyFill="1" applyBorder="1" applyAlignment="1">
      <alignment horizontal="center" wrapText="1"/>
    </xf>
    <xf numFmtId="0" fontId="0" fillId="0" borderId="1" xfId="0" applyBorder="1" applyAlignment="1">
      <alignment horizontal="center" vertical="center" wrapText="1"/>
    </xf>
    <xf numFmtId="0" fontId="0" fillId="0" borderId="41" xfId="0" applyBorder="1" applyAlignment="1">
      <alignment horizontal="center" wrapText="1"/>
    </xf>
    <xf numFmtId="0" fontId="0" fillId="0" borderId="13" xfId="0" applyBorder="1" applyAlignment="1">
      <alignment horizontal="center" wrapText="1"/>
    </xf>
    <xf numFmtId="0" fontId="0" fillId="0" borderId="42" xfId="0" applyBorder="1" applyAlignment="1">
      <alignment horizontal="center" vertical="center" wrapText="1"/>
    </xf>
    <xf numFmtId="6"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1" fillId="6" borderId="29" xfId="0" applyFont="1" applyFill="1" applyBorder="1" applyAlignment="1">
      <alignment horizontal="center"/>
    </xf>
    <xf numFmtId="0" fontId="1" fillId="6" borderId="30" xfId="0" applyFont="1" applyFill="1" applyBorder="1" applyAlignment="1">
      <alignment horizontal="center"/>
    </xf>
    <xf numFmtId="0" fontId="1" fillId="6" borderId="31" xfId="0" applyFont="1" applyFill="1" applyBorder="1" applyAlignment="1">
      <alignment horizontal="center"/>
    </xf>
    <xf numFmtId="6" fontId="9" fillId="0" borderId="1" xfId="0" applyNumberFormat="1" applyFont="1" applyBorder="1" applyAlignment="1">
      <alignment horizontal="center" vertical="center"/>
    </xf>
    <xf numFmtId="0" fontId="1" fillId="12" borderId="1" xfId="0" applyFont="1" applyFill="1"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vertical="center"/>
    </xf>
    <xf numFmtId="0" fontId="1" fillId="0" borderId="23" xfId="0" applyFont="1" applyBorder="1" applyAlignment="1">
      <alignment horizontal="center"/>
    </xf>
  </cellXfs>
  <cellStyles count="3">
    <cellStyle name="Hyperlink" xfId="1" builtinId="8"/>
    <cellStyle name="Neutral" xfId="2" builtinId="28"/>
    <cellStyle name="Normal" xfId="0" builtinId="0"/>
  </cellStyles>
  <dxfs count="0"/>
  <tableStyles count="0" defaultTableStyle="TableStyleMedium2" defaultPivotStyle="PivotStyleLight16"/>
  <colors>
    <mruColors>
      <color rgb="FFFF00FF"/>
      <color rgb="FFFFFF66"/>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RonaldC@apalacheecenter.org%20Ronald%20Colston"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mailto:sarah.cobelli@baycare.org" TargetMode="External"/><Relationship Id="rId2" Type="http://schemas.openxmlformats.org/officeDocument/2006/relationships/hyperlink" Target="mailto:TRoach@pascosheriff.org" TargetMode="External"/><Relationship Id="rId1" Type="http://schemas.openxmlformats.org/officeDocument/2006/relationships/hyperlink" Target="mailto:Abbey_Hand@sheriff.org" TargetMode="External"/><Relationship Id="rId6" Type="http://schemas.openxmlformats.org/officeDocument/2006/relationships/hyperlink" Target="mailto:stepan.uhlyar@jhsmiami.org" TargetMode="External"/><Relationship Id="rId5" Type="http://schemas.openxmlformats.org/officeDocument/2006/relationships/hyperlink" Target="mailto:Marlene.Morales@jhsmiami.org" TargetMode="External"/><Relationship Id="rId4" Type="http://schemas.openxmlformats.org/officeDocument/2006/relationships/hyperlink" Target="mailto:Monique.Nagy@colliersheriff.or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216"/>
  <sheetViews>
    <sheetView tabSelected="1" topLeftCell="A178" zoomScale="140" zoomScaleNormal="140" workbookViewId="0">
      <pane xSplit="1" topLeftCell="K1" activePane="topRight" state="frozen"/>
      <selection pane="topRight" activeCell="L190" sqref="L190"/>
    </sheetView>
  </sheetViews>
  <sheetFormatPr defaultColWidth="9.140625" defaultRowHeight="15" x14ac:dyDescent="0.25"/>
  <cols>
    <col min="1" max="1" width="76.42578125" style="94" customWidth="1"/>
    <col min="2" max="2" width="14.28515625" style="94" customWidth="1"/>
    <col min="3" max="3" width="33.42578125" style="94" customWidth="1"/>
    <col min="4" max="4" width="21.140625" style="94" customWidth="1"/>
    <col min="5" max="5" width="10.85546875" style="94" customWidth="1"/>
    <col min="6" max="6" width="8.7109375" style="94" bestFit="1" customWidth="1"/>
    <col min="7" max="7" width="12.140625" style="94" customWidth="1"/>
    <col min="8" max="8" width="16.28515625" style="94" customWidth="1"/>
    <col min="9" max="9" width="17" style="94" hidden="1" customWidth="1"/>
    <col min="10" max="10" width="13.7109375" style="94" customWidth="1"/>
    <col min="11" max="11" width="12.42578125" style="94" customWidth="1"/>
    <col min="12" max="12" width="44.28515625" style="98" customWidth="1"/>
    <col min="13" max="13" width="54.28515625" style="94" customWidth="1"/>
    <col min="14" max="16384" width="9.140625" style="94"/>
  </cols>
  <sheetData>
    <row r="1" spans="1:13" ht="38.25" customHeight="1" thickBot="1" x14ac:dyDescent="0.3">
      <c r="A1" s="303" t="s">
        <v>156</v>
      </c>
      <c r="B1" s="413" t="s">
        <v>964</v>
      </c>
      <c r="C1" s="413" t="s">
        <v>988</v>
      </c>
      <c r="D1" s="413" t="s">
        <v>236</v>
      </c>
      <c r="E1" s="413" t="s">
        <v>28</v>
      </c>
      <c r="F1" s="413" t="s">
        <v>0</v>
      </c>
      <c r="G1" s="411" t="s">
        <v>259</v>
      </c>
      <c r="H1" s="411" t="s">
        <v>260</v>
      </c>
      <c r="I1" s="411" t="s">
        <v>293</v>
      </c>
      <c r="J1" s="411" t="s">
        <v>1015</v>
      </c>
      <c r="K1" s="411" t="s">
        <v>261</v>
      </c>
      <c r="L1" s="412" t="s">
        <v>283</v>
      </c>
      <c r="M1" s="388" t="s">
        <v>946</v>
      </c>
    </row>
    <row r="2" spans="1:13" s="308" customFormat="1" ht="33.75" customHeight="1" thickBot="1" x14ac:dyDescent="0.3">
      <c r="A2" s="304" t="s">
        <v>805</v>
      </c>
      <c r="B2" s="417">
        <v>43221</v>
      </c>
      <c r="C2" s="399" t="s">
        <v>989</v>
      </c>
      <c r="D2" s="305" t="s">
        <v>1001</v>
      </c>
      <c r="E2" s="305" t="s">
        <v>995</v>
      </c>
      <c r="F2" s="305" t="s">
        <v>15</v>
      </c>
      <c r="G2" s="305">
        <v>1500</v>
      </c>
      <c r="H2" s="305">
        <v>920</v>
      </c>
      <c r="I2" s="305"/>
      <c r="J2" s="305">
        <v>427</v>
      </c>
      <c r="K2" s="306">
        <v>0</v>
      </c>
      <c r="L2" s="307">
        <v>44197</v>
      </c>
    </row>
    <row r="3" spans="1:13" s="329" customFormat="1" ht="13.9" customHeight="1" x14ac:dyDescent="0.25">
      <c r="A3" s="373" t="s">
        <v>808</v>
      </c>
      <c r="B3" s="409">
        <v>43891</v>
      </c>
      <c r="C3" s="373" t="s">
        <v>990</v>
      </c>
      <c r="D3" s="373" t="s">
        <v>253</v>
      </c>
      <c r="E3" s="373" t="s">
        <v>1034</v>
      </c>
      <c r="F3" s="373" t="s">
        <v>61</v>
      </c>
      <c r="G3" s="373">
        <v>280</v>
      </c>
      <c r="H3" s="373">
        <v>332</v>
      </c>
      <c r="I3" s="373"/>
      <c r="J3" s="373">
        <v>0</v>
      </c>
      <c r="K3" s="374">
        <v>0</v>
      </c>
      <c r="L3" s="375">
        <v>44166</v>
      </c>
    </row>
    <row r="4" spans="1:13" s="308" customFormat="1" ht="13.9" customHeight="1" x14ac:dyDescent="0.25">
      <c r="A4" s="309" t="s">
        <v>994</v>
      </c>
      <c r="B4" s="402">
        <v>42979</v>
      </c>
      <c r="C4" s="309" t="s">
        <v>989</v>
      </c>
      <c r="D4" s="309" t="s">
        <v>277</v>
      </c>
      <c r="E4" s="309" t="s">
        <v>995</v>
      </c>
      <c r="F4" s="309" t="s">
        <v>15</v>
      </c>
      <c r="G4" s="309">
        <v>4900</v>
      </c>
      <c r="H4" s="309">
        <v>3983</v>
      </c>
      <c r="I4" s="309"/>
      <c r="J4" s="309">
        <v>11</v>
      </c>
      <c r="K4" s="310">
        <v>0</v>
      </c>
      <c r="L4" s="311">
        <v>44197</v>
      </c>
    </row>
    <row r="5" spans="1:13" s="377" customFormat="1" ht="13.9" customHeight="1" x14ac:dyDescent="0.25">
      <c r="A5" s="379" t="s">
        <v>560</v>
      </c>
      <c r="B5" s="404">
        <v>44136</v>
      </c>
      <c r="C5" s="379" t="s">
        <v>991</v>
      </c>
      <c r="D5" s="379" t="s">
        <v>353</v>
      </c>
      <c r="E5" s="379" t="s">
        <v>1027</v>
      </c>
      <c r="F5" s="379" t="s">
        <v>8</v>
      </c>
      <c r="G5" s="379">
        <v>50</v>
      </c>
      <c r="H5" s="379">
        <v>18</v>
      </c>
      <c r="I5" s="379"/>
      <c r="J5" s="379" t="s">
        <v>679</v>
      </c>
      <c r="K5" s="382" t="s">
        <v>679</v>
      </c>
      <c r="L5" s="380">
        <v>44197</v>
      </c>
    </row>
    <row r="6" spans="1:13" s="377" customFormat="1" ht="13.9" customHeight="1" x14ac:dyDescent="0.25">
      <c r="A6" s="379" t="s">
        <v>629</v>
      </c>
      <c r="B6" s="404">
        <v>44044</v>
      </c>
      <c r="C6" s="379" t="s">
        <v>991</v>
      </c>
      <c r="D6" s="379" t="s">
        <v>353</v>
      </c>
      <c r="E6" s="379" t="s">
        <v>1027</v>
      </c>
      <c r="F6" s="379" t="s">
        <v>8</v>
      </c>
      <c r="G6" s="379">
        <v>150</v>
      </c>
      <c r="H6" s="379">
        <v>36</v>
      </c>
      <c r="I6" s="379"/>
      <c r="J6" s="383" t="s">
        <v>679</v>
      </c>
      <c r="K6" s="384" t="s">
        <v>679</v>
      </c>
      <c r="L6" s="380">
        <v>44166</v>
      </c>
    </row>
    <row r="7" spans="1:13" s="377" customFormat="1" ht="13.9" customHeight="1" x14ac:dyDescent="0.25">
      <c r="A7" s="379" t="s">
        <v>630</v>
      </c>
      <c r="B7" s="404">
        <v>44044</v>
      </c>
      <c r="C7" s="379" t="s">
        <v>991</v>
      </c>
      <c r="D7" s="379" t="s">
        <v>353</v>
      </c>
      <c r="E7" s="379" t="s">
        <v>1027</v>
      </c>
      <c r="F7" s="379" t="s">
        <v>8</v>
      </c>
      <c r="G7" s="379">
        <v>125</v>
      </c>
      <c r="H7" s="379">
        <v>58</v>
      </c>
      <c r="I7" s="379"/>
      <c r="J7" s="383" t="s">
        <v>679</v>
      </c>
      <c r="K7" s="384" t="s">
        <v>679</v>
      </c>
      <c r="L7" s="380">
        <v>44197</v>
      </c>
    </row>
    <row r="8" spans="1:13" s="377" customFormat="1" ht="13.9" customHeight="1" x14ac:dyDescent="0.25">
      <c r="A8" s="379" t="s">
        <v>809</v>
      </c>
      <c r="B8" s="404">
        <v>43800</v>
      </c>
      <c r="C8" s="379" t="s">
        <v>991</v>
      </c>
      <c r="D8" s="379" t="s">
        <v>353</v>
      </c>
      <c r="E8" s="379" t="s">
        <v>1027</v>
      </c>
      <c r="F8" s="379" t="s">
        <v>8</v>
      </c>
      <c r="G8" s="379">
        <v>100</v>
      </c>
      <c r="H8" s="379">
        <v>27</v>
      </c>
      <c r="I8" s="379"/>
      <c r="J8" s="379"/>
      <c r="K8" s="382"/>
      <c r="L8" s="380">
        <v>44197</v>
      </c>
    </row>
    <row r="9" spans="1:13" s="377" customFormat="1" ht="13.9" customHeight="1" x14ac:dyDescent="0.25">
      <c r="A9" s="379" t="s">
        <v>810</v>
      </c>
      <c r="B9" s="404">
        <v>43586</v>
      </c>
      <c r="C9" s="379" t="s">
        <v>991</v>
      </c>
      <c r="D9" s="379" t="s">
        <v>349</v>
      </c>
      <c r="E9" s="379" t="s">
        <v>1038</v>
      </c>
      <c r="F9" s="379" t="s">
        <v>12</v>
      </c>
      <c r="G9" s="379">
        <v>742</v>
      </c>
      <c r="H9" s="379">
        <v>1209</v>
      </c>
      <c r="I9" s="379"/>
      <c r="J9" s="379"/>
      <c r="K9" s="382"/>
      <c r="L9" s="380">
        <v>44197</v>
      </c>
    </row>
    <row r="10" spans="1:13" s="377" customFormat="1" ht="13.9" customHeight="1" x14ac:dyDescent="0.25">
      <c r="A10" s="379" t="s">
        <v>811</v>
      </c>
      <c r="B10" s="404">
        <v>44044</v>
      </c>
      <c r="C10" s="379" t="s">
        <v>991</v>
      </c>
      <c r="D10" s="379" t="s">
        <v>353</v>
      </c>
      <c r="E10" s="379" t="s">
        <v>1027</v>
      </c>
      <c r="F10" s="379" t="s">
        <v>8</v>
      </c>
      <c r="G10" s="379">
        <v>50</v>
      </c>
      <c r="H10" s="379">
        <v>2</v>
      </c>
      <c r="I10" s="379"/>
      <c r="J10" s="379" t="s">
        <v>679</v>
      </c>
      <c r="K10" s="382" t="s">
        <v>679</v>
      </c>
      <c r="L10" s="380">
        <v>44197</v>
      </c>
    </row>
    <row r="11" spans="1:13" s="377" customFormat="1" ht="13.9" customHeight="1" x14ac:dyDescent="0.25">
      <c r="A11" s="379" t="s">
        <v>754</v>
      </c>
      <c r="B11" s="404">
        <v>44105</v>
      </c>
      <c r="C11" s="379" t="s">
        <v>991</v>
      </c>
      <c r="D11" s="379" t="s">
        <v>1006</v>
      </c>
      <c r="E11" s="379" t="s">
        <v>1027</v>
      </c>
      <c r="F11" s="379" t="s">
        <v>8</v>
      </c>
      <c r="G11" s="379">
        <v>30</v>
      </c>
      <c r="H11" s="379">
        <v>6</v>
      </c>
      <c r="I11" s="379"/>
      <c r="J11" s="379"/>
      <c r="K11" s="382"/>
      <c r="L11" s="380">
        <v>44166</v>
      </c>
    </row>
    <row r="12" spans="1:13" s="377" customFormat="1" ht="13.9" customHeight="1" x14ac:dyDescent="0.25">
      <c r="A12" s="379" t="s">
        <v>987</v>
      </c>
      <c r="B12" s="404">
        <v>44105</v>
      </c>
      <c r="C12" s="404" t="s">
        <v>991</v>
      </c>
      <c r="D12" s="379" t="s">
        <v>1007</v>
      </c>
      <c r="E12" s="379" t="s">
        <v>1027</v>
      </c>
      <c r="F12" s="379" t="s">
        <v>8</v>
      </c>
      <c r="G12" s="379">
        <v>30</v>
      </c>
      <c r="H12" s="379">
        <v>8</v>
      </c>
      <c r="I12" s="379"/>
      <c r="J12" s="379">
        <v>0</v>
      </c>
      <c r="K12" s="382">
        <v>0</v>
      </c>
      <c r="L12" s="380">
        <v>44197</v>
      </c>
    </row>
    <row r="13" spans="1:13" s="322" customFormat="1" ht="13.9" customHeight="1" x14ac:dyDescent="0.25">
      <c r="A13" s="319" t="s">
        <v>1041</v>
      </c>
      <c r="B13" s="400">
        <v>44197</v>
      </c>
      <c r="C13" s="400" t="s">
        <v>992</v>
      </c>
      <c r="D13" s="319" t="s">
        <v>284</v>
      </c>
      <c r="E13" s="319" t="s">
        <v>995</v>
      </c>
      <c r="F13" s="319" t="s">
        <v>15</v>
      </c>
      <c r="G13" s="319">
        <v>50</v>
      </c>
      <c r="H13" s="319"/>
      <c r="I13" s="319"/>
      <c r="J13" s="319"/>
      <c r="K13" s="320"/>
      <c r="L13" s="321"/>
    </row>
    <row r="14" spans="1:13" s="322" customFormat="1" ht="13.9" customHeight="1" x14ac:dyDescent="0.25">
      <c r="A14" s="319" t="s">
        <v>1029</v>
      </c>
      <c r="B14" s="400">
        <v>44075</v>
      </c>
      <c r="C14" s="319" t="s">
        <v>992</v>
      </c>
      <c r="D14" s="319"/>
      <c r="E14" s="319" t="s">
        <v>1042</v>
      </c>
      <c r="F14" s="319" t="s">
        <v>3</v>
      </c>
      <c r="G14" s="319">
        <v>60</v>
      </c>
      <c r="H14" s="319">
        <v>23</v>
      </c>
      <c r="I14" s="319"/>
      <c r="J14" s="319">
        <v>0</v>
      </c>
      <c r="K14" s="320">
        <v>0</v>
      </c>
      <c r="L14" s="321">
        <v>44197</v>
      </c>
    </row>
    <row r="15" spans="1:13" s="308" customFormat="1" ht="13.9" customHeight="1" x14ac:dyDescent="0.25">
      <c r="A15" s="309" t="s">
        <v>812</v>
      </c>
      <c r="B15" s="402">
        <v>42614</v>
      </c>
      <c r="C15" s="309" t="s">
        <v>989</v>
      </c>
      <c r="D15" s="309" t="s">
        <v>1039</v>
      </c>
      <c r="E15" s="309" t="s">
        <v>1038</v>
      </c>
      <c r="F15" s="309" t="s">
        <v>12</v>
      </c>
      <c r="G15" s="309">
        <v>5519</v>
      </c>
      <c r="H15" s="309">
        <v>4773</v>
      </c>
      <c r="I15" s="309">
        <v>10</v>
      </c>
      <c r="J15" s="309">
        <v>12</v>
      </c>
      <c r="K15" s="310">
        <v>3</v>
      </c>
      <c r="L15" s="311">
        <v>44166</v>
      </c>
    </row>
    <row r="16" spans="1:13" s="377" customFormat="1" ht="13.9" customHeight="1" x14ac:dyDescent="0.25">
      <c r="A16" s="379" t="s">
        <v>539</v>
      </c>
      <c r="B16" s="404">
        <v>42614</v>
      </c>
      <c r="C16" s="379" t="s">
        <v>991</v>
      </c>
      <c r="D16" s="379" t="s">
        <v>349</v>
      </c>
      <c r="E16" s="379" t="s">
        <v>1038</v>
      </c>
      <c r="F16" s="379" t="s">
        <v>12</v>
      </c>
      <c r="G16" s="379">
        <v>141</v>
      </c>
      <c r="H16" s="379">
        <v>17</v>
      </c>
      <c r="I16" s="379"/>
      <c r="J16" s="379">
        <v>0</v>
      </c>
      <c r="K16" s="382">
        <v>1</v>
      </c>
      <c r="L16" s="380">
        <v>43983</v>
      </c>
    </row>
    <row r="17" spans="1:41" s="308" customFormat="1" ht="13.9" customHeight="1" x14ac:dyDescent="0.25">
      <c r="A17" s="309" t="s">
        <v>813</v>
      </c>
      <c r="B17" s="402">
        <v>43770</v>
      </c>
      <c r="C17" s="309" t="s">
        <v>989</v>
      </c>
      <c r="D17" s="309" t="s">
        <v>266</v>
      </c>
      <c r="E17" s="309" t="s">
        <v>1035</v>
      </c>
      <c r="F17" s="309" t="s">
        <v>3</v>
      </c>
      <c r="G17" s="309">
        <v>460</v>
      </c>
      <c r="H17" s="309">
        <v>353</v>
      </c>
      <c r="I17" s="309"/>
      <c r="J17" s="309">
        <v>2</v>
      </c>
      <c r="K17" s="310">
        <v>2</v>
      </c>
      <c r="L17" s="311">
        <v>44197</v>
      </c>
    </row>
    <row r="18" spans="1:41" s="377" customFormat="1" ht="13.9" customHeight="1" x14ac:dyDescent="0.25">
      <c r="A18" s="309" t="s">
        <v>814</v>
      </c>
      <c r="B18" s="402">
        <v>43586</v>
      </c>
      <c r="C18" s="309" t="s">
        <v>989</v>
      </c>
      <c r="D18" s="309" t="s">
        <v>277</v>
      </c>
      <c r="E18" s="309" t="s">
        <v>995</v>
      </c>
      <c r="F18" s="309" t="s">
        <v>15</v>
      </c>
      <c r="G18" s="309">
        <v>1000</v>
      </c>
      <c r="H18" s="309">
        <v>342</v>
      </c>
      <c r="I18" s="309"/>
      <c r="J18" s="309">
        <v>36</v>
      </c>
      <c r="K18" s="310">
        <v>0</v>
      </c>
      <c r="L18" s="311">
        <v>44197</v>
      </c>
      <c r="M18" s="308"/>
      <c r="N18" s="308"/>
      <c r="O18" s="308"/>
      <c r="P18" s="308"/>
      <c r="Q18" s="308"/>
      <c r="R18" s="308"/>
      <c r="S18" s="308"/>
      <c r="T18" s="308"/>
      <c r="U18" s="308"/>
      <c r="V18" s="308"/>
      <c r="W18" s="308"/>
      <c r="X18" s="308"/>
      <c r="Y18" s="308"/>
      <c r="Z18" s="308"/>
      <c r="AA18" s="308"/>
      <c r="AB18" s="308"/>
      <c r="AC18" s="308"/>
      <c r="AD18" s="308"/>
      <c r="AE18" s="308"/>
      <c r="AF18" s="308"/>
      <c r="AG18" s="308"/>
      <c r="AH18" s="308"/>
      <c r="AI18" s="308"/>
      <c r="AJ18" s="308"/>
      <c r="AK18" s="308"/>
      <c r="AL18" s="308"/>
      <c r="AM18" s="308"/>
      <c r="AN18" s="308"/>
      <c r="AO18" s="308"/>
    </row>
    <row r="19" spans="1:41" s="322" customFormat="1" ht="13.9" customHeight="1" x14ac:dyDescent="0.25">
      <c r="A19" s="379" t="s">
        <v>960</v>
      </c>
      <c r="B19" s="404">
        <v>43891</v>
      </c>
      <c r="C19" s="379" t="s">
        <v>991</v>
      </c>
      <c r="D19" s="379" t="s">
        <v>354</v>
      </c>
      <c r="E19" s="379" t="s">
        <v>995</v>
      </c>
      <c r="F19" s="379" t="s">
        <v>15</v>
      </c>
      <c r="G19" s="379">
        <v>750</v>
      </c>
      <c r="H19" s="379">
        <v>367</v>
      </c>
      <c r="I19" s="379"/>
      <c r="J19" s="379" t="s">
        <v>679</v>
      </c>
      <c r="K19" s="382" t="s">
        <v>679</v>
      </c>
      <c r="L19" s="380">
        <v>44197</v>
      </c>
      <c r="M19" s="377"/>
      <c r="N19" s="377"/>
      <c r="O19" s="377"/>
      <c r="P19" s="377"/>
      <c r="Q19" s="377"/>
      <c r="R19" s="377"/>
      <c r="S19" s="377"/>
      <c r="T19" s="377"/>
      <c r="U19" s="377"/>
      <c r="V19" s="377"/>
      <c r="W19" s="377"/>
      <c r="X19" s="377"/>
      <c r="Y19" s="377"/>
      <c r="Z19" s="377"/>
      <c r="AA19" s="377"/>
      <c r="AB19" s="377"/>
      <c r="AC19" s="377"/>
      <c r="AD19" s="377"/>
      <c r="AE19" s="377"/>
      <c r="AF19" s="377"/>
      <c r="AG19" s="377"/>
      <c r="AH19" s="377"/>
      <c r="AI19" s="377"/>
      <c r="AJ19" s="377"/>
      <c r="AK19" s="377"/>
      <c r="AL19" s="377"/>
      <c r="AM19" s="377"/>
      <c r="AN19" s="377"/>
      <c r="AO19" s="377"/>
    </row>
    <row r="20" spans="1:41" s="308" customFormat="1" x14ac:dyDescent="0.25">
      <c r="A20" s="319" t="s">
        <v>815</v>
      </c>
      <c r="B20" s="400">
        <v>42887</v>
      </c>
      <c r="C20" s="319" t="s">
        <v>992</v>
      </c>
      <c r="D20" s="319" t="s">
        <v>266</v>
      </c>
      <c r="E20" s="319" t="s">
        <v>1042</v>
      </c>
      <c r="F20" s="319" t="s">
        <v>3</v>
      </c>
      <c r="G20" s="319">
        <v>132</v>
      </c>
      <c r="H20" s="319">
        <v>103</v>
      </c>
      <c r="I20" s="319">
        <v>8</v>
      </c>
      <c r="J20" s="319">
        <v>0</v>
      </c>
      <c r="K20" s="320">
        <v>0</v>
      </c>
      <c r="L20" s="328">
        <v>44166</v>
      </c>
      <c r="M20" s="322"/>
      <c r="N20" s="322"/>
      <c r="O20" s="322"/>
      <c r="P20" s="322"/>
      <c r="Q20" s="322"/>
      <c r="R20" s="322"/>
      <c r="S20" s="322"/>
      <c r="T20" s="322"/>
      <c r="U20" s="322"/>
      <c r="V20" s="322"/>
      <c r="W20" s="322"/>
      <c r="X20" s="322"/>
      <c r="Y20" s="322"/>
      <c r="Z20" s="322"/>
      <c r="AA20" s="322"/>
      <c r="AB20" s="322"/>
      <c r="AC20" s="322"/>
      <c r="AD20" s="322"/>
      <c r="AE20" s="322"/>
      <c r="AF20" s="322"/>
      <c r="AG20" s="322"/>
      <c r="AH20" s="322"/>
      <c r="AI20" s="322"/>
      <c r="AJ20" s="322"/>
      <c r="AK20" s="322"/>
      <c r="AL20" s="322"/>
      <c r="AM20" s="322"/>
      <c r="AN20" s="322"/>
      <c r="AO20" s="322"/>
    </row>
    <row r="21" spans="1:41" s="308" customFormat="1" ht="13.9" customHeight="1" x14ac:dyDescent="0.25">
      <c r="A21" s="309" t="s">
        <v>816</v>
      </c>
      <c r="B21" s="402">
        <v>43739</v>
      </c>
      <c r="C21" s="309" t="s">
        <v>989</v>
      </c>
      <c r="D21" s="309" t="s">
        <v>354</v>
      </c>
      <c r="E21" s="309" t="s">
        <v>995</v>
      </c>
      <c r="F21" s="309" t="s">
        <v>15</v>
      </c>
      <c r="G21" s="309">
        <v>120</v>
      </c>
      <c r="H21" s="309">
        <v>124</v>
      </c>
      <c r="I21" s="309"/>
      <c r="J21" s="309">
        <v>0</v>
      </c>
      <c r="K21" s="310">
        <v>0</v>
      </c>
      <c r="L21" s="311">
        <v>44197</v>
      </c>
    </row>
    <row r="22" spans="1:41" s="308" customFormat="1" ht="13.9" customHeight="1" x14ac:dyDescent="0.25">
      <c r="A22" s="309" t="s">
        <v>817</v>
      </c>
      <c r="B22" s="402">
        <v>44044</v>
      </c>
      <c r="C22" s="309" t="s">
        <v>989</v>
      </c>
      <c r="D22" s="309" t="s">
        <v>266</v>
      </c>
      <c r="E22" s="309" t="s">
        <v>1042</v>
      </c>
      <c r="F22" s="309" t="s">
        <v>3</v>
      </c>
      <c r="G22" s="309">
        <v>432</v>
      </c>
      <c r="H22" s="309">
        <v>169</v>
      </c>
      <c r="I22" s="309"/>
      <c r="J22" s="309">
        <v>1</v>
      </c>
      <c r="K22" s="310">
        <v>0</v>
      </c>
      <c r="L22" s="311">
        <v>44197</v>
      </c>
    </row>
    <row r="23" spans="1:41" s="315" customFormat="1" ht="13.9" customHeight="1" x14ac:dyDescent="0.25">
      <c r="A23" s="309" t="s">
        <v>818</v>
      </c>
      <c r="B23" s="402">
        <v>44044</v>
      </c>
      <c r="C23" s="309" t="s">
        <v>989</v>
      </c>
      <c r="D23" s="309" t="s">
        <v>351</v>
      </c>
      <c r="E23" s="309" t="s">
        <v>1038</v>
      </c>
      <c r="F23" s="309" t="s">
        <v>12</v>
      </c>
      <c r="G23" s="309">
        <v>200</v>
      </c>
      <c r="H23" s="309">
        <v>44</v>
      </c>
      <c r="I23" s="309"/>
      <c r="J23" s="309">
        <v>0</v>
      </c>
      <c r="K23" s="310">
        <v>0</v>
      </c>
      <c r="L23" s="311">
        <v>44197</v>
      </c>
      <c r="M23" s="309"/>
      <c r="N23" s="308"/>
      <c r="O23" s="308"/>
      <c r="P23" s="308"/>
      <c r="Q23" s="308"/>
      <c r="R23" s="308"/>
      <c r="S23" s="308"/>
      <c r="T23" s="308"/>
      <c r="U23" s="308"/>
      <c r="V23" s="308"/>
      <c r="W23" s="308"/>
      <c r="X23" s="308"/>
      <c r="Y23" s="308"/>
      <c r="Z23" s="308"/>
      <c r="AA23" s="308"/>
      <c r="AB23" s="308"/>
      <c r="AC23" s="308"/>
      <c r="AD23" s="308"/>
      <c r="AE23" s="308"/>
      <c r="AF23" s="308"/>
      <c r="AG23" s="308"/>
      <c r="AH23" s="308"/>
      <c r="AI23" s="308"/>
      <c r="AJ23" s="308"/>
      <c r="AK23" s="308"/>
      <c r="AL23" s="308"/>
      <c r="AM23" s="308"/>
      <c r="AN23" s="308"/>
      <c r="AO23" s="308"/>
    </row>
    <row r="24" spans="1:41" s="322" customFormat="1" ht="13.9" customHeight="1" x14ac:dyDescent="0.25">
      <c r="A24" s="312" t="s">
        <v>819</v>
      </c>
      <c r="B24" s="405">
        <v>43831</v>
      </c>
      <c r="C24" s="312" t="s">
        <v>922</v>
      </c>
      <c r="D24" s="312" t="s">
        <v>351</v>
      </c>
      <c r="E24" s="312" t="s">
        <v>1038</v>
      </c>
      <c r="F24" s="312" t="s">
        <v>12</v>
      </c>
      <c r="G24" s="312">
        <v>90</v>
      </c>
      <c r="H24" s="312">
        <v>4</v>
      </c>
      <c r="I24" s="312"/>
      <c r="J24" s="312" t="s">
        <v>679</v>
      </c>
      <c r="K24" s="313" t="s">
        <v>679</v>
      </c>
      <c r="L24" s="314">
        <v>44013</v>
      </c>
      <c r="M24" s="387"/>
      <c r="N24" s="315"/>
      <c r="O24" s="315"/>
      <c r="P24" s="315"/>
      <c r="Q24" s="315"/>
      <c r="R24" s="315"/>
      <c r="S24" s="315"/>
      <c r="T24" s="315"/>
      <c r="U24" s="315"/>
      <c r="V24" s="315"/>
      <c r="W24" s="315"/>
      <c r="X24" s="315"/>
      <c r="Y24" s="315"/>
      <c r="Z24" s="315"/>
      <c r="AA24" s="315"/>
      <c r="AB24" s="315"/>
      <c r="AC24" s="315"/>
      <c r="AD24" s="315"/>
      <c r="AE24" s="315"/>
      <c r="AF24" s="315"/>
      <c r="AG24" s="315"/>
      <c r="AH24" s="315"/>
      <c r="AI24" s="315"/>
      <c r="AJ24" s="315"/>
      <c r="AK24" s="315"/>
      <c r="AL24" s="315"/>
      <c r="AM24" s="315"/>
      <c r="AN24" s="315"/>
      <c r="AO24" s="315"/>
    </row>
    <row r="25" spans="1:41" s="308" customFormat="1" ht="13.9" customHeight="1" x14ac:dyDescent="0.25">
      <c r="A25" s="319" t="s">
        <v>820</v>
      </c>
      <c r="B25" s="400">
        <v>43831</v>
      </c>
      <c r="C25" s="319" t="s">
        <v>992</v>
      </c>
      <c r="D25" s="319" t="s">
        <v>349</v>
      </c>
      <c r="E25" s="319" t="s">
        <v>1038</v>
      </c>
      <c r="F25" s="319" t="s">
        <v>12</v>
      </c>
      <c r="G25" s="319">
        <v>1500</v>
      </c>
      <c r="H25" s="319"/>
      <c r="I25" s="319"/>
      <c r="J25" s="319"/>
      <c r="K25" s="320"/>
      <c r="L25" s="321"/>
      <c r="M25" s="322"/>
      <c r="N25" s="322"/>
      <c r="O25" s="322"/>
      <c r="P25" s="322"/>
      <c r="Q25" s="322"/>
      <c r="R25" s="322"/>
      <c r="S25" s="322"/>
      <c r="T25" s="322"/>
      <c r="U25" s="322"/>
      <c r="V25" s="322"/>
      <c r="W25" s="322"/>
      <c r="X25" s="322"/>
      <c r="Y25" s="322"/>
      <c r="Z25" s="322"/>
      <c r="AA25" s="322"/>
      <c r="AB25" s="322"/>
      <c r="AC25" s="322"/>
      <c r="AD25" s="322"/>
      <c r="AE25" s="322"/>
      <c r="AF25" s="322"/>
      <c r="AG25" s="322"/>
      <c r="AH25" s="322"/>
      <c r="AI25" s="322"/>
      <c r="AJ25" s="322"/>
      <c r="AK25" s="322"/>
      <c r="AL25" s="322"/>
      <c r="AM25" s="322"/>
      <c r="AN25" s="322"/>
      <c r="AO25" s="322"/>
    </row>
    <row r="26" spans="1:41" s="308" customFormat="1" ht="13.9" customHeight="1" x14ac:dyDescent="0.25">
      <c r="A26" s="309" t="s">
        <v>821</v>
      </c>
      <c r="B26" s="402">
        <v>43405</v>
      </c>
      <c r="C26" s="309" t="s">
        <v>989</v>
      </c>
      <c r="D26" s="309" t="s">
        <v>1008</v>
      </c>
      <c r="E26" s="309" t="s">
        <v>1004</v>
      </c>
      <c r="F26" s="309" t="s">
        <v>1005</v>
      </c>
      <c r="G26" s="309">
        <v>375</v>
      </c>
      <c r="H26" s="309">
        <v>276</v>
      </c>
      <c r="I26" s="309"/>
      <c r="J26" s="309">
        <v>8</v>
      </c>
      <c r="K26" s="310">
        <v>0</v>
      </c>
      <c r="L26" s="311">
        <v>44197</v>
      </c>
    </row>
    <row r="27" spans="1:41" s="315" customFormat="1" ht="13.9" customHeight="1" x14ac:dyDescent="0.25">
      <c r="A27" s="309" t="s">
        <v>29</v>
      </c>
      <c r="B27" s="402">
        <v>42917</v>
      </c>
      <c r="C27" s="309" t="s">
        <v>989</v>
      </c>
      <c r="D27" s="309" t="s">
        <v>285</v>
      </c>
      <c r="E27" s="309" t="s">
        <v>1034</v>
      </c>
      <c r="F27" s="309" t="s">
        <v>31</v>
      </c>
      <c r="G27" s="309">
        <v>11189</v>
      </c>
      <c r="H27" s="309">
        <v>7562</v>
      </c>
      <c r="I27" s="309"/>
      <c r="J27" s="309">
        <v>88</v>
      </c>
      <c r="K27" s="310">
        <v>19</v>
      </c>
      <c r="L27" s="311">
        <v>44166</v>
      </c>
      <c r="M27" s="308"/>
      <c r="N27" s="308"/>
      <c r="O27" s="308"/>
      <c r="P27" s="308"/>
      <c r="Q27" s="308"/>
      <c r="R27" s="308"/>
      <c r="S27" s="308"/>
      <c r="T27" s="308"/>
      <c r="U27" s="308"/>
      <c r="V27" s="308"/>
      <c r="W27" s="308"/>
      <c r="X27" s="308"/>
      <c r="Y27" s="308"/>
      <c r="Z27" s="308"/>
      <c r="AA27" s="308"/>
      <c r="AB27" s="308"/>
      <c r="AC27" s="308"/>
      <c r="AD27" s="308"/>
      <c r="AE27" s="308"/>
      <c r="AF27" s="308"/>
      <c r="AG27" s="308"/>
      <c r="AH27" s="308"/>
      <c r="AI27" s="308"/>
      <c r="AJ27" s="308"/>
      <c r="AK27" s="308"/>
      <c r="AL27" s="308"/>
      <c r="AM27" s="308"/>
      <c r="AN27" s="308"/>
      <c r="AO27" s="308"/>
    </row>
    <row r="28" spans="1:41" s="329" customFormat="1" ht="13.9" customHeight="1" x14ac:dyDescent="0.25">
      <c r="A28" s="312" t="s">
        <v>986</v>
      </c>
      <c r="B28" s="405">
        <v>44166</v>
      </c>
      <c r="C28" s="405" t="s">
        <v>922</v>
      </c>
      <c r="D28" s="312" t="s">
        <v>285</v>
      </c>
      <c r="E28" s="312" t="s">
        <v>1034</v>
      </c>
      <c r="F28" s="312" t="s">
        <v>31</v>
      </c>
      <c r="G28" s="312">
        <v>50</v>
      </c>
      <c r="H28" s="312"/>
      <c r="I28" s="312"/>
      <c r="J28" s="312"/>
      <c r="K28" s="313"/>
      <c r="L28" s="314"/>
      <c r="M28" s="315"/>
      <c r="N28" s="315"/>
      <c r="O28" s="315"/>
      <c r="P28" s="315"/>
      <c r="Q28" s="315"/>
      <c r="R28" s="315"/>
      <c r="S28" s="315"/>
      <c r="T28" s="315"/>
      <c r="U28" s="315"/>
      <c r="V28" s="315"/>
      <c r="W28" s="315"/>
      <c r="X28" s="315"/>
      <c r="Y28" s="315"/>
      <c r="Z28" s="315"/>
      <c r="AA28" s="315"/>
      <c r="AB28" s="315"/>
      <c r="AC28" s="315"/>
      <c r="AD28" s="315"/>
      <c r="AE28" s="315"/>
      <c r="AF28" s="315"/>
      <c r="AG28" s="315"/>
      <c r="AH28" s="315"/>
      <c r="AI28" s="315"/>
      <c r="AJ28" s="315"/>
      <c r="AK28" s="315"/>
      <c r="AL28" s="315"/>
      <c r="AM28" s="315"/>
      <c r="AN28" s="315"/>
      <c r="AO28" s="315"/>
    </row>
    <row r="29" spans="1:41" s="315" customFormat="1" ht="13.9" customHeight="1" x14ac:dyDescent="0.25">
      <c r="A29" s="335" t="s">
        <v>530</v>
      </c>
      <c r="B29" s="406">
        <v>43617</v>
      </c>
      <c r="C29" s="335" t="s">
        <v>990</v>
      </c>
      <c r="D29" s="335" t="s">
        <v>285</v>
      </c>
      <c r="E29" s="335" t="s">
        <v>1034</v>
      </c>
      <c r="F29" s="335" t="s">
        <v>31</v>
      </c>
      <c r="G29" s="335">
        <v>350</v>
      </c>
      <c r="H29" s="335">
        <v>253</v>
      </c>
      <c r="I29" s="335"/>
      <c r="J29" s="335">
        <v>1</v>
      </c>
      <c r="K29" s="365">
        <v>0</v>
      </c>
      <c r="L29" s="336">
        <v>44197</v>
      </c>
      <c r="M29" s="329"/>
      <c r="N29" s="329"/>
      <c r="O29" s="329"/>
      <c r="P29" s="329"/>
      <c r="Q29" s="329"/>
      <c r="R29" s="329"/>
      <c r="S29" s="329"/>
      <c r="T29" s="329"/>
      <c r="U29" s="329"/>
      <c r="V29" s="329"/>
      <c r="W29" s="329"/>
      <c r="X29" s="329"/>
      <c r="Y29" s="329"/>
      <c r="Z29" s="329"/>
      <c r="AA29" s="329"/>
      <c r="AB29" s="329"/>
      <c r="AC29" s="329"/>
      <c r="AD29" s="329"/>
      <c r="AE29" s="329"/>
      <c r="AF29" s="329"/>
      <c r="AG29" s="329"/>
      <c r="AH29" s="329"/>
      <c r="AI29" s="329"/>
      <c r="AJ29" s="329"/>
      <c r="AK29" s="329"/>
      <c r="AL29" s="329"/>
      <c r="AM29" s="329"/>
      <c r="AN29" s="329"/>
      <c r="AO29" s="329"/>
    </row>
    <row r="30" spans="1:41" s="308" customFormat="1" ht="13.9" customHeight="1" x14ac:dyDescent="0.25">
      <c r="A30" s="312" t="s">
        <v>499</v>
      </c>
      <c r="B30" s="405">
        <v>43160</v>
      </c>
      <c r="C30" s="312" t="s">
        <v>922</v>
      </c>
      <c r="D30" s="312" t="s">
        <v>285</v>
      </c>
      <c r="E30" s="312" t="s">
        <v>1034</v>
      </c>
      <c r="F30" s="312" t="s">
        <v>31</v>
      </c>
      <c r="G30" s="312">
        <v>260</v>
      </c>
      <c r="H30" s="312">
        <v>306</v>
      </c>
      <c r="I30" s="312"/>
      <c r="J30" s="312">
        <v>10</v>
      </c>
      <c r="K30" s="313">
        <v>0</v>
      </c>
      <c r="L30" s="314">
        <v>44197</v>
      </c>
      <c r="M30" s="315"/>
      <c r="N30" s="315"/>
      <c r="O30" s="315"/>
      <c r="P30" s="315"/>
      <c r="Q30" s="315"/>
      <c r="R30" s="315"/>
      <c r="S30" s="315"/>
      <c r="T30" s="315"/>
      <c r="U30" s="315"/>
      <c r="V30" s="315"/>
      <c r="W30" s="315"/>
      <c r="X30" s="315"/>
      <c r="Y30" s="315"/>
      <c r="Z30" s="315"/>
      <c r="AA30" s="315"/>
      <c r="AB30" s="315"/>
      <c r="AC30" s="315"/>
      <c r="AD30" s="315"/>
      <c r="AE30" s="315"/>
      <c r="AF30" s="315"/>
      <c r="AG30" s="315"/>
      <c r="AH30" s="315"/>
      <c r="AI30" s="315"/>
      <c r="AJ30" s="315"/>
      <c r="AK30" s="315"/>
      <c r="AL30" s="315"/>
      <c r="AM30" s="315"/>
      <c r="AN30" s="315"/>
      <c r="AO30" s="315"/>
    </row>
    <row r="31" spans="1:41" s="308" customFormat="1" ht="13.9" customHeight="1" x14ac:dyDescent="0.25">
      <c r="A31" s="309" t="s">
        <v>822</v>
      </c>
      <c r="B31" s="402">
        <v>43831</v>
      </c>
      <c r="C31" s="309" t="s">
        <v>989</v>
      </c>
      <c r="D31" s="309" t="s">
        <v>266</v>
      </c>
      <c r="E31" s="309" t="s">
        <v>1042</v>
      </c>
      <c r="F31" s="309" t="s">
        <v>3</v>
      </c>
      <c r="G31" s="309">
        <v>50</v>
      </c>
      <c r="H31" s="309">
        <v>9</v>
      </c>
      <c r="I31" s="309"/>
      <c r="J31" s="309">
        <v>1</v>
      </c>
      <c r="K31" s="310">
        <v>1</v>
      </c>
      <c r="L31" s="311">
        <v>44197</v>
      </c>
    </row>
    <row r="32" spans="1:41" s="322" customFormat="1" ht="13.9" customHeight="1" x14ac:dyDescent="0.25">
      <c r="A32" s="309" t="s">
        <v>823</v>
      </c>
      <c r="B32" s="402">
        <v>43374</v>
      </c>
      <c r="C32" s="309" t="s">
        <v>989</v>
      </c>
      <c r="D32" s="309" t="s">
        <v>266</v>
      </c>
      <c r="E32" s="309" t="s">
        <v>1042</v>
      </c>
      <c r="F32" s="309" t="s">
        <v>3</v>
      </c>
      <c r="G32" s="309">
        <v>220</v>
      </c>
      <c r="H32" s="309">
        <v>199</v>
      </c>
      <c r="I32" s="309"/>
      <c r="J32" s="309">
        <v>0</v>
      </c>
      <c r="K32" s="310">
        <v>4</v>
      </c>
      <c r="L32" s="311">
        <v>44197</v>
      </c>
      <c r="M32" s="308"/>
      <c r="N32" s="308"/>
      <c r="O32" s="308"/>
      <c r="P32" s="308"/>
      <c r="Q32" s="308"/>
      <c r="R32" s="308"/>
      <c r="S32" s="308"/>
      <c r="T32" s="308"/>
      <c r="U32" s="308"/>
      <c r="V32" s="308"/>
      <c r="W32" s="308"/>
      <c r="X32" s="308"/>
      <c r="Y32" s="308"/>
      <c r="Z32" s="308"/>
      <c r="AA32" s="308"/>
      <c r="AB32" s="308"/>
      <c r="AC32" s="308"/>
      <c r="AD32" s="308"/>
      <c r="AE32" s="308"/>
      <c r="AF32" s="308"/>
      <c r="AG32" s="308"/>
      <c r="AH32" s="308"/>
      <c r="AI32" s="308"/>
      <c r="AJ32" s="308"/>
      <c r="AK32" s="308"/>
      <c r="AL32" s="308"/>
      <c r="AM32" s="308"/>
      <c r="AN32" s="308"/>
      <c r="AO32" s="308"/>
    </row>
    <row r="33" spans="1:41" s="322" customFormat="1" ht="13.9" customHeight="1" x14ac:dyDescent="0.25">
      <c r="A33" s="319" t="s">
        <v>824</v>
      </c>
      <c r="B33" s="400">
        <v>43282</v>
      </c>
      <c r="C33" s="319" t="s">
        <v>992</v>
      </c>
      <c r="D33" s="319" t="s">
        <v>126</v>
      </c>
      <c r="E33" s="319" t="s">
        <v>995</v>
      </c>
      <c r="F33" s="319" t="s">
        <v>15</v>
      </c>
      <c r="G33" s="319">
        <v>250</v>
      </c>
      <c r="H33" s="319">
        <v>190</v>
      </c>
      <c r="I33" s="319"/>
      <c r="J33" s="319">
        <v>19</v>
      </c>
      <c r="K33" s="320">
        <v>0</v>
      </c>
      <c r="L33" s="321">
        <v>44166</v>
      </c>
    </row>
    <row r="34" spans="1:41" s="308" customFormat="1" ht="13.9" customHeight="1" x14ac:dyDescent="0.25">
      <c r="A34" s="319" t="s">
        <v>961</v>
      </c>
      <c r="B34" s="400">
        <v>43040</v>
      </c>
      <c r="C34" s="319" t="s">
        <v>992</v>
      </c>
      <c r="D34" s="319" t="s">
        <v>266</v>
      </c>
      <c r="E34" s="319" t="s">
        <v>1042</v>
      </c>
      <c r="F34" s="319" t="s">
        <v>3</v>
      </c>
      <c r="G34" s="319">
        <v>55</v>
      </c>
      <c r="H34" s="319">
        <v>15</v>
      </c>
      <c r="I34" s="319"/>
      <c r="J34" s="319">
        <v>0</v>
      </c>
      <c r="K34" s="320">
        <v>0</v>
      </c>
      <c r="L34" s="321">
        <v>44197</v>
      </c>
      <c r="M34" s="322"/>
      <c r="N34" s="322"/>
      <c r="O34" s="322"/>
      <c r="P34" s="322"/>
      <c r="Q34" s="322"/>
      <c r="R34" s="322"/>
      <c r="S34" s="322"/>
      <c r="T34" s="322"/>
      <c r="U34" s="322"/>
      <c r="V34" s="322"/>
      <c r="W34" s="322"/>
      <c r="X34" s="322"/>
      <c r="Y34" s="322"/>
      <c r="Z34" s="322"/>
      <c r="AA34" s="322"/>
      <c r="AB34" s="322"/>
      <c r="AC34" s="322"/>
      <c r="AD34" s="322"/>
      <c r="AE34" s="322"/>
      <c r="AF34" s="322"/>
      <c r="AG34" s="322"/>
      <c r="AH34" s="322"/>
      <c r="AI34" s="322"/>
      <c r="AJ34" s="322"/>
      <c r="AK34" s="322"/>
      <c r="AL34" s="322"/>
      <c r="AM34" s="322"/>
      <c r="AN34" s="322"/>
      <c r="AO34" s="322"/>
    </row>
    <row r="35" spans="1:41" s="308" customFormat="1" ht="13.9" customHeight="1" x14ac:dyDescent="0.25">
      <c r="A35" s="309" t="s">
        <v>825</v>
      </c>
      <c r="B35" s="402">
        <v>44166</v>
      </c>
      <c r="C35" s="309" t="s">
        <v>989</v>
      </c>
      <c r="D35" s="309" t="s">
        <v>253</v>
      </c>
      <c r="E35" s="309" t="s">
        <v>1034</v>
      </c>
      <c r="F35" s="309" t="s">
        <v>61</v>
      </c>
      <c r="G35" s="309">
        <v>75</v>
      </c>
      <c r="H35" s="309">
        <v>0</v>
      </c>
      <c r="I35" s="309"/>
      <c r="J35" s="309">
        <v>0</v>
      </c>
      <c r="K35" s="310">
        <v>0</v>
      </c>
      <c r="L35" s="311">
        <v>44197</v>
      </c>
    </row>
    <row r="36" spans="1:41" s="329" customFormat="1" ht="13.9" customHeight="1" x14ac:dyDescent="0.25">
      <c r="A36" s="309" t="s">
        <v>826</v>
      </c>
      <c r="B36" s="402">
        <v>42948</v>
      </c>
      <c r="C36" s="309" t="s">
        <v>989</v>
      </c>
      <c r="D36" s="309" t="s">
        <v>284</v>
      </c>
      <c r="E36" s="309" t="s">
        <v>995</v>
      </c>
      <c r="F36" s="309" t="s">
        <v>15</v>
      </c>
      <c r="G36" s="309">
        <v>1000</v>
      </c>
      <c r="H36" s="309">
        <v>510</v>
      </c>
      <c r="I36" s="309"/>
      <c r="J36" s="309">
        <v>6</v>
      </c>
      <c r="K36" s="310">
        <v>4</v>
      </c>
      <c r="L36" s="311">
        <v>44197</v>
      </c>
      <c r="M36" s="308"/>
      <c r="N36" s="308"/>
      <c r="O36" s="308"/>
      <c r="P36" s="308"/>
      <c r="Q36" s="308"/>
      <c r="R36" s="308"/>
      <c r="S36" s="308"/>
      <c r="T36" s="308"/>
      <c r="U36" s="308"/>
      <c r="V36" s="308"/>
      <c r="W36" s="308"/>
      <c r="X36" s="308"/>
      <c r="Y36" s="308"/>
      <c r="Z36" s="308"/>
      <c r="AA36" s="308"/>
      <c r="AB36" s="308"/>
      <c r="AC36" s="308"/>
      <c r="AD36" s="308"/>
      <c r="AE36" s="308"/>
      <c r="AF36" s="308"/>
      <c r="AG36" s="308"/>
      <c r="AH36" s="308"/>
      <c r="AI36" s="308"/>
      <c r="AJ36" s="308"/>
      <c r="AK36" s="308"/>
      <c r="AL36" s="308"/>
      <c r="AM36" s="308"/>
      <c r="AN36" s="308"/>
      <c r="AO36" s="308"/>
    </row>
    <row r="37" spans="1:41" s="329" customFormat="1" ht="13.9" customHeight="1" x14ac:dyDescent="0.25">
      <c r="A37" s="335" t="s">
        <v>827</v>
      </c>
      <c r="B37" s="406">
        <v>43647</v>
      </c>
      <c r="C37" s="335" t="s">
        <v>990</v>
      </c>
      <c r="D37" s="335" t="s">
        <v>1012</v>
      </c>
      <c r="E37" s="335" t="s">
        <v>1034</v>
      </c>
      <c r="F37" s="335" t="s">
        <v>61</v>
      </c>
      <c r="G37" s="335">
        <v>800</v>
      </c>
      <c r="H37" s="335">
        <v>413</v>
      </c>
      <c r="I37" s="335"/>
      <c r="J37" s="335">
        <v>4</v>
      </c>
      <c r="K37" s="365">
        <v>0</v>
      </c>
      <c r="L37" s="336">
        <v>44197</v>
      </c>
    </row>
    <row r="38" spans="1:41" s="329" customFormat="1" ht="13.9" customHeight="1" x14ac:dyDescent="0.25">
      <c r="A38" s="335" t="s">
        <v>828</v>
      </c>
      <c r="B38" s="406">
        <v>43556</v>
      </c>
      <c r="C38" s="335" t="s">
        <v>990</v>
      </c>
      <c r="D38" s="335" t="s">
        <v>351</v>
      </c>
      <c r="E38" s="335" t="s">
        <v>1038</v>
      </c>
      <c r="F38" s="335" t="s">
        <v>12</v>
      </c>
      <c r="G38" s="335">
        <v>800</v>
      </c>
      <c r="H38" s="335">
        <v>425</v>
      </c>
      <c r="I38" s="335"/>
      <c r="J38" s="335">
        <v>25</v>
      </c>
      <c r="K38" s="365">
        <v>0</v>
      </c>
      <c r="L38" s="336">
        <v>44197</v>
      </c>
      <c r="R38" s="329" t="s">
        <v>659</v>
      </c>
    </row>
    <row r="39" spans="1:41" s="329" customFormat="1" ht="13.9" customHeight="1" x14ac:dyDescent="0.25">
      <c r="A39" s="335" t="s">
        <v>829</v>
      </c>
      <c r="B39" s="406">
        <v>43739</v>
      </c>
      <c r="C39" s="335" t="s">
        <v>990</v>
      </c>
      <c r="D39" s="335" t="s">
        <v>351</v>
      </c>
      <c r="E39" s="335" t="s">
        <v>1038</v>
      </c>
      <c r="F39" s="335" t="s">
        <v>12</v>
      </c>
      <c r="G39" s="335">
        <v>400</v>
      </c>
      <c r="H39" s="335">
        <v>170</v>
      </c>
      <c r="I39" s="335"/>
      <c r="J39" s="335">
        <v>0</v>
      </c>
      <c r="K39" s="365">
        <v>1</v>
      </c>
      <c r="L39" s="336">
        <v>44197</v>
      </c>
    </row>
    <row r="40" spans="1:41" s="329" customFormat="1" ht="13.9" customHeight="1" x14ac:dyDescent="0.25">
      <c r="A40" s="335" t="s">
        <v>830</v>
      </c>
      <c r="B40" s="406">
        <v>43800</v>
      </c>
      <c r="C40" s="335" t="s">
        <v>990</v>
      </c>
      <c r="D40" s="335" t="s">
        <v>285</v>
      </c>
      <c r="E40" s="335" t="s">
        <v>1034</v>
      </c>
      <c r="F40" s="335" t="s">
        <v>31</v>
      </c>
      <c r="G40" s="335">
        <v>200</v>
      </c>
      <c r="H40" s="335">
        <v>184</v>
      </c>
      <c r="I40" s="335"/>
      <c r="J40" s="335">
        <v>9</v>
      </c>
      <c r="K40" s="365">
        <v>1</v>
      </c>
      <c r="L40" s="336">
        <v>44166</v>
      </c>
      <c r="M40" s="329" t="s">
        <v>664</v>
      </c>
    </row>
    <row r="41" spans="1:41" s="322" customFormat="1" ht="13.9" customHeight="1" x14ac:dyDescent="0.25">
      <c r="A41" s="335" t="s">
        <v>831</v>
      </c>
      <c r="B41" s="406">
        <v>43800</v>
      </c>
      <c r="C41" s="335" t="s">
        <v>990</v>
      </c>
      <c r="D41" s="335" t="s">
        <v>253</v>
      </c>
      <c r="E41" s="335" t="s">
        <v>1034</v>
      </c>
      <c r="F41" s="335" t="s">
        <v>61</v>
      </c>
      <c r="G41" s="335">
        <v>400</v>
      </c>
      <c r="H41" s="335">
        <v>64</v>
      </c>
      <c r="I41" s="335"/>
      <c r="J41" s="335">
        <v>2</v>
      </c>
      <c r="K41" s="365">
        <v>1</v>
      </c>
      <c r="L41" s="336">
        <v>44197</v>
      </c>
      <c r="M41" s="329"/>
      <c r="N41" s="329"/>
      <c r="O41" s="329"/>
      <c r="P41" s="329"/>
      <c r="Q41" s="329"/>
      <c r="R41" s="329"/>
      <c r="S41" s="329"/>
      <c r="T41" s="329"/>
      <c r="U41" s="329"/>
      <c r="V41" s="329"/>
      <c r="W41" s="329"/>
      <c r="X41" s="329"/>
      <c r="Y41" s="329"/>
      <c r="Z41" s="329"/>
      <c r="AA41" s="329"/>
      <c r="AB41" s="329"/>
      <c r="AC41" s="329"/>
      <c r="AD41" s="329"/>
      <c r="AE41" s="329"/>
      <c r="AF41" s="329"/>
      <c r="AG41" s="329"/>
      <c r="AH41" s="329"/>
      <c r="AI41" s="329"/>
      <c r="AJ41" s="329"/>
      <c r="AK41" s="329"/>
      <c r="AL41" s="329"/>
      <c r="AM41" s="329"/>
      <c r="AN41" s="329"/>
      <c r="AO41" s="329"/>
    </row>
    <row r="42" spans="1:41" s="308" customFormat="1" ht="13.9" customHeight="1" x14ac:dyDescent="0.25">
      <c r="A42" s="335" t="s">
        <v>832</v>
      </c>
      <c r="B42" s="406">
        <v>43739</v>
      </c>
      <c r="C42" s="335" t="s">
        <v>990</v>
      </c>
      <c r="D42" s="335" t="s">
        <v>349</v>
      </c>
      <c r="E42" s="335" t="s">
        <v>1038</v>
      </c>
      <c r="F42" s="335" t="s">
        <v>12</v>
      </c>
      <c r="G42" s="335">
        <v>800</v>
      </c>
      <c r="H42" s="335">
        <v>242</v>
      </c>
      <c r="I42" s="335"/>
      <c r="J42" s="335">
        <v>0</v>
      </c>
      <c r="K42" s="365">
        <v>0</v>
      </c>
      <c r="L42" s="336">
        <v>44197</v>
      </c>
      <c r="M42" s="329"/>
      <c r="N42" s="329"/>
      <c r="O42" s="329"/>
      <c r="P42" s="329"/>
      <c r="Q42" s="329"/>
      <c r="R42" s="329"/>
      <c r="S42" s="329"/>
      <c r="T42" s="329"/>
      <c r="U42" s="329"/>
      <c r="V42" s="329"/>
      <c r="W42" s="329"/>
      <c r="X42" s="329"/>
      <c r="Y42" s="329"/>
      <c r="Z42" s="329"/>
      <c r="AA42" s="329"/>
      <c r="AB42" s="329"/>
      <c r="AC42" s="329"/>
      <c r="AD42" s="329"/>
      <c r="AE42" s="329"/>
      <c r="AF42" s="329"/>
      <c r="AG42" s="329"/>
      <c r="AH42" s="329"/>
      <c r="AI42" s="329"/>
      <c r="AJ42" s="329"/>
      <c r="AK42" s="329"/>
      <c r="AL42" s="329"/>
      <c r="AM42" s="329"/>
      <c r="AN42" s="329"/>
      <c r="AO42" s="329"/>
    </row>
    <row r="43" spans="1:41" s="308" customFormat="1" ht="13.9" customHeight="1" x14ac:dyDescent="0.25">
      <c r="A43" s="319" t="s">
        <v>833</v>
      </c>
      <c r="B43" s="400">
        <v>43862</v>
      </c>
      <c r="C43" s="319" t="s">
        <v>992</v>
      </c>
      <c r="D43" s="319" t="s">
        <v>253</v>
      </c>
      <c r="E43" s="319" t="s">
        <v>1034</v>
      </c>
      <c r="F43" s="319" t="s">
        <v>61</v>
      </c>
      <c r="G43" s="319">
        <v>48</v>
      </c>
      <c r="H43" s="319">
        <v>57</v>
      </c>
      <c r="I43" s="319"/>
      <c r="J43" s="319">
        <v>1</v>
      </c>
      <c r="K43" s="320">
        <v>0</v>
      </c>
      <c r="L43" s="321">
        <v>44197</v>
      </c>
      <c r="M43" s="322"/>
      <c r="N43" s="322"/>
      <c r="O43" s="322"/>
      <c r="P43" s="322"/>
      <c r="Q43" s="322"/>
      <c r="R43" s="322"/>
      <c r="S43" s="322"/>
      <c r="T43" s="322"/>
      <c r="U43" s="322"/>
      <c r="V43" s="322"/>
      <c r="W43" s="322"/>
      <c r="X43" s="322"/>
      <c r="Y43" s="322"/>
      <c r="Z43" s="322"/>
      <c r="AA43" s="322"/>
      <c r="AB43" s="322"/>
      <c r="AC43" s="322"/>
      <c r="AD43" s="322"/>
      <c r="AE43" s="322"/>
      <c r="AF43" s="322"/>
      <c r="AG43" s="322"/>
      <c r="AH43" s="322"/>
      <c r="AI43" s="322"/>
      <c r="AJ43" s="322"/>
      <c r="AK43" s="322"/>
      <c r="AL43" s="322"/>
      <c r="AM43" s="322"/>
      <c r="AN43" s="322"/>
      <c r="AO43" s="322"/>
    </row>
    <row r="44" spans="1:41" s="308" customFormat="1" ht="13.9" customHeight="1" x14ac:dyDescent="0.25">
      <c r="A44" s="309" t="s">
        <v>834</v>
      </c>
      <c r="B44" s="402">
        <v>42614</v>
      </c>
      <c r="C44" s="309" t="s">
        <v>989</v>
      </c>
      <c r="D44" s="309" t="s">
        <v>996</v>
      </c>
      <c r="E44" s="309" t="s">
        <v>995</v>
      </c>
      <c r="F44" s="309" t="s">
        <v>15</v>
      </c>
      <c r="G44" s="309">
        <v>2100</v>
      </c>
      <c r="H44" s="309">
        <v>1118</v>
      </c>
      <c r="I44" s="309"/>
      <c r="J44" s="309">
        <v>3</v>
      </c>
      <c r="K44" s="310">
        <v>0</v>
      </c>
      <c r="L44" s="311">
        <v>44197</v>
      </c>
      <c r="M44" s="323"/>
    </row>
    <row r="45" spans="1:41" s="308" customFormat="1" ht="13.9" customHeight="1" x14ac:dyDescent="0.25">
      <c r="A45" s="309" t="s">
        <v>835</v>
      </c>
      <c r="B45" s="402">
        <v>43009</v>
      </c>
      <c r="C45" s="309" t="s">
        <v>989</v>
      </c>
      <c r="D45" s="309" t="s">
        <v>1013</v>
      </c>
      <c r="E45" s="309" t="s">
        <v>1004</v>
      </c>
      <c r="F45" s="309" t="s">
        <v>1005</v>
      </c>
      <c r="G45" s="309">
        <v>300</v>
      </c>
      <c r="H45" s="309">
        <v>255</v>
      </c>
      <c r="I45" s="309"/>
      <c r="J45" s="309">
        <v>4</v>
      </c>
      <c r="K45" s="310">
        <v>0</v>
      </c>
      <c r="L45" s="311">
        <v>44197</v>
      </c>
    </row>
    <row r="46" spans="1:41" s="308" customFormat="1" ht="13.9" customHeight="1" x14ac:dyDescent="0.25">
      <c r="A46" s="309" t="s">
        <v>836</v>
      </c>
      <c r="B46" s="402">
        <v>43313</v>
      </c>
      <c r="C46" s="309" t="s">
        <v>989</v>
      </c>
      <c r="D46" s="309" t="s">
        <v>1003</v>
      </c>
      <c r="E46" s="309" t="s">
        <v>1004</v>
      </c>
      <c r="F46" s="309" t="s">
        <v>1005</v>
      </c>
      <c r="G46" s="309">
        <v>250</v>
      </c>
      <c r="H46" s="309">
        <v>49</v>
      </c>
      <c r="I46" s="309"/>
      <c r="J46" s="309">
        <v>4</v>
      </c>
      <c r="K46" s="310">
        <v>0</v>
      </c>
      <c r="L46" s="311">
        <v>44197</v>
      </c>
    </row>
    <row r="47" spans="1:41" s="308" customFormat="1" ht="13.9" customHeight="1" x14ac:dyDescent="0.25">
      <c r="A47" s="309" t="s">
        <v>1014</v>
      </c>
      <c r="B47" s="402">
        <v>43556</v>
      </c>
      <c r="C47" s="309" t="s">
        <v>989</v>
      </c>
      <c r="D47" s="309" t="s">
        <v>351</v>
      </c>
      <c r="E47" s="309" t="s">
        <v>1038</v>
      </c>
      <c r="F47" s="309" t="s">
        <v>12</v>
      </c>
      <c r="G47" s="309">
        <v>150</v>
      </c>
      <c r="H47" s="309">
        <v>100</v>
      </c>
      <c r="I47" s="309"/>
      <c r="J47" s="309">
        <v>0</v>
      </c>
      <c r="K47" s="310">
        <v>0</v>
      </c>
      <c r="L47" s="311">
        <v>44197</v>
      </c>
    </row>
    <row r="48" spans="1:41" s="315" customFormat="1" ht="13.9" customHeight="1" x14ac:dyDescent="0.25">
      <c r="A48" s="309" t="s">
        <v>837</v>
      </c>
      <c r="B48" s="402">
        <v>42614</v>
      </c>
      <c r="C48" s="309" t="s">
        <v>989</v>
      </c>
      <c r="D48" s="309" t="s">
        <v>266</v>
      </c>
      <c r="E48" s="309" t="s">
        <v>1042</v>
      </c>
      <c r="F48" s="309" t="s">
        <v>3</v>
      </c>
      <c r="G48" s="309">
        <v>61</v>
      </c>
      <c r="H48" s="309">
        <v>30</v>
      </c>
      <c r="I48" s="309">
        <v>11</v>
      </c>
      <c r="J48" s="309">
        <v>0</v>
      </c>
      <c r="K48" s="310">
        <v>0</v>
      </c>
      <c r="L48" s="311">
        <v>44197</v>
      </c>
      <c r="M48" s="308"/>
      <c r="N48" s="308"/>
      <c r="O48" s="308"/>
      <c r="P48" s="308"/>
      <c r="Q48" s="308"/>
      <c r="R48" s="308"/>
      <c r="S48" s="308"/>
      <c r="T48" s="308"/>
      <c r="U48" s="308"/>
      <c r="V48" s="308"/>
      <c r="W48" s="308"/>
      <c r="X48" s="308"/>
      <c r="Y48" s="308"/>
      <c r="Z48" s="308"/>
      <c r="AA48" s="308"/>
      <c r="AB48" s="308"/>
      <c r="AC48" s="308"/>
      <c r="AD48" s="308"/>
      <c r="AE48" s="308"/>
      <c r="AF48" s="308"/>
      <c r="AG48" s="308"/>
      <c r="AH48" s="308"/>
      <c r="AI48" s="308"/>
      <c r="AJ48" s="308"/>
      <c r="AK48" s="308"/>
      <c r="AL48" s="308"/>
      <c r="AM48" s="308"/>
      <c r="AN48" s="308"/>
      <c r="AO48" s="308"/>
    </row>
    <row r="49" spans="1:41" s="315" customFormat="1" ht="13.9" customHeight="1" x14ac:dyDescent="0.25">
      <c r="A49" s="337" t="s">
        <v>838</v>
      </c>
      <c r="B49" s="416">
        <v>43191</v>
      </c>
      <c r="C49" s="337" t="s">
        <v>989</v>
      </c>
      <c r="D49" s="309" t="s">
        <v>1017</v>
      </c>
      <c r="E49" s="337" t="s">
        <v>1027</v>
      </c>
      <c r="F49" s="337" t="s">
        <v>8</v>
      </c>
      <c r="G49" s="337">
        <v>280</v>
      </c>
      <c r="H49" s="337">
        <v>59</v>
      </c>
      <c r="I49" s="337"/>
      <c r="J49" s="337">
        <v>0</v>
      </c>
      <c r="K49" s="361">
        <v>0</v>
      </c>
      <c r="L49" s="338">
        <v>44166</v>
      </c>
      <c r="M49" s="308"/>
      <c r="N49" s="308"/>
      <c r="O49" s="308"/>
      <c r="P49" s="308"/>
      <c r="Q49" s="308"/>
      <c r="R49" s="308"/>
      <c r="S49" s="308"/>
      <c r="T49" s="308"/>
      <c r="U49" s="308"/>
      <c r="V49" s="308"/>
      <c r="W49" s="308"/>
      <c r="X49" s="308"/>
      <c r="Y49" s="308"/>
      <c r="Z49" s="308"/>
      <c r="AA49" s="308"/>
      <c r="AB49" s="308"/>
      <c r="AC49" s="308"/>
      <c r="AD49" s="308"/>
      <c r="AE49" s="308"/>
      <c r="AF49" s="308"/>
      <c r="AG49" s="308"/>
      <c r="AH49" s="308"/>
      <c r="AI49" s="308"/>
      <c r="AJ49" s="308"/>
      <c r="AK49" s="308"/>
      <c r="AL49" s="308"/>
      <c r="AM49" s="308"/>
      <c r="AN49" s="308"/>
      <c r="AO49" s="308"/>
    </row>
    <row r="50" spans="1:41" s="308" customFormat="1" ht="13.9" customHeight="1" x14ac:dyDescent="0.25">
      <c r="A50" s="362" t="s">
        <v>985</v>
      </c>
      <c r="B50" s="408">
        <v>44166</v>
      </c>
      <c r="C50" s="408" t="s">
        <v>922</v>
      </c>
      <c r="D50" s="312" t="s">
        <v>997</v>
      </c>
      <c r="E50" s="362" t="s">
        <v>1027</v>
      </c>
      <c r="F50" s="362" t="s">
        <v>8</v>
      </c>
      <c r="G50" s="362">
        <v>100</v>
      </c>
      <c r="H50" s="362">
        <v>6</v>
      </c>
      <c r="I50" s="362"/>
      <c r="J50" s="362">
        <v>0</v>
      </c>
      <c r="K50" s="363">
        <v>0</v>
      </c>
      <c r="L50" s="364">
        <v>44197</v>
      </c>
      <c r="M50" s="315"/>
      <c r="N50" s="315"/>
      <c r="O50" s="315"/>
      <c r="P50" s="315"/>
      <c r="Q50" s="315"/>
      <c r="R50" s="315"/>
      <c r="S50" s="315"/>
      <c r="T50" s="315"/>
      <c r="U50" s="315"/>
      <c r="V50" s="315"/>
      <c r="W50" s="315"/>
      <c r="X50" s="315"/>
      <c r="Y50" s="315"/>
      <c r="Z50" s="315"/>
      <c r="AA50" s="315"/>
      <c r="AB50" s="315"/>
      <c r="AC50" s="315"/>
      <c r="AD50" s="315"/>
      <c r="AE50" s="315"/>
      <c r="AF50" s="315"/>
      <c r="AG50" s="315"/>
      <c r="AH50" s="315"/>
      <c r="AI50" s="315"/>
      <c r="AJ50" s="315"/>
      <c r="AK50" s="315"/>
      <c r="AL50" s="315"/>
      <c r="AM50" s="315"/>
      <c r="AN50" s="315"/>
      <c r="AO50" s="315"/>
    </row>
    <row r="51" spans="1:41" s="347" customFormat="1" ht="13.9" customHeight="1" x14ac:dyDescent="0.25">
      <c r="A51" s="312" t="s">
        <v>839</v>
      </c>
      <c r="B51" s="405">
        <v>43952</v>
      </c>
      <c r="C51" s="312" t="s">
        <v>922</v>
      </c>
      <c r="D51" s="312" t="s">
        <v>998</v>
      </c>
      <c r="E51" s="312" t="s">
        <v>995</v>
      </c>
      <c r="F51" s="312" t="s">
        <v>15</v>
      </c>
      <c r="G51" s="312">
        <v>500</v>
      </c>
      <c r="H51" s="312">
        <v>43</v>
      </c>
      <c r="I51" s="312"/>
      <c r="J51" s="316" t="s">
        <v>679</v>
      </c>
      <c r="K51" s="317" t="s">
        <v>679</v>
      </c>
      <c r="L51" s="314">
        <v>44197</v>
      </c>
      <c r="M51" s="315"/>
      <c r="N51" s="315"/>
      <c r="O51" s="315"/>
      <c r="P51" s="315"/>
      <c r="Q51" s="315"/>
      <c r="R51" s="315"/>
      <c r="S51" s="315"/>
      <c r="T51" s="315"/>
      <c r="U51" s="315"/>
      <c r="V51" s="315"/>
      <c r="W51" s="315"/>
      <c r="X51" s="315"/>
      <c r="Y51" s="315"/>
      <c r="Z51" s="315"/>
      <c r="AA51" s="315"/>
      <c r="AB51" s="315"/>
      <c r="AC51" s="315"/>
      <c r="AD51" s="315"/>
      <c r="AE51" s="315"/>
      <c r="AF51" s="315"/>
      <c r="AG51" s="315"/>
      <c r="AH51" s="315"/>
      <c r="AI51" s="315"/>
      <c r="AJ51" s="315"/>
      <c r="AK51" s="315"/>
      <c r="AL51" s="315"/>
      <c r="AM51" s="315"/>
      <c r="AN51" s="315"/>
      <c r="AO51" s="315"/>
    </row>
    <row r="52" spans="1:41" s="308" customFormat="1" ht="13.9" customHeight="1" x14ac:dyDescent="0.25">
      <c r="A52" s="319" t="s">
        <v>984</v>
      </c>
      <c r="B52" s="400">
        <v>44197</v>
      </c>
      <c r="C52" s="400" t="s">
        <v>992</v>
      </c>
      <c r="D52" s="319" t="s">
        <v>126</v>
      </c>
      <c r="E52" s="319" t="s">
        <v>995</v>
      </c>
      <c r="F52" s="319" t="s">
        <v>15</v>
      </c>
      <c r="G52" s="319"/>
      <c r="H52" s="319">
        <v>0</v>
      </c>
      <c r="I52" s="319"/>
      <c r="J52" s="319">
        <v>0</v>
      </c>
      <c r="K52" s="320">
        <v>0</v>
      </c>
      <c r="L52" s="321">
        <v>44197</v>
      </c>
      <c r="M52" s="322"/>
    </row>
    <row r="53" spans="1:41" s="322" customFormat="1" ht="13.9" customHeight="1" x14ac:dyDescent="0.25">
      <c r="A53" s="319" t="s">
        <v>983</v>
      </c>
      <c r="B53" s="400">
        <v>44197</v>
      </c>
      <c r="C53" s="400" t="s">
        <v>992</v>
      </c>
      <c r="D53" s="319" t="s">
        <v>459</v>
      </c>
      <c r="E53" s="319" t="s">
        <v>1027</v>
      </c>
      <c r="F53" s="319" t="s">
        <v>8</v>
      </c>
      <c r="G53" s="319">
        <v>400</v>
      </c>
      <c r="H53" s="319">
        <v>0</v>
      </c>
      <c r="I53" s="319"/>
      <c r="J53" s="319">
        <v>0</v>
      </c>
      <c r="K53" s="320">
        <v>0</v>
      </c>
      <c r="L53" s="321">
        <v>44197</v>
      </c>
      <c r="N53" s="347"/>
      <c r="O53" s="347"/>
      <c r="P53" s="347"/>
      <c r="Q53" s="347"/>
      <c r="R53" s="347"/>
      <c r="S53" s="347"/>
      <c r="T53" s="347"/>
      <c r="U53" s="347"/>
      <c r="V53" s="347"/>
      <c r="W53" s="347"/>
      <c r="X53" s="347"/>
      <c r="Y53" s="347"/>
      <c r="Z53" s="347"/>
      <c r="AA53" s="347"/>
      <c r="AB53" s="347"/>
      <c r="AC53" s="347"/>
      <c r="AD53" s="347"/>
      <c r="AE53" s="347"/>
      <c r="AF53" s="347"/>
      <c r="AG53" s="347"/>
      <c r="AH53" s="347"/>
      <c r="AI53" s="347"/>
      <c r="AJ53" s="347"/>
      <c r="AK53" s="347"/>
      <c r="AL53" s="347"/>
      <c r="AM53" s="347"/>
      <c r="AN53" s="347"/>
      <c r="AO53" s="347"/>
    </row>
    <row r="54" spans="1:41" s="308" customFormat="1" ht="13.9" customHeight="1" x14ac:dyDescent="0.25">
      <c r="A54" s="309" t="s">
        <v>840</v>
      </c>
      <c r="B54" s="402">
        <v>43132</v>
      </c>
      <c r="C54" s="309" t="s">
        <v>989</v>
      </c>
      <c r="D54" s="309" t="s">
        <v>354</v>
      </c>
      <c r="E54" s="309" t="s">
        <v>995</v>
      </c>
      <c r="F54" s="309" t="s">
        <v>15</v>
      </c>
      <c r="G54" s="309">
        <v>380</v>
      </c>
      <c r="H54" s="309">
        <v>190</v>
      </c>
      <c r="I54" s="309"/>
      <c r="J54" s="309">
        <v>0</v>
      </c>
      <c r="K54" s="309">
        <v>0</v>
      </c>
      <c r="L54" s="311">
        <v>44197</v>
      </c>
    </row>
    <row r="55" spans="1:41" s="308" customFormat="1" ht="13.9" customHeight="1" x14ac:dyDescent="0.25">
      <c r="A55" s="345" t="s">
        <v>841</v>
      </c>
      <c r="B55" s="414">
        <v>42856</v>
      </c>
      <c r="C55" s="345" t="s">
        <v>1043</v>
      </c>
      <c r="D55" s="345" t="s">
        <v>266</v>
      </c>
      <c r="E55" s="345" t="s">
        <v>1042</v>
      </c>
      <c r="F55" s="345" t="s">
        <v>3</v>
      </c>
      <c r="G55" s="345">
        <v>45</v>
      </c>
      <c r="H55" s="345">
        <v>20</v>
      </c>
      <c r="I55" s="345" t="s">
        <v>398</v>
      </c>
      <c r="J55" s="345">
        <v>0</v>
      </c>
      <c r="K55" s="345">
        <v>0</v>
      </c>
      <c r="L55" s="346">
        <v>44197</v>
      </c>
      <c r="M55" s="347"/>
      <c r="N55" s="322"/>
      <c r="O55" s="322"/>
      <c r="P55" s="322"/>
      <c r="Q55" s="322"/>
      <c r="R55" s="322"/>
      <c r="S55" s="322"/>
      <c r="T55" s="322"/>
      <c r="U55" s="322"/>
      <c r="V55" s="322"/>
      <c r="W55" s="322"/>
      <c r="X55" s="322"/>
      <c r="Y55" s="322"/>
      <c r="Z55" s="322"/>
      <c r="AA55" s="322"/>
      <c r="AB55" s="322"/>
      <c r="AC55" s="322"/>
      <c r="AD55" s="322"/>
      <c r="AE55" s="322"/>
      <c r="AF55" s="322"/>
      <c r="AG55" s="322"/>
      <c r="AH55" s="322"/>
      <c r="AI55" s="322"/>
      <c r="AJ55" s="322"/>
      <c r="AK55" s="322"/>
      <c r="AL55" s="322"/>
      <c r="AM55" s="322"/>
      <c r="AN55" s="322"/>
      <c r="AO55" s="322"/>
    </row>
    <row r="56" spans="1:41" s="322" customFormat="1" ht="13.9" customHeight="1" x14ac:dyDescent="0.25">
      <c r="A56" s="309" t="s">
        <v>842</v>
      </c>
      <c r="B56" s="402">
        <v>43191</v>
      </c>
      <c r="C56" s="309" t="s">
        <v>989</v>
      </c>
      <c r="D56" s="309" t="s">
        <v>353</v>
      </c>
      <c r="E56" s="309" t="s">
        <v>1027</v>
      </c>
      <c r="F56" s="309"/>
      <c r="G56" s="309">
        <v>1000</v>
      </c>
      <c r="H56" s="309">
        <v>1723</v>
      </c>
      <c r="I56" s="309"/>
      <c r="J56" s="309">
        <v>1</v>
      </c>
      <c r="K56" s="309">
        <v>0</v>
      </c>
      <c r="L56" s="311">
        <v>44197</v>
      </c>
      <c r="M56" s="308"/>
      <c r="N56" s="308"/>
      <c r="O56" s="308"/>
      <c r="P56" s="308"/>
      <c r="Q56" s="308"/>
      <c r="R56" s="308"/>
      <c r="S56" s="308"/>
      <c r="T56" s="308"/>
      <c r="U56" s="308"/>
      <c r="V56" s="308"/>
      <c r="W56" s="308"/>
      <c r="X56" s="308"/>
      <c r="Y56" s="308"/>
      <c r="Z56" s="308"/>
      <c r="AA56" s="308"/>
      <c r="AB56" s="308"/>
      <c r="AC56" s="308"/>
      <c r="AD56" s="308"/>
      <c r="AE56" s="308"/>
      <c r="AF56" s="308"/>
      <c r="AG56" s="308"/>
      <c r="AH56" s="308"/>
      <c r="AI56" s="308"/>
      <c r="AJ56" s="308"/>
      <c r="AK56" s="308"/>
      <c r="AL56" s="308"/>
      <c r="AM56" s="308"/>
      <c r="AN56" s="308"/>
      <c r="AO56" s="308"/>
    </row>
    <row r="57" spans="1:41" s="322" customFormat="1" ht="13.9" customHeight="1" x14ac:dyDescent="0.25">
      <c r="A57" s="319" t="s">
        <v>843</v>
      </c>
      <c r="B57" s="400">
        <v>43983</v>
      </c>
      <c r="C57" s="319" t="s">
        <v>992</v>
      </c>
      <c r="D57" s="319" t="s">
        <v>349</v>
      </c>
      <c r="E57" s="319" t="s">
        <v>1038</v>
      </c>
      <c r="F57" s="319" t="s">
        <v>12</v>
      </c>
      <c r="G57" s="319">
        <v>340</v>
      </c>
      <c r="H57" s="319">
        <v>275</v>
      </c>
      <c r="I57" s="319"/>
      <c r="J57" s="319">
        <v>0</v>
      </c>
      <c r="K57" s="319">
        <v>0</v>
      </c>
      <c r="L57" s="321">
        <v>44166</v>
      </c>
      <c r="N57" s="308"/>
      <c r="O57" s="308"/>
      <c r="P57" s="308"/>
      <c r="Q57" s="308"/>
      <c r="R57" s="308"/>
      <c r="S57" s="308"/>
      <c r="T57" s="308"/>
      <c r="U57" s="308"/>
      <c r="V57" s="308"/>
      <c r="W57" s="308"/>
      <c r="X57" s="308"/>
      <c r="Y57" s="308"/>
      <c r="Z57" s="308"/>
      <c r="AA57" s="308"/>
      <c r="AB57" s="308"/>
      <c r="AC57" s="308"/>
      <c r="AD57" s="308"/>
      <c r="AE57" s="308"/>
      <c r="AF57" s="308"/>
      <c r="AG57" s="308"/>
      <c r="AH57" s="308"/>
      <c r="AI57" s="308"/>
      <c r="AJ57" s="308"/>
      <c r="AK57" s="308"/>
      <c r="AL57" s="308"/>
      <c r="AM57" s="308"/>
      <c r="AN57" s="308"/>
      <c r="AO57" s="308"/>
    </row>
    <row r="58" spans="1:41" s="322" customFormat="1" ht="13.9" customHeight="1" x14ac:dyDescent="0.25">
      <c r="A58" s="309" t="s">
        <v>844</v>
      </c>
      <c r="B58" s="402">
        <v>42917</v>
      </c>
      <c r="C58" s="309" t="s">
        <v>989</v>
      </c>
      <c r="D58" s="309" t="s">
        <v>277</v>
      </c>
      <c r="E58" s="309" t="s">
        <v>995</v>
      </c>
      <c r="F58" s="309" t="s">
        <v>15</v>
      </c>
      <c r="G58" s="309">
        <v>2360</v>
      </c>
      <c r="H58" s="309">
        <v>1587</v>
      </c>
      <c r="I58" s="309"/>
      <c r="J58" s="309">
        <v>2</v>
      </c>
      <c r="K58" s="309">
        <v>5</v>
      </c>
      <c r="L58" s="311">
        <v>44197</v>
      </c>
      <c r="M58" s="308"/>
    </row>
    <row r="59" spans="1:41" s="322" customFormat="1" ht="13.9" customHeight="1" x14ac:dyDescent="0.25">
      <c r="A59" s="309" t="s">
        <v>845</v>
      </c>
      <c r="B59" s="402">
        <v>42675</v>
      </c>
      <c r="C59" s="309" t="s">
        <v>989</v>
      </c>
      <c r="D59" s="309" t="s">
        <v>998</v>
      </c>
      <c r="E59" s="309" t="s">
        <v>995</v>
      </c>
      <c r="F59" s="309" t="s">
        <v>15</v>
      </c>
      <c r="G59" s="309">
        <v>2800</v>
      </c>
      <c r="H59" s="309">
        <v>2310</v>
      </c>
      <c r="I59" s="309"/>
      <c r="J59" s="309">
        <v>18</v>
      </c>
      <c r="K59" s="309">
        <v>0</v>
      </c>
      <c r="L59" s="311">
        <v>44197</v>
      </c>
      <c r="M59" s="308"/>
    </row>
    <row r="60" spans="1:41" s="308" customFormat="1" ht="13.9" customHeight="1" x14ac:dyDescent="0.25">
      <c r="A60" s="319" t="s">
        <v>675</v>
      </c>
      <c r="B60" s="400">
        <v>42614</v>
      </c>
      <c r="C60" s="319" t="s">
        <v>992</v>
      </c>
      <c r="D60" s="319" t="s">
        <v>1009</v>
      </c>
      <c r="E60" s="319"/>
      <c r="F60" s="319"/>
      <c r="G60" s="319">
        <v>1382</v>
      </c>
      <c r="H60" s="319">
        <v>864</v>
      </c>
      <c r="I60" s="319"/>
      <c r="J60" s="319">
        <v>51</v>
      </c>
      <c r="K60" s="319"/>
      <c r="L60" s="321">
        <v>44166</v>
      </c>
      <c r="M60" s="322"/>
      <c r="N60" s="322"/>
      <c r="O60" s="322"/>
      <c r="P60" s="322"/>
      <c r="Q60" s="322"/>
      <c r="R60" s="322"/>
      <c r="S60" s="322"/>
      <c r="T60" s="322"/>
      <c r="U60" s="322"/>
      <c r="V60" s="322"/>
      <c r="W60" s="322"/>
      <c r="X60" s="322"/>
      <c r="Y60" s="322"/>
      <c r="Z60" s="322"/>
      <c r="AA60" s="322"/>
      <c r="AB60" s="322"/>
      <c r="AC60" s="322"/>
      <c r="AD60" s="322"/>
      <c r="AE60" s="322"/>
      <c r="AF60" s="322"/>
      <c r="AG60" s="322"/>
      <c r="AH60" s="322"/>
      <c r="AI60" s="322"/>
      <c r="AJ60" s="322"/>
      <c r="AK60" s="322"/>
      <c r="AL60" s="322"/>
      <c r="AM60" s="322"/>
      <c r="AN60" s="322"/>
      <c r="AO60" s="322"/>
    </row>
    <row r="61" spans="1:41" s="308" customFormat="1" ht="13.9" customHeight="1" x14ac:dyDescent="0.25">
      <c r="A61" s="319" t="s">
        <v>784</v>
      </c>
      <c r="B61" s="400">
        <v>43891</v>
      </c>
      <c r="C61" s="319" t="s">
        <v>992</v>
      </c>
      <c r="D61" s="319" t="s">
        <v>1009</v>
      </c>
      <c r="E61" s="319" t="s">
        <v>1004</v>
      </c>
      <c r="F61" s="319" t="s">
        <v>1005</v>
      </c>
      <c r="G61" s="319">
        <v>650</v>
      </c>
      <c r="H61" s="319">
        <v>466</v>
      </c>
      <c r="I61" s="319"/>
      <c r="J61" s="319">
        <v>5</v>
      </c>
      <c r="K61" s="319">
        <v>0</v>
      </c>
      <c r="L61" s="321">
        <v>44166</v>
      </c>
      <c r="M61" s="322"/>
      <c r="N61" s="322"/>
      <c r="O61" s="322"/>
      <c r="P61" s="322"/>
      <c r="Q61" s="322"/>
      <c r="R61" s="322"/>
      <c r="S61" s="322"/>
      <c r="T61" s="322"/>
      <c r="U61" s="322"/>
      <c r="V61" s="322"/>
      <c r="W61" s="322"/>
      <c r="X61" s="322"/>
      <c r="Y61" s="322"/>
      <c r="Z61" s="322"/>
      <c r="AA61" s="322"/>
      <c r="AB61" s="322"/>
      <c r="AC61" s="322"/>
      <c r="AD61" s="322"/>
      <c r="AE61" s="322"/>
      <c r="AF61" s="322"/>
      <c r="AG61" s="322"/>
      <c r="AH61" s="322"/>
      <c r="AI61" s="322"/>
      <c r="AJ61" s="322"/>
      <c r="AK61" s="322"/>
      <c r="AL61" s="322"/>
      <c r="AM61" s="322"/>
      <c r="AN61" s="322"/>
      <c r="AO61" s="322"/>
    </row>
    <row r="62" spans="1:41" s="329" customFormat="1" ht="13.9" customHeight="1" x14ac:dyDescent="0.25">
      <c r="A62" s="319" t="s">
        <v>760</v>
      </c>
      <c r="B62" s="400">
        <v>43831</v>
      </c>
      <c r="C62" s="319" t="s">
        <v>992</v>
      </c>
      <c r="D62" s="319" t="s">
        <v>1009</v>
      </c>
      <c r="E62" s="319"/>
      <c r="F62" s="319"/>
      <c r="G62" s="319">
        <v>1020</v>
      </c>
      <c r="H62" s="319">
        <v>178</v>
      </c>
      <c r="I62" s="319"/>
      <c r="J62" s="319">
        <v>0</v>
      </c>
      <c r="K62" s="319">
        <v>0</v>
      </c>
      <c r="L62" s="321">
        <v>44166</v>
      </c>
      <c r="M62" s="322"/>
      <c r="N62" s="308"/>
      <c r="O62" s="308"/>
      <c r="P62" s="308"/>
      <c r="Q62" s="308"/>
      <c r="R62" s="308"/>
      <c r="S62" s="308"/>
      <c r="T62" s="308"/>
      <c r="U62" s="308"/>
      <c r="V62" s="308"/>
      <c r="W62" s="308"/>
      <c r="X62" s="308"/>
      <c r="Y62" s="308"/>
      <c r="Z62" s="308"/>
      <c r="AA62" s="308"/>
      <c r="AB62" s="308"/>
      <c r="AC62" s="308"/>
      <c r="AD62" s="308"/>
      <c r="AE62" s="308"/>
      <c r="AF62" s="308"/>
      <c r="AG62" s="308"/>
      <c r="AH62" s="308"/>
      <c r="AI62" s="308"/>
      <c r="AJ62" s="308"/>
      <c r="AK62" s="308"/>
      <c r="AL62" s="308"/>
      <c r="AM62" s="308"/>
      <c r="AN62" s="308"/>
      <c r="AO62" s="308"/>
    </row>
    <row r="63" spans="1:41" s="329" customFormat="1" ht="13.9" customHeight="1" x14ac:dyDescent="0.25">
      <c r="A63" s="319" t="s">
        <v>804</v>
      </c>
      <c r="B63" s="400">
        <v>44136</v>
      </c>
      <c r="C63" s="319" t="s">
        <v>992</v>
      </c>
      <c r="D63" s="319" t="s">
        <v>284</v>
      </c>
      <c r="E63" s="319" t="s">
        <v>995</v>
      </c>
      <c r="F63" s="319" t="s">
        <v>15</v>
      </c>
      <c r="G63" s="319">
        <v>500</v>
      </c>
      <c r="H63" s="319"/>
      <c r="I63" s="319"/>
      <c r="J63" s="319"/>
      <c r="K63" s="319"/>
      <c r="L63" s="360"/>
      <c r="M63" s="322"/>
      <c r="N63" s="308"/>
      <c r="O63" s="308"/>
      <c r="P63" s="308"/>
      <c r="Q63" s="308"/>
      <c r="R63" s="308"/>
      <c r="S63" s="308"/>
      <c r="T63" s="308"/>
      <c r="U63" s="308"/>
      <c r="V63" s="308"/>
      <c r="W63" s="308"/>
      <c r="X63" s="308"/>
      <c r="Y63" s="308"/>
      <c r="Z63" s="308"/>
      <c r="AA63" s="308"/>
      <c r="AB63" s="308"/>
      <c r="AC63" s="308"/>
      <c r="AD63" s="308"/>
      <c r="AE63" s="308"/>
      <c r="AF63" s="308"/>
      <c r="AG63" s="308"/>
      <c r="AH63" s="308"/>
      <c r="AI63" s="308"/>
      <c r="AJ63" s="308"/>
      <c r="AK63" s="308"/>
      <c r="AL63" s="308"/>
      <c r="AM63" s="308"/>
      <c r="AN63" s="308"/>
      <c r="AO63" s="308">
        <v>0</v>
      </c>
    </row>
    <row r="64" spans="1:41" s="308" customFormat="1" ht="13.9" customHeight="1" x14ac:dyDescent="0.25">
      <c r="A64" s="309" t="s">
        <v>847</v>
      </c>
      <c r="B64" s="402">
        <v>43132</v>
      </c>
      <c r="C64" s="309" t="s">
        <v>989</v>
      </c>
      <c r="D64" s="309" t="s">
        <v>1021</v>
      </c>
      <c r="E64" s="309" t="s">
        <v>1004</v>
      </c>
      <c r="F64" s="309" t="s">
        <v>1005</v>
      </c>
      <c r="G64" s="309">
        <v>280</v>
      </c>
      <c r="H64" s="309">
        <v>161</v>
      </c>
      <c r="I64" s="309"/>
      <c r="J64" s="309">
        <v>8</v>
      </c>
      <c r="K64" s="309">
        <v>0</v>
      </c>
      <c r="L64" s="311">
        <v>44166</v>
      </c>
      <c r="N64" s="329"/>
      <c r="O64" s="329"/>
      <c r="P64" s="329"/>
      <c r="Q64" s="329"/>
      <c r="R64" s="329"/>
      <c r="S64" s="329"/>
      <c r="T64" s="329"/>
      <c r="U64" s="329"/>
      <c r="V64" s="329"/>
      <c r="W64" s="329"/>
      <c r="X64" s="329"/>
      <c r="Y64" s="329"/>
      <c r="Z64" s="329"/>
      <c r="AA64" s="329"/>
      <c r="AB64" s="329"/>
      <c r="AC64" s="329"/>
      <c r="AD64" s="329"/>
      <c r="AE64" s="329"/>
      <c r="AF64" s="329"/>
      <c r="AG64" s="329"/>
      <c r="AH64" s="329"/>
      <c r="AI64" s="329"/>
      <c r="AJ64" s="329"/>
      <c r="AK64" s="329"/>
      <c r="AL64" s="329"/>
      <c r="AM64" s="329"/>
      <c r="AN64" s="329"/>
      <c r="AO64" s="329"/>
    </row>
    <row r="65" spans="1:41" s="315" customFormat="1" ht="13.9" customHeight="1" x14ac:dyDescent="0.25">
      <c r="A65" s="319" t="s">
        <v>965</v>
      </c>
      <c r="B65" s="400">
        <v>44197</v>
      </c>
      <c r="C65" s="400" t="s">
        <v>992</v>
      </c>
      <c r="D65" s="319" t="s">
        <v>1011</v>
      </c>
      <c r="E65" s="319" t="s">
        <v>1027</v>
      </c>
      <c r="F65" s="319" t="s">
        <v>8</v>
      </c>
      <c r="G65" s="319"/>
      <c r="H65" s="319"/>
      <c r="I65" s="319"/>
      <c r="J65" s="319"/>
      <c r="K65" s="319"/>
      <c r="L65" s="321"/>
      <c r="M65" s="322"/>
      <c r="N65" s="322"/>
      <c r="O65" s="322"/>
      <c r="P65" s="322"/>
      <c r="Q65" s="322"/>
      <c r="R65" s="322"/>
      <c r="S65" s="322"/>
      <c r="T65" s="322"/>
      <c r="U65" s="322"/>
      <c r="V65" s="322"/>
      <c r="W65" s="322"/>
      <c r="X65" s="322"/>
      <c r="Y65" s="322"/>
      <c r="Z65" s="322"/>
      <c r="AA65" s="322"/>
      <c r="AB65" s="322"/>
      <c r="AC65" s="322"/>
      <c r="AD65" s="322"/>
      <c r="AE65" s="322"/>
      <c r="AF65" s="322"/>
      <c r="AG65" s="322"/>
      <c r="AH65" s="322"/>
      <c r="AI65" s="322"/>
      <c r="AJ65" s="322"/>
      <c r="AK65" s="322"/>
      <c r="AL65" s="322"/>
      <c r="AM65" s="322"/>
      <c r="AN65" s="322"/>
      <c r="AO65" s="322"/>
    </row>
    <row r="66" spans="1:41" s="322" customFormat="1" ht="13.9" customHeight="1" x14ac:dyDescent="0.25">
      <c r="A66" s="309" t="s">
        <v>848</v>
      </c>
      <c r="B66" s="402">
        <v>43070</v>
      </c>
      <c r="C66" s="309" t="s">
        <v>989</v>
      </c>
      <c r="D66" s="309" t="s">
        <v>253</v>
      </c>
      <c r="E66" s="309" t="s">
        <v>1034</v>
      </c>
      <c r="F66" s="309" t="s">
        <v>61</v>
      </c>
      <c r="G66" s="309">
        <v>875</v>
      </c>
      <c r="H66" s="309">
        <v>661</v>
      </c>
      <c r="I66" s="309"/>
      <c r="J66" s="309">
        <v>11</v>
      </c>
      <c r="K66" s="309">
        <v>16</v>
      </c>
      <c r="L66" s="311">
        <v>44197</v>
      </c>
      <c r="M66" s="308"/>
      <c r="N66" s="329"/>
      <c r="O66" s="329"/>
      <c r="P66" s="329"/>
      <c r="Q66" s="329"/>
      <c r="R66" s="329"/>
      <c r="S66" s="329"/>
      <c r="T66" s="329"/>
      <c r="U66" s="329"/>
      <c r="V66" s="329"/>
      <c r="W66" s="329"/>
      <c r="X66" s="329"/>
      <c r="Y66" s="329"/>
      <c r="Z66" s="329"/>
      <c r="AA66" s="329"/>
      <c r="AB66" s="329"/>
      <c r="AC66" s="329"/>
      <c r="AD66" s="329"/>
      <c r="AE66" s="329"/>
      <c r="AF66" s="329"/>
      <c r="AG66" s="329"/>
      <c r="AH66" s="329"/>
      <c r="AI66" s="329"/>
      <c r="AJ66" s="329"/>
      <c r="AK66" s="329"/>
      <c r="AL66" s="329"/>
      <c r="AM66" s="329"/>
      <c r="AN66" s="329"/>
      <c r="AO66" s="329"/>
    </row>
    <row r="67" spans="1:41" s="322" customFormat="1" ht="13.9" customHeight="1" x14ac:dyDescent="0.25">
      <c r="A67" s="335" t="s">
        <v>849</v>
      </c>
      <c r="B67" s="406">
        <v>44166</v>
      </c>
      <c r="C67" s="335" t="s">
        <v>990</v>
      </c>
      <c r="D67" s="335" t="s">
        <v>459</v>
      </c>
      <c r="E67" s="335" t="s">
        <v>1027</v>
      </c>
      <c r="F67" s="335" t="s">
        <v>8</v>
      </c>
      <c r="G67" s="335">
        <v>800</v>
      </c>
      <c r="H67" s="335">
        <v>44</v>
      </c>
      <c r="I67" s="335"/>
      <c r="J67" s="335"/>
      <c r="K67" s="335"/>
      <c r="L67" s="336">
        <v>44197</v>
      </c>
      <c r="M67" s="329"/>
      <c r="N67" s="308"/>
      <c r="O67" s="308"/>
      <c r="P67" s="308"/>
      <c r="Q67" s="308"/>
      <c r="R67" s="308"/>
      <c r="S67" s="308"/>
      <c r="T67" s="308"/>
      <c r="U67" s="308"/>
      <c r="V67" s="308"/>
      <c r="W67" s="308"/>
      <c r="X67" s="308"/>
      <c r="Y67" s="308"/>
      <c r="Z67" s="308"/>
      <c r="AA67" s="308"/>
      <c r="AB67" s="308"/>
      <c r="AC67" s="308"/>
      <c r="AD67" s="308"/>
      <c r="AE67" s="308"/>
      <c r="AF67" s="308"/>
      <c r="AG67" s="308"/>
      <c r="AH67" s="308"/>
      <c r="AI67" s="308"/>
      <c r="AJ67" s="308"/>
      <c r="AK67" s="308"/>
      <c r="AL67" s="308"/>
      <c r="AM67" s="308"/>
      <c r="AN67" s="308"/>
      <c r="AO67" s="308"/>
    </row>
    <row r="68" spans="1:41" s="326" customFormat="1" ht="13.9" customHeight="1" x14ac:dyDescent="0.25">
      <c r="A68" s="335" t="s">
        <v>850</v>
      </c>
      <c r="B68" s="406">
        <v>43922</v>
      </c>
      <c r="C68" s="335" t="s">
        <v>990</v>
      </c>
      <c r="D68" s="335" t="s">
        <v>253</v>
      </c>
      <c r="E68" s="335" t="s">
        <v>1034</v>
      </c>
      <c r="F68" s="335" t="s">
        <v>61</v>
      </c>
      <c r="G68" s="335">
        <v>30</v>
      </c>
      <c r="H68" s="335">
        <v>42</v>
      </c>
      <c r="I68" s="335"/>
      <c r="J68" s="335">
        <v>1</v>
      </c>
      <c r="K68" s="335">
        <v>0</v>
      </c>
      <c r="L68" s="336">
        <v>44197</v>
      </c>
      <c r="M68" s="329"/>
      <c r="N68" s="315"/>
      <c r="O68" s="315"/>
      <c r="P68" s="315"/>
      <c r="Q68" s="315"/>
      <c r="R68" s="315"/>
      <c r="S68" s="315"/>
      <c r="T68" s="315"/>
      <c r="U68" s="315"/>
      <c r="V68" s="315"/>
      <c r="W68" s="315"/>
      <c r="X68" s="315"/>
      <c r="Y68" s="315"/>
      <c r="Z68" s="315"/>
      <c r="AA68" s="315"/>
      <c r="AB68" s="315"/>
      <c r="AC68" s="315"/>
      <c r="AD68" s="315"/>
      <c r="AE68" s="315"/>
      <c r="AF68" s="315"/>
      <c r="AG68" s="315"/>
      <c r="AH68" s="315"/>
      <c r="AI68" s="315"/>
      <c r="AJ68" s="315"/>
      <c r="AK68" s="315"/>
      <c r="AL68" s="315"/>
      <c r="AM68" s="315"/>
      <c r="AN68" s="315"/>
      <c r="AO68" s="315"/>
    </row>
    <row r="69" spans="1:41" s="308" customFormat="1" ht="13.9" customHeight="1" x14ac:dyDescent="0.25">
      <c r="A69" s="309" t="s">
        <v>851</v>
      </c>
      <c r="B69" s="402">
        <v>43132</v>
      </c>
      <c r="C69" s="309" t="s">
        <v>989</v>
      </c>
      <c r="D69" s="309" t="s">
        <v>1018</v>
      </c>
      <c r="E69" s="309" t="s">
        <v>1027</v>
      </c>
      <c r="F69" s="309" t="s">
        <v>8</v>
      </c>
      <c r="G69" s="309">
        <v>410</v>
      </c>
      <c r="H69" s="309">
        <v>344</v>
      </c>
      <c r="I69" s="309"/>
      <c r="J69" s="309">
        <v>17</v>
      </c>
      <c r="K69" s="309">
        <v>2</v>
      </c>
      <c r="L69" s="311">
        <v>44197</v>
      </c>
      <c r="N69" s="322"/>
      <c r="O69" s="322"/>
      <c r="P69" s="322"/>
      <c r="Q69" s="322"/>
      <c r="R69" s="322"/>
      <c r="S69" s="322"/>
      <c r="T69" s="322"/>
      <c r="U69" s="322"/>
      <c r="V69" s="322"/>
      <c r="W69" s="322"/>
      <c r="X69" s="322"/>
      <c r="Y69" s="322"/>
      <c r="Z69" s="322"/>
      <c r="AA69" s="322"/>
      <c r="AB69" s="322"/>
      <c r="AC69" s="322"/>
      <c r="AD69" s="322"/>
      <c r="AE69" s="322"/>
      <c r="AF69" s="322"/>
      <c r="AG69" s="322"/>
      <c r="AH69" s="322"/>
      <c r="AI69" s="322"/>
      <c r="AJ69" s="322"/>
      <c r="AK69" s="322"/>
      <c r="AL69" s="322"/>
      <c r="AM69" s="322"/>
      <c r="AN69" s="322"/>
      <c r="AO69" s="322"/>
    </row>
    <row r="70" spans="1:41" s="355" customFormat="1" ht="13.9" customHeight="1" x14ac:dyDescent="0.25">
      <c r="A70" s="312" t="s">
        <v>852</v>
      </c>
      <c r="B70" s="405">
        <v>44136</v>
      </c>
      <c r="C70" s="312" t="s">
        <v>922</v>
      </c>
      <c r="D70" s="312" t="s">
        <v>998</v>
      </c>
      <c r="E70" s="312" t="s">
        <v>995</v>
      </c>
      <c r="F70" s="312" t="s">
        <v>15</v>
      </c>
      <c r="G70" s="312">
        <v>25</v>
      </c>
      <c r="H70" s="312">
        <v>1</v>
      </c>
      <c r="I70" s="312"/>
      <c r="J70" s="312"/>
      <c r="K70" s="312"/>
      <c r="L70" s="314">
        <v>44197</v>
      </c>
      <c r="M70" s="315"/>
      <c r="N70" s="322"/>
      <c r="O70" s="322"/>
      <c r="P70" s="322"/>
      <c r="Q70" s="322"/>
      <c r="R70" s="322"/>
      <c r="S70" s="322"/>
      <c r="T70" s="322"/>
      <c r="U70" s="322"/>
      <c r="V70" s="322"/>
      <c r="W70" s="322"/>
      <c r="X70" s="322"/>
      <c r="Y70" s="322"/>
      <c r="Z70" s="322"/>
      <c r="AA70" s="322"/>
      <c r="AB70" s="322"/>
      <c r="AC70" s="322"/>
      <c r="AD70" s="322"/>
      <c r="AE70" s="322"/>
      <c r="AF70" s="322"/>
      <c r="AG70" s="322"/>
      <c r="AH70" s="322"/>
      <c r="AI70" s="322"/>
      <c r="AJ70" s="322"/>
      <c r="AK70" s="322"/>
      <c r="AL70" s="322"/>
      <c r="AM70" s="322"/>
      <c r="AN70" s="322"/>
      <c r="AO70" s="322"/>
    </row>
    <row r="71" spans="1:41" s="315" customFormat="1" ht="13.9" customHeight="1" x14ac:dyDescent="0.25">
      <c r="A71" s="319" t="s">
        <v>853</v>
      </c>
      <c r="B71" s="400">
        <v>43922</v>
      </c>
      <c r="C71" s="319" t="s">
        <v>992</v>
      </c>
      <c r="D71" s="319" t="s">
        <v>998</v>
      </c>
      <c r="E71" s="319" t="s">
        <v>995</v>
      </c>
      <c r="F71" s="319" t="s">
        <v>15</v>
      </c>
      <c r="G71" s="319">
        <v>150</v>
      </c>
      <c r="H71" s="319">
        <v>150</v>
      </c>
      <c r="I71" s="319"/>
      <c r="J71" s="319">
        <v>3</v>
      </c>
      <c r="K71" s="319">
        <v>0</v>
      </c>
      <c r="L71" s="321">
        <v>44166</v>
      </c>
      <c r="M71" s="322"/>
      <c r="N71" s="326"/>
      <c r="O71" s="326"/>
      <c r="P71" s="326"/>
      <c r="Q71" s="326"/>
      <c r="R71" s="326"/>
      <c r="S71" s="326"/>
      <c r="T71" s="326"/>
      <c r="U71" s="326"/>
      <c r="V71" s="326"/>
      <c r="W71" s="326"/>
      <c r="X71" s="326"/>
      <c r="Y71" s="326"/>
      <c r="Z71" s="326"/>
      <c r="AA71" s="326"/>
      <c r="AB71" s="326"/>
      <c r="AC71" s="326"/>
      <c r="AD71" s="326"/>
      <c r="AE71" s="326"/>
      <c r="AF71" s="326"/>
      <c r="AG71" s="326"/>
      <c r="AH71" s="326"/>
      <c r="AI71" s="326"/>
      <c r="AJ71" s="326"/>
      <c r="AK71" s="326"/>
      <c r="AL71" s="326"/>
      <c r="AM71" s="326"/>
      <c r="AN71" s="326"/>
      <c r="AO71" s="326"/>
    </row>
    <row r="72" spans="1:41" s="315" customFormat="1" ht="13.9" customHeight="1" x14ac:dyDescent="0.25">
      <c r="A72" s="319" t="s">
        <v>854</v>
      </c>
      <c r="B72" s="400">
        <v>43922</v>
      </c>
      <c r="C72" s="319" t="s">
        <v>992</v>
      </c>
      <c r="D72" s="319" t="s">
        <v>351</v>
      </c>
      <c r="E72" s="319" t="s">
        <v>1038</v>
      </c>
      <c r="F72" s="319" t="s">
        <v>12</v>
      </c>
      <c r="G72" s="319">
        <v>200</v>
      </c>
      <c r="H72" s="319">
        <v>8</v>
      </c>
      <c r="I72" s="319"/>
      <c r="J72" s="319">
        <v>0</v>
      </c>
      <c r="K72" s="319">
        <v>0</v>
      </c>
      <c r="L72" s="321">
        <v>44197</v>
      </c>
      <c r="M72" s="322"/>
      <c r="N72" s="308"/>
      <c r="O72" s="308"/>
      <c r="P72" s="308"/>
      <c r="Q72" s="308"/>
      <c r="R72" s="308"/>
      <c r="S72" s="308"/>
      <c r="T72" s="308"/>
      <c r="U72" s="308"/>
      <c r="V72" s="308"/>
      <c r="W72" s="308"/>
      <c r="X72" s="308"/>
      <c r="Y72" s="308"/>
      <c r="Z72" s="308"/>
      <c r="AA72" s="308"/>
      <c r="AB72" s="308"/>
      <c r="AC72" s="308"/>
      <c r="AD72" s="308"/>
      <c r="AE72" s="308"/>
      <c r="AF72" s="308"/>
      <c r="AG72" s="308"/>
      <c r="AH72" s="308"/>
      <c r="AI72" s="308"/>
      <c r="AJ72" s="308"/>
      <c r="AK72" s="308"/>
      <c r="AL72" s="308"/>
      <c r="AM72" s="308"/>
      <c r="AN72" s="308"/>
      <c r="AO72" s="308"/>
    </row>
    <row r="73" spans="1:41" s="315" customFormat="1" ht="13.9" customHeight="1" x14ac:dyDescent="0.25">
      <c r="A73" s="333" t="s">
        <v>999</v>
      </c>
      <c r="B73" s="401">
        <v>42917</v>
      </c>
      <c r="C73" s="333" t="s">
        <v>993</v>
      </c>
      <c r="D73" s="333" t="s">
        <v>285</v>
      </c>
      <c r="E73" s="333" t="s">
        <v>1034</v>
      </c>
      <c r="F73" s="333" t="s">
        <v>31</v>
      </c>
      <c r="G73" s="333">
        <v>800</v>
      </c>
      <c r="H73" s="333">
        <v>810</v>
      </c>
      <c r="I73" s="333"/>
      <c r="J73" s="333">
        <v>21</v>
      </c>
      <c r="K73" s="333">
        <v>10</v>
      </c>
      <c r="L73" s="334">
        <v>44166</v>
      </c>
      <c r="M73" s="326"/>
      <c r="N73" s="355"/>
      <c r="O73" s="355"/>
      <c r="P73" s="355"/>
      <c r="Q73" s="355"/>
      <c r="R73" s="355"/>
      <c r="S73" s="355"/>
      <c r="T73" s="355"/>
      <c r="U73" s="355"/>
      <c r="V73" s="355"/>
      <c r="W73" s="355"/>
      <c r="X73" s="355"/>
      <c r="Y73" s="355"/>
      <c r="Z73" s="355"/>
      <c r="AA73" s="355"/>
      <c r="AB73" s="355"/>
      <c r="AC73" s="355"/>
      <c r="AD73" s="355"/>
      <c r="AE73" s="355"/>
      <c r="AF73" s="355"/>
      <c r="AG73" s="355"/>
      <c r="AH73" s="355"/>
      <c r="AI73" s="355"/>
      <c r="AJ73" s="355"/>
      <c r="AK73" s="355"/>
      <c r="AL73" s="355"/>
      <c r="AM73" s="355"/>
      <c r="AN73" s="355"/>
      <c r="AO73" s="355"/>
    </row>
    <row r="74" spans="1:41" s="322" customFormat="1" ht="13.9" customHeight="1" x14ac:dyDescent="0.25">
      <c r="A74" s="319" t="s">
        <v>966</v>
      </c>
      <c r="B74" s="400">
        <v>44166</v>
      </c>
      <c r="C74" s="400" t="s">
        <v>992</v>
      </c>
      <c r="D74" s="319" t="s">
        <v>353</v>
      </c>
      <c r="E74" s="319" t="s">
        <v>1027</v>
      </c>
      <c r="F74" s="319" t="s">
        <v>8</v>
      </c>
      <c r="G74" s="319">
        <v>200</v>
      </c>
      <c r="H74" s="319"/>
      <c r="I74" s="319"/>
      <c r="J74" s="319"/>
      <c r="K74" s="319"/>
      <c r="L74" s="321"/>
    </row>
    <row r="75" spans="1:41" s="386" customFormat="1" ht="13.9" customHeight="1" x14ac:dyDescent="0.25">
      <c r="A75" s="309" t="s">
        <v>855</v>
      </c>
      <c r="B75" s="402">
        <v>42856</v>
      </c>
      <c r="C75" s="309" t="s">
        <v>989</v>
      </c>
      <c r="D75" s="309" t="s">
        <v>126</v>
      </c>
      <c r="E75" s="309" t="s">
        <v>995</v>
      </c>
      <c r="F75" s="309" t="s">
        <v>15</v>
      </c>
      <c r="G75" s="309">
        <v>897</v>
      </c>
      <c r="H75" s="309">
        <v>404</v>
      </c>
      <c r="I75" s="309">
        <v>120</v>
      </c>
      <c r="J75" s="309">
        <v>0</v>
      </c>
      <c r="K75" s="309">
        <v>3</v>
      </c>
      <c r="L75" s="311">
        <v>44197</v>
      </c>
      <c r="M75" s="308"/>
      <c r="N75" s="315"/>
      <c r="O75" s="315"/>
      <c r="P75" s="315"/>
      <c r="Q75" s="315"/>
      <c r="R75" s="315"/>
      <c r="S75" s="315"/>
      <c r="T75" s="315"/>
      <c r="U75" s="315"/>
      <c r="V75" s="315"/>
      <c r="W75" s="315"/>
      <c r="X75" s="315"/>
      <c r="Y75" s="315"/>
      <c r="Z75" s="315"/>
      <c r="AA75" s="315"/>
      <c r="AB75" s="315"/>
      <c r="AC75" s="315"/>
      <c r="AD75" s="315"/>
      <c r="AE75" s="315"/>
      <c r="AF75" s="315"/>
      <c r="AG75" s="315"/>
      <c r="AH75" s="315"/>
      <c r="AI75" s="315"/>
      <c r="AJ75" s="315"/>
      <c r="AK75" s="315"/>
      <c r="AL75" s="315"/>
      <c r="AM75" s="315"/>
      <c r="AN75" s="315"/>
      <c r="AO75" s="315"/>
    </row>
    <row r="76" spans="1:41" s="308" customFormat="1" ht="13.9" customHeight="1" x14ac:dyDescent="0.25">
      <c r="A76" s="353" t="s">
        <v>856</v>
      </c>
      <c r="B76" s="415">
        <v>43800</v>
      </c>
      <c r="C76" s="353" t="s">
        <v>926</v>
      </c>
      <c r="D76" s="353" t="s">
        <v>353</v>
      </c>
      <c r="E76" s="353" t="s">
        <v>1027</v>
      </c>
      <c r="F76" s="353" t="s">
        <v>8</v>
      </c>
      <c r="G76" s="353">
        <v>75</v>
      </c>
      <c r="H76" s="353">
        <v>75</v>
      </c>
      <c r="I76" s="353"/>
      <c r="J76" s="353">
        <v>0</v>
      </c>
      <c r="K76" s="353">
        <v>0</v>
      </c>
      <c r="L76" s="354">
        <v>44166</v>
      </c>
      <c r="M76" s="355"/>
      <c r="N76" s="322"/>
      <c r="O76" s="322"/>
      <c r="P76" s="322"/>
      <c r="Q76" s="322"/>
      <c r="R76" s="322"/>
      <c r="S76" s="322"/>
      <c r="T76" s="322"/>
      <c r="U76" s="322"/>
      <c r="V76" s="322"/>
      <c r="W76" s="322"/>
      <c r="X76" s="322"/>
      <c r="Y76" s="322"/>
      <c r="Z76" s="322"/>
      <c r="AA76" s="322"/>
      <c r="AB76" s="322"/>
      <c r="AC76" s="322"/>
      <c r="AD76" s="322"/>
      <c r="AE76" s="322"/>
      <c r="AF76" s="322"/>
      <c r="AG76" s="322"/>
      <c r="AH76" s="322"/>
      <c r="AI76" s="322"/>
      <c r="AJ76" s="322"/>
      <c r="AK76" s="322"/>
      <c r="AL76" s="322"/>
      <c r="AM76" s="322"/>
      <c r="AN76" s="322"/>
      <c r="AO76" s="322"/>
    </row>
    <row r="77" spans="1:41" s="308" customFormat="1" ht="13.9" customHeight="1" x14ac:dyDescent="0.25">
      <c r="A77" s="312" t="s">
        <v>857</v>
      </c>
      <c r="B77" s="405">
        <v>44166</v>
      </c>
      <c r="C77" s="312" t="s">
        <v>922</v>
      </c>
      <c r="D77" s="312" t="s">
        <v>1000</v>
      </c>
      <c r="E77" s="312" t="s">
        <v>1027</v>
      </c>
      <c r="F77" s="312" t="s">
        <v>8</v>
      </c>
      <c r="G77" s="312">
        <v>5</v>
      </c>
      <c r="H77" s="312"/>
      <c r="I77" s="312"/>
      <c r="J77" s="312"/>
      <c r="K77" s="312"/>
      <c r="L77" s="318"/>
      <c r="M77" s="315"/>
      <c r="N77" s="315"/>
      <c r="O77" s="315"/>
      <c r="P77" s="315"/>
      <c r="Q77" s="315"/>
      <c r="R77" s="315"/>
      <c r="S77" s="315"/>
      <c r="T77" s="315"/>
      <c r="U77" s="315"/>
      <c r="V77" s="315"/>
      <c r="W77" s="315"/>
      <c r="X77" s="315"/>
      <c r="Y77" s="315"/>
      <c r="Z77" s="315"/>
      <c r="AA77" s="315"/>
      <c r="AB77" s="315"/>
      <c r="AC77" s="315"/>
      <c r="AD77" s="315"/>
      <c r="AE77" s="315"/>
      <c r="AF77" s="315"/>
      <c r="AG77" s="315"/>
      <c r="AH77" s="315"/>
      <c r="AI77" s="315"/>
      <c r="AJ77" s="315"/>
      <c r="AK77" s="315"/>
      <c r="AL77" s="315"/>
      <c r="AM77" s="315"/>
      <c r="AN77" s="315"/>
      <c r="AO77" s="315"/>
    </row>
    <row r="78" spans="1:41" s="322" customFormat="1" ht="13.9" customHeight="1" x14ac:dyDescent="0.25">
      <c r="A78" s="319" t="s">
        <v>943</v>
      </c>
      <c r="B78" s="319"/>
      <c r="C78" s="319" t="s">
        <v>992</v>
      </c>
      <c r="D78" s="319" t="s">
        <v>1000</v>
      </c>
      <c r="E78" s="319" t="s">
        <v>1027</v>
      </c>
      <c r="F78" s="319" t="s">
        <v>8</v>
      </c>
      <c r="G78" s="319">
        <v>1300</v>
      </c>
      <c r="H78" s="319">
        <v>203</v>
      </c>
      <c r="I78" s="319"/>
      <c r="J78" s="319">
        <v>1</v>
      </c>
      <c r="K78" s="319">
        <v>1</v>
      </c>
      <c r="L78" s="321">
        <v>44197</v>
      </c>
      <c r="N78" s="315"/>
      <c r="O78" s="315"/>
      <c r="P78" s="315"/>
      <c r="Q78" s="315"/>
      <c r="R78" s="315"/>
      <c r="S78" s="315"/>
      <c r="T78" s="315"/>
      <c r="U78" s="315"/>
      <c r="V78" s="315"/>
      <c r="W78" s="315"/>
      <c r="X78" s="315"/>
      <c r="Y78" s="315"/>
      <c r="Z78" s="315"/>
      <c r="AA78" s="315"/>
      <c r="AB78" s="315"/>
      <c r="AC78" s="315"/>
      <c r="AD78" s="315"/>
      <c r="AE78" s="315"/>
      <c r="AF78" s="315"/>
      <c r="AG78" s="315"/>
      <c r="AH78" s="315"/>
      <c r="AI78" s="315"/>
      <c r="AJ78" s="315"/>
      <c r="AK78" s="315"/>
      <c r="AL78" s="315"/>
      <c r="AM78" s="315"/>
      <c r="AN78" s="315"/>
      <c r="AO78" s="315"/>
    </row>
    <row r="79" spans="1:41" s="322" customFormat="1" ht="13.9" customHeight="1" x14ac:dyDescent="0.25">
      <c r="A79" s="312" t="s">
        <v>516</v>
      </c>
      <c r="B79" s="405">
        <v>43831</v>
      </c>
      <c r="C79" s="312" t="s">
        <v>922</v>
      </c>
      <c r="D79" s="312" t="s">
        <v>1000</v>
      </c>
      <c r="E79" s="312" t="s">
        <v>1027</v>
      </c>
      <c r="F79" s="312" t="s">
        <v>8</v>
      </c>
      <c r="G79" s="312">
        <v>160</v>
      </c>
      <c r="H79" s="312">
        <v>98</v>
      </c>
      <c r="I79" s="312">
        <v>40</v>
      </c>
      <c r="J79" s="312">
        <v>48</v>
      </c>
      <c r="K79" s="312">
        <v>26</v>
      </c>
      <c r="L79" s="314">
        <v>44197</v>
      </c>
      <c r="M79" s="315"/>
      <c r="N79" s="326"/>
      <c r="O79" s="326"/>
      <c r="P79" s="326"/>
      <c r="Q79" s="326"/>
      <c r="R79" s="326"/>
      <c r="S79" s="326"/>
      <c r="T79" s="326"/>
      <c r="U79" s="326"/>
      <c r="V79" s="326"/>
      <c r="W79" s="326"/>
      <c r="X79" s="326"/>
      <c r="Y79" s="326"/>
      <c r="Z79" s="326"/>
      <c r="AA79" s="326"/>
      <c r="AB79" s="326"/>
      <c r="AC79" s="326"/>
      <c r="AD79" s="326"/>
      <c r="AE79" s="326"/>
      <c r="AF79" s="326"/>
      <c r="AG79" s="326"/>
      <c r="AH79" s="326"/>
      <c r="AI79" s="326"/>
      <c r="AJ79" s="326"/>
      <c r="AK79" s="326"/>
      <c r="AL79" s="326"/>
      <c r="AM79" s="326"/>
      <c r="AN79" s="326"/>
      <c r="AO79" s="326"/>
    </row>
    <row r="80" spans="1:41" s="377" customFormat="1" ht="13.9" customHeight="1" x14ac:dyDescent="0.25">
      <c r="A80" s="379" t="s">
        <v>1036</v>
      </c>
      <c r="B80" s="404">
        <v>43617</v>
      </c>
      <c r="C80" s="379" t="s">
        <v>922</v>
      </c>
      <c r="D80" s="379" t="s">
        <v>1000</v>
      </c>
      <c r="E80" s="379" t="s">
        <v>1027</v>
      </c>
      <c r="F80" s="379" t="s">
        <v>8</v>
      </c>
      <c r="G80" s="379">
        <v>90</v>
      </c>
      <c r="H80" s="379">
        <v>56</v>
      </c>
      <c r="I80" s="379"/>
      <c r="J80" s="379" t="s">
        <v>679</v>
      </c>
      <c r="K80" s="379" t="s">
        <v>679</v>
      </c>
      <c r="L80" s="380">
        <v>44197</v>
      </c>
    </row>
    <row r="81" spans="1:41" s="315" customFormat="1" ht="13.9" customHeight="1" x14ac:dyDescent="0.25">
      <c r="A81" s="333" t="s">
        <v>982</v>
      </c>
      <c r="B81" s="401">
        <v>44197</v>
      </c>
      <c r="C81" s="401" t="s">
        <v>993</v>
      </c>
      <c r="D81" s="333" t="s">
        <v>1000</v>
      </c>
      <c r="E81" s="333" t="s">
        <v>1027</v>
      </c>
      <c r="F81" s="333" t="s">
        <v>8</v>
      </c>
      <c r="G81" s="333">
        <v>500</v>
      </c>
      <c r="H81" s="333"/>
      <c r="I81" s="333"/>
      <c r="J81" s="333"/>
      <c r="K81" s="333"/>
      <c r="L81" s="334"/>
      <c r="M81" s="326"/>
      <c r="N81" s="386"/>
      <c r="O81" s="386"/>
      <c r="P81" s="386"/>
      <c r="Q81" s="386"/>
      <c r="R81" s="386"/>
      <c r="S81" s="386"/>
      <c r="T81" s="386"/>
      <c r="U81" s="386"/>
      <c r="V81" s="386"/>
      <c r="W81" s="386"/>
      <c r="X81" s="386"/>
      <c r="Y81" s="386"/>
      <c r="Z81" s="386"/>
      <c r="AA81" s="386"/>
      <c r="AB81" s="386"/>
      <c r="AC81" s="386"/>
      <c r="AD81" s="386"/>
      <c r="AE81" s="386"/>
      <c r="AF81" s="386"/>
      <c r="AG81" s="386"/>
      <c r="AH81" s="386"/>
      <c r="AI81" s="386"/>
      <c r="AJ81" s="386"/>
      <c r="AK81" s="386"/>
      <c r="AL81" s="386"/>
      <c r="AM81" s="386"/>
      <c r="AN81" s="386"/>
      <c r="AO81" s="386"/>
    </row>
    <row r="82" spans="1:41" s="329" customFormat="1" ht="13.9" customHeight="1" x14ac:dyDescent="0.25">
      <c r="A82" s="319" t="s">
        <v>771</v>
      </c>
      <c r="B82" s="400">
        <v>44136</v>
      </c>
      <c r="C82" s="319" t="s">
        <v>992</v>
      </c>
      <c r="D82" s="319" t="s">
        <v>459</v>
      </c>
      <c r="E82" s="319" t="s">
        <v>1027</v>
      </c>
      <c r="F82" s="319" t="s">
        <v>8</v>
      </c>
      <c r="G82" s="319">
        <v>1240</v>
      </c>
      <c r="H82" s="319">
        <v>1346</v>
      </c>
      <c r="I82" s="319"/>
      <c r="J82" s="319">
        <v>114</v>
      </c>
      <c r="K82" s="319">
        <v>18</v>
      </c>
      <c r="L82" s="321">
        <v>44197</v>
      </c>
      <c r="M82" s="322"/>
      <c r="N82" s="308"/>
      <c r="O82" s="308"/>
      <c r="P82" s="308"/>
      <c r="Q82" s="308"/>
      <c r="R82" s="308"/>
      <c r="S82" s="308"/>
      <c r="T82" s="308"/>
      <c r="U82" s="308"/>
      <c r="V82" s="308"/>
      <c r="W82" s="308"/>
      <c r="X82" s="308"/>
      <c r="Y82" s="308"/>
      <c r="Z82" s="308"/>
      <c r="AA82" s="308"/>
      <c r="AB82" s="308"/>
      <c r="AC82" s="308"/>
      <c r="AD82" s="308"/>
      <c r="AE82" s="308"/>
      <c r="AF82" s="308"/>
      <c r="AG82" s="308"/>
      <c r="AH82" s="308"/>
      <c r="AI82" s="308"/>
      <c r="AJ82" s="308"/>
      <c r="AK82" s="308"/>
      <c r="AL82" s="308"/>
      <c r="AM82" s="308"/>
      <c r="AN82" s="308"/>
      <c r="AO82" s="308"/>
    </row>
    <row r="83" spans="1:41" s="347" customFormat="1" ht="13.9" customHeight="1" x14ac:dyDescent="0.25">
      <c r="A83" s="340" t="s">
        <v>981</v>
      </c>
      <c r="B83" s="407">
        <v>44166</v>
      </c>
      <c r="C83" s="407" t="s">
        <v>989</v>
      </c>
      <c r="D83" s="309" t="s">
        <v>1028</v>
      </c>
      <c r="E83" s="340" t="s">
        <v>1004</v>
      </c>
      <c r="F83" s="340" t="s">
        <v>1005</v>
      </c>
      <c r="G83" s="340">
        <v>200</v>
      </c>
      <c r="H83" s="340"/>
      <c r="I83" s="340"/>
      <c r="J83" s="340"/>
      <c r="K83" s="340"/>
      <c r="L83" s="385"/>
      <c r="M83" s="386"/>
      <c r="N83" s="308"/>
      <c r="O83" s="308"/>
      <c r="P83" s="308"/>
      <c r="Q83" s="308"/>
      <c r="R83" s="308"/>
      <c r="S83" s="308"/>
      <c r="T83" s="308"/>
      <c r="U83" s="308"/>
      <c r="V83" s="308"/>
      <c r="W83" s="308"/>
      <c r="X83" s="308"/>
      <c r="Y83" s="308"/>
      <c r="Z83" s="308"/>
      <c r="AA83" s="308"/>
      <c r="AB83" s="308"/>
      <c r="AC83" s="308"/>
      <c r="AD83" s="308"/>
      <c r="AE83" s="308"/>
      <c r="AF83" s="308"/>
      <c r="AG83" s="308"/>
      <c r="AH83" s="308"/>
      <c r="AI83" s="308"/>
      <c r="AJ83" s="308"/>
      <c r="AK83" s="308"/>
      <c r="AL83" s="308"/>
      <c r="AM83" s="308"/>
      <c r="AN83" s="308"/>
      <c r="AO83" s="308"/>
    </row>
    <row r="84" spans="1:41" s="322" customFormat="1" ht="13.9" customHeight="1" x14ac:dyDescent="0.25">
      <c r="A84" s="309" t="s">
        <v>858</v>
      </c>
      <c r="B84" s="402">
        <v>42856</v>
      </c>
      <c r="C84" s="309" t="s">
        <v>989</v>
      </c>
      <c r="D84" s="309" t="s">
        <v>285</v>
      </c>
      <c r="E84" s="309" t="s">
        <v>1034</v>
      </c>
      <c r="F84" s="309" t="s">
        <v>31</v>
      </c>
      <c r="G84" s="309">
        <v>525</v>
      </c>
      <c r="H84" s="309">
        <v>417</v>
      </c>
      <c r="I84" s="309">
        <v>8</v>
      </c>
      <c r="J84" s="309">
        <v>0</v>
      </c>
      <c r="K84" s="309">
        <v>15</v>
      </c>
      <c r="L84" s="341">
        <v>44197</v>
      </c>
      <c r="M84" s="308"/>
    </row>
    <row r="85" spans="1:41" s="322" customFormat="1" ht="13.9" customHeight="1" x14ac:dyDescent="0.25">
      <c r="A85" s="309" t="s">
        <v>860</v>
      </c>
      <c r="B85" s="402">
        <v>42736</v>
      </c>
      <c r="C85" s="309" t="s">
        <v>989</v>
      </c>
      <c r="D85" s="309" t="s">
        <v>459</v>
      </c>
      <c r="E85" s="309" t="s">
        <v>1027</v>
      </c>
      <c r="F85" s="309" t="s">
        <v>8</v>
      </c>
      <c r="G85" s="309">
        <v>2600</v>
      </c>
      <c r="H85" s="309">
        <v>2015</v>
      </c>
      <c r="I85" s="309"/>
      <c r="J85" s="309">
        <v>9</v>
      </c>
      <c r="K85" s="309">
        <v>9</v>
      </c>
      <c r="L85" s="311">
        <v>44197</v>
      </c>
      <c r="M85" s="308"/>
    </row>
    <row r="86" spans="1:41" s="322" customFormat="1" ht="13.9" customHeight="1" x14ac:dyDescent="0.25">
      <c r="A86" s="319" t="s">
        <v>861</v>
      </c>
      <c r="B86" s="400">
        <v>43952</v>
      </c>
      <c r="C86" s="319" t="s">
        <v>992</v>
      </c>
      <c r="D86" s="319" t="s">
        <v>356</v>
      </c>
      <c r="E86" s="319" t="s">
        <v>995</v>
      </c>
      <c r="F86" s="319" t="s">
        <v>15</v>
      </c>
      <c r="G86" s="319">
        <v>2500</v>
      </c>
      <c r="H86" s="319">
        <v>900</v>
      </c>
      <c r="I86" s="319"/>
      <c r="J86" s="319">
        <v>33</v>
      </c>
      <c r="K86" s="319">
        <v>0</v>
      </c>
      <c r="L86" s="321">
        <v>44013</v>
      </c>
      <c r="N86" s="315"/>
      <c r="O86" s="315"/>
      <c r="P86" s="315"/>
      <c r="Q86" s="315"/>
      <c r="R86" s="315"/>
      <c r="S86" s="315"/>
      <c r="T86" s="315"/>
      <c r="U86" s="315"/>
      <c r="V86" s="315"/>
      <c r="W86" s="315"/>
      <c r="X86" s="315"/>
      <c r="Y86" s="315"/>
      <c r="Z86" s="315"/>
      <c r="AA86" s="315"/>
      <c r="AB86" s="315"/>
      <c r="AC86" s="315"/>
      <c r="AD86" s="315"/>
      <c r="AE86" s="315"/>
      <c r="AF86" s="315"/>
      <c r="AG86" s="315"/>
      <c r="AH86" s="315"/>
      <c r="AI86" s="315"/>
      <c r="AJ86" s="315"/>
      <c r="AK86" s="315"/>
      <c r="AL86" s="315"/>
      <c r="AM86" s="315"/>
      <c r="AN86" s="315"/>
      <c r="AO86" s="315"/>
    </row>
    <row r="87" spans="1:41" s="347" customFormat="1" ht="13.9" customHeight="1" x14ac:dyDescent="0.25">
      <c r="A87" s="319" t="s">
        <v>862</v>
      </c>
      <c r="B87" s="400">
        <v>44013</v>
      </c>
      <c r="C87" s="319" t="s">
        <v>992</v>
      </c>
      <c r="D87" s="319" t="s">
        <v>286</v>
      </c>
      <c r="E87" s="319" t="s">
        <v>1027</v>
      </c>
      <c r="F87" s="319" t="s">
        <v>8</v>
      </c>
      <c r="G87" s="319">
        <v>300</v>
      </c>
      <c r="H87" s="319">
        <v>165</v>
      </c>
      <c r="I87" s="319"/>
      <c r="J87" s="319">
        <v>0</v>
      </c>
      <c r="K87" s="319">
        <v>0</v>
      </c>
      <c r="L87" s="321">
        <v>44105</v>
      </c>
      <c r="M87" s="322"/>
      <c r="N87" s="329"/>
      <c r="O87" s="329"/>
      <c r="P87" s="329"/>
      <c r="Q87" s="329"/>
      <c r="R87" s="329"/>
      <c r="S87" s="329"/>
      <c r="T87" s="329"/>
      <c r="U87" s="329"/>
      <c r="V87" s="329"/>
      <c r="W87" s="329"/>
      <c r="X87" s="329"/>
      <c r="Y87" s="329"/>
      <c r="Z87" s="329"/>
      <c r="AA87" s="329"/>
      <c r="AB87" s="329"/>
      <c r="AC87" s="329"/>
      <c r="AD87" s="329"/>
      <c r="AE87" s="329"/>
      <c r="AF87" s="329"/>
      <c r="AG87" s="329"/>
      <c r="AH87" s="329"/>
      <c r="AI87" s="329"/>
      <c r="AJ87" s="329"/>
      <c r="AK87" s="329"/>
      <c r="AL87" s="329"/>
      <c r="AM87" s="329"/>
      <c r="AN87" s="329"/>
      <c r="AO87" s="329"/>
    </row>
    <row r="88" spans="1:41" s="308" customFormat="1" ht="13.9" customHeight="1" x14ac:dyDescent="0.25">
      <c r="A88" s="312" t="s">
        <v>937</v>
      </c>
      <c r="B88" s="312"/>
      <c r="C88" s="312" t="s">
        <v>922</v>
      </c>
      <c r="D88" s="312" t="s">
        <v>1001</v>
      </c>
      <c r="E88" s="312" t="s">
        <v>995</v>
      </c>
      <c r="F88" s="312" t="s">
        <v>15</v>
      </c>
      <c r="G88" s="312">
        <v>250</v>
      </c>
      <c r="H88" s="312"/>
      <c r="I88" s="312"/>
      <c r="J88" s="312"/>
      <c r="K88" s="312"/>
      <c r="L88" s="314"/>
      <c r="M88" s="315"/>
      <c r="N88" s="329"/>
      <c r="O88" s="329"/>
      <c r="P88" s="329"/>
      <c r="Q88" s="329"/>
      <c r="R88" s="329"/>
      <c r="S88" s="329"/>
      <c r="T88" s="329"/>
      <c r="U88" s="329"/>
      <c r="V88" s="329"/>
      <c r="W88" s="329"/>
      <c r="X88" s="329"/>
      <c r="Y88" s="329"/>
      <c r="Z88" s="329"/>
      <c r="AA88" s="329"/>
      <c r="AB88" s="329"/>
      <c r="AC88" s="329"/>
      <c r="AD88" s="329"/>
      <c r="AE88" s="329"/>
      <c r="AF88" s="329"/>
      <c r="AG88" s="329"/>
      <c r="AH88" s="329"/>
      <c r="AI88" s="329"/>
      <c r="AJ88" s="329"/>
      <c r="AK88" s="329"/>
      <c r="AL88" s="329"/>
      <c r="AM88" s="329"/>
      <c r="AN88" s="329"/>
      <c r="AO88" s="329"/>
    </row>
    <row r="89" spans="1:41" s="377" customFormat="1" ht="13.9" customHeight="1" x14ac:dyDescent="0.25">
      <c r="A89" s="379" t="s">
        <v>1032</v>
      </c>
      <c r="B89" s="404">
        <v>44197</v>
      </c>
      <c r="C89" s="379" t="s">
        <v>1033</v>
      </c>
      <c r="D89" s="379" t="s">
        <v>353</v>
      </c>
      <c r="E89" s="379" t="s">
        <v>1027</v>
      </c>
      <c r="F89" s="379" t="s">
        <v>8</v>
      </c>
      <c r="G89" s="379"/>
      <c r="H89" s="379"/>
      <c r="I89" s="379"/>
      <c r="J89" s="379"/>
      <c r="K89" s="379"/>
      <c r="L89" s="380"/>
    </row>
    <row r="90" spans="1:41" s="315" customFormat="1" ht="13.9" customHeight="1" x14ac:dyDescent="0.25">
      <c r="A90" s="335" t="s">
        <v>863</v>
      </c>
      <c r="B90" s="406">
        <v>43831</v>
      </c>
      <c r="C90" s="335" t="s">
        <v>990</v>
      </c>
      <c r="D90" s="335" t="s">
        <v>1016</v>
      </c>
      <c r="E90" s="335" t="s">
        <v>1004</v>
      </c>
      <c r="F90" s="335" t="s">
        <v>1005</v>
      </c>
      <c r="G90" s="335">
        <v>800</v>
      </c>
      <c r="H90" s="335">
        <v>404</v>
      </c>
      <c r="I90" s="335"/>
      <c r="J90" s="335">
        <v>20</v>
      </c>
      <c r="K90" s="335">
        <v>0</v>
      </c>
      <c r="L90" s="336">
        <v>44166</v>
      </c>
      <c r="M90" s="329"/>
      <c r="N90" s="347"/>
      <c r="O90" s="347"/>
      <c r="P90" s="347"/>
      <c r="Q90" s="347"/>
      <c r="R90" s="347"/>
      <c r="S90" s="347"/>
      <c r="T90" s="347"/>
      <c r="U90" s="347"/>
      <c r="V90" s="347"/>
      <c r="W90" s="347"/>
      <c r="X90" s="347"/>
      <c r="Y90" s="347"/>
      <c r="Z90" s="347"/>
      <c r="AA90" s="347"/>
      <c r="AB90" s="347"/>
      <c r="AC90" s="347"/>
      <c r="AD90" s="347"/>
      <c r="AE90" s="347"/>
      <c r="AF90" s="347"/>
      <c r="AG90" s="347"/>
      <c r="AH90" s="347"/>
      <c r="AI90" s="347"/>
      <c r="AJ90" s="347"/>
      <c r="AK90" s="347"/>
      <c r="AL90" s="347"/>
      <c r="AM90" s="347"/>
      <c r="AN90" s="347"/>
      <c r="AO90" s="347"/>
    </row>
    <row r="91" spans="1:41" s="377" customFormat="1" ht="13.9" customHeight="1" x14ac:dyDescent="0.25">
      <c r="A91" s="335" t="s">
        <v>980</v>
      </c>
      <c r="B91" s="406">
        <v>44197</v>
      </c>
      <c r="C91" s="406" t="s">
        <v>990</v>
      </c>
      <c r="D91" s="335" t="s">
        <v>285</v>
      </c>
      <c r="E91" s="335" t="s">
        <v>1034</v>
      </c>
      <c r="F91" s="335" t="s">
        <v>31</v>
      </c>
      <c r="G91" s="335">
        <v>200</v>
      </c>
      <c r="H91" s="335"/>
      <c r="I91" s="335"/>
      <c r="J91" s="335"/>
      <c r="K91" s="335"/>
      <c r="L91" s="336"/>
      <c r="M91" s="329"/>
      <c r="N91" s="322"/>
      <c r="O91" s="322"/>
      <c r="P91" s="322"/>
      <c r="Q91" s="322"/>
      <c r="R91" s="322"/>
      <c r="S91" s="322"/>
      <c r="T91" s="322"/>
      <c r="U91" s="322"/>
      <c r="V91" s="322"/>
      <c r="W91" s="322"/>
      <c r="X91" s="322"/>
      <c r="Y91" s="322"/>
      <c r="Z91" s="322"/>
      <c r="AA91" s="322"/>
      <c r="AB91" s="322"/>
      <c r="AC91" s="322"/>
      <c r="AD91" s="322"/>
      <c r="AE91" s="322"/>
      <c r="AF91" s="322"/>
      <c r="AG91" s="322"/>
      <c r="AH91" s="322"/>
      <c r="AI91" s="322"/>
      <c r="AJ91" s="322"/>
      <c r="AK91" s="322"/>
      <c r="AL91" s="322"/>
      <c r="AM91" s="322"/>
      <c r="AN91" s="322"/>
      <c r="AO91" s="322"/>
    </row>
    <row r="92" spans="1:41" s="377" customFormat="1" ht="13.9" customHeight="1" x14ac:dyDescent="0.25">
      <c r="A92" s="345" t="s">
        <v>864</v>
      </c>
      <c r="B92" s="414">
        <v>43617</v>
      </c>
      <c r="C92" s="345" t="s">
        <v>925</v>
      </c>
      <c r="D92" s="345" t="s">
        <v>266</v>
      </c>
      <c r="E92" s="345" t="s">
        <v>1042</v>
      </c>
      <c r="F92" s="345" t="s">
        <v>3</v>
      </c>
      <c r="G92" s="345">
        <v>47</v>
      </c>
      <c r="H92" s="345">
        <v>21</v>
      </c>
      <c r="I92" s="345"/>
      <c r="J92" s="345">
        <v>0</v>
      </c>
      <c r="K92" s="345">
        <v>0</v>
      </c>
      <c r="L92" s="346">
        <v>44197</v>
      </c>
      <c r="M92" s="347"/>
      <c r="N92" s="322"/>
      <c r="O92" s="322"/>
      <c r="P92" s="322"/>
      <c r="Q92" s="322"/>
      <c r="R92" s="322"/>
      <c r="S92" s="322"/>
      <c r="T92" s="322"/>
      <c r="U92" s="322"/>
      <c r="V92" s="322"/>
      <c r="W92" s="322"/>
      <c r="X92" s="322"/>
      <c r="Y92" s="322"/>
      <c r="Z92" s="322"/>
      <c r="AA92" s="322"/>
      <c r="AB92" s="322"/>
      <c r="AC92" s="322"/>
      <c r="AD92" s="322"/>
      <c r="AE92" s="322"/>
      <c r="AF92" s="322"/>
      <c r="AG92" s="322"/>
      <c r="AH92" s="322"/>
      <c r="AI92" s="322"/>
      <c r="AJ92" s="322"/>
      <c r="AK92" s="322"/>
      <c r="AL92" s="322"/>
      <c r="AM92" s="322"/>
      <c r="AN92" s="322"/>
      <c r="AO92" s="322"/>
    </row>
    <row r="93" spans="1:41" s="352" customFormat="1" ht="13.9" customHeight="1" x14ac:dyDescent="0.25">
      <c r="A93" s="319" t="s">
        <v>865</v>
      </c>
      <c r="B93" s="400">
        <v>43922</v>
      </c>
      <c r="C93" s="319" t="s">
        <v>992</v>
      </c>
      <c r="D93" s="319" t="s">
        <v>1010</v>
      </c>
      <c r="E93" s="319" t="s">
        <v>1027</v>
      </c>
      <c r="F93" s="319" t="s">
        <v>8</v>
      </c>
      <c r="G93" s="319">
        <v>100</v>
      </c>
      <c r="H93" s="319">
        <v>294</v>
      </c>
      <c r="I93" s="319"/>
      <c r="J93" s="319">
        <v>21</v>
      </c>
      <c r="K93" s="319">
        <v>0</v>
      </c>
      <c r="L93" s="321">
        <v>44197</v>
      </c>
      <c r="M93" s="322"/>
      <c r="N93" s="347"/>
      <c r="O93" s="347"/>
      <c r="P93" s="347"/>
      <c r="Q93" s="347"/>
      <c r="R93" s="347"/>
      <c r="S93" s="347"/>
      <c r="T93" s="347"/>
      <c r="U93" s="347"/>
      <c r="V93" s="347"/>
      <c r="W93" s="347"/>
      <c r="X93" s="347"/>
      <c r="Y93" s="347"/>
      <c r="Z93" s="347"/>
      <c r="AA93" s="347"/>
      <c r="AB93" s="347"/>
      <c r="AC93" s="347"/>
      <c r="AD93" s="347"/>
      <c r="AE93" s="347"/>
      <c r="AF93" s="347"/>
      <c r="AG93" s="347"/>
      <c r="AH93" s="347"/>
      <c r="AI93" s="347"/>
      <c r="AJ93" s="347"/>
      <c r="AK93" s="347"/>
      <c r="AL93" s="347"/>
      <c r="AM93" s="347"/>
      <c r="AN93" s="347"/>
      <c r="AO93" s="347"/>
    </row>
    <row r="94" spans="1:41" s="315" customFormat="1" ht="13.9" customHeight="1" x14ac:dyDescent="0.25">
      <c r="A94" s="319" t="s">
        <v>866</v>
      </c>
      <c r="B94" s="400">
        <v>44013</v>
      </c>
      <c r="C94" s="319" t="s">
        <v>992</v>
      </c>
      <c r="D94" s="319" t="s">
        <v>1002</v>
      </c>
      <c r="E94" s="319" t="s">
        <v>1034</v>
      </c>
      <c r="F94" s="319" t="s">
        <v>61</v>
      </c>
      <c r="G94" s="319">
        <v>300</v>
      </c>
      <c r="H94" s="319">
        <v>200</v>
      </c>
      <c r="I94" s="319"/>
      <c r="J94" s="319">
        <v>2</v>
      </c>
      <c r="K94" s="319"/>
      <c r="L94" s="321">
        <v>44166</v>
      </c>
      <c r="M94" s="322"/>
      <c r="N94" s="308"/>
      <c r="O94" s="308"/>
      <c r="P94" s="308"/>
      <c r="Q94" s="308"/>
      <c r="R94" s="308"/>
      <c r="S94" s="308"/>
      <c r="T94" s="308"/>
      <c r="U94" s="308"/>
      <c r="V94" s="308"/>
      <c r="W94" s="308"/>
      <c r="X94" s="308"/>
      <c r="Y94" s="308"/>
      <c r="Z94" s="308"/>
      <c r="AA94" s="308"/>
      <c r="AB94" s="308"/>
      <c r="AC94" s="308"/>
      <c r="AD94" s="308"/>
      <c r="AE94" s="308"/>
      <c r="AF94" s="308"/>
      <c r="AG94" s="308"/>
      <c r="AH94" s="308"/>
      <c r="AI94" s="308"/>
      <c r="AJ94" s="308"/>
      <c r="AK94" s="308"/>
      <c r="AL94" s="308"/>
      <c r="AM94" s="308"/>
      <c r="AN94" s="308"/>
      <c r="AO94" s="308"/>
    </row>
    <row r="95" spans="1:41" s="326" customFormat="1" ht="13.9" customHeight="1" x14ac:dyDescent="0.25">
      <c r="A95" s="345" t="s">
        <v>1030</v>
      </c>
      <c r="B95" s="414">
        <v>42917</v>
      </c>
      <c r="C95" s="345" t="s">
        <v>925</v>
      </c>
      <c r="D95" s="345" t="s">
        <v>1019</v>
      </c>
      <c r="E95" s="345" t="s">
        <v>1034</v>
      </c>
      <c r="F95" s="345" t="s">
        <v>61</v>
      </c>
      <c r="G95" s="345">
        <v>205</v>
      </c>
      <c r="H95" s="345">
        <v>128</v>
      </c>
      <c r="I95" s="345"/>
      <c r="J95" s="345">
        <v>1</v>
      </c>
      <c r="K95" s="345">
        <v>0</v>
      </c>
      <c r="L95" s="346">
        <v>44166</v>
      </c>
      <c r="M95" s="347"/>
      <c r="N95" s="315"/>
      <c r="O95" s="315"/>
      <c r="P95" s="315"/>
      <c r="Q95" s="315"/>
      <c r="R95" s="315"/>
      <c r="S95" s="315"/>
      <c r="T95" s="315"/>
      <c r="U95" s="315"/>
      <c r="V95" s="315"/>
      <c r="W95" s="315"/>
      <c r="X95" s="315"/>
      <c r="Y95" s="315"/>
      <c r="Z95" s="315"/>
      <c r="AA95" s="315"/>
      <c r="AB95" s="315"/>
      <c r="AC95" s="315"/>
      <c r="AD95" s="315"/>
      <c r="AE95" s="315"/>
      <c r="AF95" s="315"/>
      <c r="AG95" s="315"/>
      <c r="AH95" s="315"/>
      <c r="AI95" s="315"/>
      <c r="AJ95" s="315"/>
      <c r="AK95" s="315"/>
      <c r="AL95" s="315"/>
      <c r="AM95" s="315"/>
      <c r="AN95" s="315"/>
      <c r="AO95" s="315"/>
    </row>
    <row r="96" spans="1:41" s="308" customFormat="1" ht="13.9" customHeight="1" x14ac:dyDescent="0.25">
      <c r="A96" s="309" t="s">
        <v>867</v>
      </c>
      <c r="B96" s="402">
        <v>42795</v>
      </c>
      <c r="C96" s="309" t="s">
        <v>989</v>
      </c>
      <c r="D96" s="309" t="s">
        <v>266</v>
      </c>
      <c r="E96" s="309" t="s">
        <v>1042</v>
      </c>
      <c r="F96" s="309" t="s">
        <v>3</v>
      </c>
      <c r="G96" s="309">
        <v>5541</v>
      </c>
      <c r="H96" s="309">
        <v>4224</v>
      </c>
      <c r="I96" s="309"/>
      <c r="J96" s="309">
        <v>2263</v>
      </c>
      <c r="K96" s="309">
        <v>2</v>
      </c>
      <c r="L96" s="311">
        <v>44197</v>
      </c>
      <c r="N96" s="377"/>
      <c r="O96" s="377"/>
      <c r="P96" s="377"/>
      <c r="Q96" s="377"/>
      <c r="R96" s="377"/>
      <c r="S96" s="377"/>
      <c r="T96" s="377"/>
      <c r="U96" s="377"/>
      <c r="V96" s="377"/>
      <c r="W96" s="377"/>
      <c r="X96" s="377"/>
      <c r="Y96" s="377"/>
      <c r="Z96" s="377"/>
      <c r="AA96" s="377"/>
      <c r="AB96" s="377"/>
      <c r="AC96" s="377"/>
      <c r="AD96" s="377"/>
      <c r="AE96" s="377"/>
      <c r="AF96" s="377"/>
      <c r="AG96" s="377"/>
      <c r="AH96" s="377"/>
      <c r="AI96" s="377"/>
      <c r="AJ96" s="377"/>
      <c r="AK96" s="377"/>
      <c r="AL96" s="377"/>
      <c r="AM96" s="377"/>
      <c r="AN96" s="377"/>
      <c r="AO96" s="377"/>
    </row>
    <row r="97" spans="1:41" s="329" customFormat="1" ht="13.9" customHeight="1" x14ac:dyDescent="0.25">
      <c r="A97" s="312" t="s">
        <v>509</v>
      </c>
      <c r="B97" s="405">
        <v>43040</v>
      </c>
      <c r="C97" s="312" t="s">
        <v>922</v>
      </c>
      <c r="D97" s="312" t="s">
        <v>266</v>
      </c>
      <c r="E97" s="312" t="s">
        <v>1042</v>
      </c>
      <c r="F97" s="312" t="s">
        <v>3</v>
      </c>
      <c r="G97" s="312">
        <v>334</v>
      </c>
      <c r="H97" s="312">
        <v>254</v>
      </c>
      <c r="I97" s="312"/>
      <c r="J97" s="312">
        <v>0</v>
      </c>
      <c r="K97" s="312">
        <v>0</v>
      </c>
      <c r="L97" s="314">
        <v>44197</v>
      </c>
      <c r="M97" s="315"/>
      <c r="N97" s="377"/>
      <c r="O97" s="377"/>
      <c r="P97" s="377"/>
      <c r="Q97" s="377"/>
      <c r="R97" s="377"/>
      <c r="S97" s="377"/>
      <c r="T97" s="377"/>
      <c r="U97" s="377"/>
      <c r="V97" s="377"/>
      <c r="W97" s="377"/>
      <c r="X97" s="377"/>
      <c r="Y97" s="377"/>
      <c r="Z97" s="377"/>
      <c r="AA97" s="377"/>
      <c r="AB97" s="377"/>
      <c r="AC97" s="377"/>
      <c r="AD97" s="377"/>
      <c r="AE97" s="377"/>
      <c r="AF97" s="377"/>
      <c r="AG97" s="377"/>
      <c r="AH97" s="377"/>
      <c r="AI97" s="377"/>
      <c r="AJ97" s="377"/>
      <c r="AK97" s="377"/>
      <c r="AL97" s="377"/>
      <c r="AM97" s="377"/>
      <c r="AN97" s="377"/>
      <c r="AO97" s="377"/>
    </row>
    <row r="98" spans="1:41" s="377" customFormat="1" ht="13.9" customHeight="1" x14ac:dyDescent="0.25">
      <c r="A98" s="379" t="s">
        <v>678</v>
      </c>
      <c r="B98" s="404">
        <v>43831</v>
      </c>
      <c r="C98" s="379" t="s">
        <v>991</v>
      </c>
      <c r="D98" s="379" t="s">
        <v>266</v>
      </c>
      <c r="E98" s="379" t="s">
        <v>1042</v>
      </c>
      <c r="F98" s="379" t="s">
        <v>3</v>
      </c>
      <c r="G98" s="379">
        <v>100</v>
      </c>
      <c r="H98" s="379">
        <v>40</v>
      </c>
      <c r="I98" s="379"/>
      <c r="J98" s="379" t="s">
        <v>679</v>
      </c>
      <c r="K98" s="379" t="s">
        <v>679</v>
      </c>
      <c r="L98" s="380">
        <v>44197</v>
      </c>
      <c r="N98" s="352"/>
      <c r="O98" s="352"/>
      <c r="P98" s="352"/>
      <c r="Q98" s="352"/>
      <c r="R98" s="352"/>
      <c r="S98" s="352"/>
      <c r="T98" s="352"/>
      <c r="U98" s="352"/>
      <c r="V98" s="352"/>
      <c r="W98" s="352"/>
      <c r="X98" s="352"/>
      <c r="Y98" s="352"/>
      <c r="Z98" s="352"/>
      <c r="AA98" s="352"/>
      <c r="AB98" s="352"/>
      <c r="AC98" s="352"/>
      <c r="AD98" s="352"/>
      <c r="AE98" s="352"/>
      <c r="AF98" s="352"/>
      <c r="AG98" s="352"/>
      <c r="AH98" s="352"/>
      <c r="AI98" s="352"/>
      <c r="AJ98" s="352"/>
      <c r="AK98" s="352"/>
      <c r="AL98" s="352"/>
      <c r="AM98" s="352"/>
      <c r="AN98" s="352"/>
      <c r="AO98" s="352"/>
    </row>
    <row r="99" spans="1:41" s="377" customFormat="1" ht="13.9" customHeight="1" x14ac:dyDescent="0.25">
      <c r="A99" s="379" t="s">
        <v>497</v>
      </c>
      <c r="B99" s="379"/>
      <c r="C99" s="379" t="s">
        <v>991</v>
      </c>
      <c r="D99" s="379" t="s">
        <v>266</v>
      </c>
      <c r="E99" s="379" t="s">
        <v>1042</v>
      </c>
      <c r="F99" s="379" t="s">
        <v>3</v>
      </c>
      <c r="G99" s="379">
        <v>50</v>
      </c>
      <c r="H99" s="379">
        <v>26</v>
      </c>
      <c r="I99" s="379"/>
      <c r="J99" s="379"/>
      <c r="K99" s="379"/>
      <c r="L99" s="380">
        <v>44166</v>
      </c>
      <c r="N99" s="315"/>
      <c r="O99" s="315"/>
      <c r="P99" s="315"/>
      <c r="Q99" s="315"/>
      <c r="R99" s="315"/>
      <c r="S99" s="315"/>
      <c r="T99" s="315"/>
      <c r="U99" s="315"/>
      <c r="V99" s="315"/>
      <c r="W99" s="315"/>
      <c r="X99" s="315"/>
      <c r="Y99" s="315"/>
      <c r="Z99" s="315"/>
      <c r="AA99" s="315"/>
      <c r="AB99" s="315"/>
      <c r="AC99" s="315"/>
      <c r="AD99" s="315"/>
      <c r="AE99" s="315"/>
      <c r="AF99" s="315"/>
      <c r="AG99" s="315"/>
      <c r="AH99" s="315"/>
      <c r="AI99" s="315"/>
      <c r="AJ99" s="315"/>
      <c r="AK99" s="315"/>
      <c r="AL99" s="315"/>
      <c r="AM99" s="315"/>
      <c r="AN99" s="315"/>
      <c r="AO99" s="315"/>
    </row>
    <row r="100" spans="1:41" s="377" customFormat="1" ht="13.9" customHeight="1" x14ac:dyDescent="0.25">
      <c r="A100" s="103" t="s">
        <v>868</v>
      </c>
      <c r="B100" s="403">
        <v>43952</v>
      </c>
      <c r="C100" s="103" t="s">
        <v>990</v>
      </c>
      <c r="D100" s="103" t="s">
        <v>459</v>
      </c>
      <c r="E100" s="103" t="s">
        <v>1027</v>
      </c>
      <c r="F100" s="103" t="s">
        <v>8</v>
      </c>
      <c r="G100" s="103">
        <v>1500</v>
      </c>
      <c r="H100" s="103">
        <v>623</v>
      </c>
      <c r="I100" s="103"/>
      <c r="J100" s="103">
        <v>17</v>
      </c>
      <c r="K100" s="103">
        <v>0</v>
      </c>
      <c r="L100" s="104">
        <v>44197</v>
      </c>
      <c r="M100" s="352"/>
      <c r="N100" s="326"/>
      <c r="O100" s="326"/>
      <c r="P100" s="326"/>
      <c r="Q100" s="326"/>
      <c r="R100" s="326"/>
      <c r="S100" s="326"/>
      <c r="T100" s="326"/>
      <c r="U100" s="326"/>
      <c r="V100" s="326"/>
      <c r="W100" s="326"/>
      <c r="X100" s="326"/>
      <c r="Y100" s="326"/>
      <c r="Z100" s="326"/>
      <c r="AA100" s="326"/>
      <c r="AB100" s="326"/>
      <c r="AC100" s="326"/>
      <c r="AD100" s="326"/>
      <c r="AE100" s="326"/>
      <c r="AF100" s="326"/>
      <c r="AG100" s="326"/>
      <c r="AH100" s="326"/>
      <c r="AI100" s="326"/>
      <c r="AJ100" s="326"/>
      <c r="AK100" s="326"/>
      <c r="AL100" s="326"/>
      <c r="AM100" s="326"/>
      <c r="AN100" s="326"/>
      <c r="AO100" s="326"/>
    </row>
    <row r="101" spans="1:41" s="377" customFormat="1" ht="13.9" customHeight="1" x14ac:dyDescent="0.25">
      <c r="A101" s="312" t="s">
        <v>869</v>
      </c>
      <c r="B101" s="405">
        <v>43891</v>
      </c>
      <c r="C101" s="312" t="s">
        <v>922</v>
      </c>
      <c r="D101" s="312" t="s">
        <v>352</v>
      </c>
      <c r="E101" s="312" t="s">
        <v>995</v>
      </c>
      <c r="F101" s="312" t="s">
        <v>15</v>
      </c>
      <c r="G101" s="312">
        <v>600</v>
      </c>
      <c r="H101" s="312">
        <v>58</v>
      </c>
      <c r="I101" s="312"/>
      <c r="J101" s="312" t="s">
        <v>679</v>
      </c>
      <c r="K101" s="312" t="s">
        <v>679</v>
      </c>
      <c r="L101" s="314">
        <v>44105</v>
      </c>
      <c r="M101" s="315"/>
      <c r="N101" s="308"/>
      <c r="O101" s="308"/>
      <c r="P101" s="308"/>
      <c r="Q101" s="308"/>
      <c r="R101" s="308"/>
      <c r="S101" s="308"/>
      <c r="T101" s="308"/>
      <c r="U101" s="308"/>
      <c r="V101" s="308"/>
      <c r="W101" s="308"/>
      <c r="X101" s="308"/>
      <c r="Y101" s="308"/>
      <c r="Z101" s="308"/>
      <c r="AA101" s="308"/>
      <c r="AB101" s="308"/>
      <c r="AC101" s="308"/>
      <c r="AD101" s="308"/>
      <c r="AE101" s="308"/>
      <c r="AF101" s="308"/>
      <c r="AG101" s="308"/>
      <c r="AH101" s="308"/>
      <c r="AI101" s="308"/>
      <c r="AJ101" s="308"/>
      <c r="AK101" s="308"/>
      <c r="AL101" s="308"/>
      <c r="AM101" s="308"/>
      <c r="AN101" s="308"/>
      <c r="AO101" s="308"/>
    </row>
    <row r="102" spans="1:41" s="377" customFormat="1" ht="13.9" customHeight="1" x14ac:dyDescent="0.25">
      <c r="A102" s="333" t="s">
        <v>870</v>
      </c>
      <c r="B102" s="401">
        <v>44166</v>
      </c>
      <c r="C102" s="333" t="s">
        <v>993</v>
      </c>
      <c r="D102" s="333" t="s">
        <v>1001</v>
      </c>
      <c r="E102" s="333" t="s">
        <v>995</v>
      </c>
      <c r="F102" s="333" t="s">
        <v>15</v>
      </c>
      <c r="G102" s="333">
        <v>2000</v>
      </c>
      <c r="H102" s="333">
        <v>1000</v>
      </c>
      <c r="I102" s="333"/>
      <c r="J102" s="333"/>
      <c r="K102" s="333"/>
      <c r="L102" s="334">
        <v>44197</v>
      </c>
      <c r="M102" s="326"/>
      <c r="N102" s="329"/>
      <c r="O102" s="329"/>
      <c r="P102" s="329"/>
      <c r="Q102" s="329"/>
      <c r="R102" s="329"/>
      <c r="S102" s="329"/>
      <c r="T102" s="329"/>
      <c r="U102" s="329"/>
      <c r="V102" s="329"/>
      <c r="W102" s="329"/>
      <c r="X102" s="329"/>
      <c r="Y102" s="329"/>
      <c r="Z102" s="329"/>
      <c r="AA102" s="329"/>
      <c r="AB102" s="329"/>
      <c r="AC102" s="329"/>
      <c r="AD102" s="329"/>
      <c r="AE102" s="329"/>
      <c r="AF102" s="329"/>
      <c r="AG102" s="329"/>
      <c r="AH102" s="329"/>
      <c r="AI102" s="329"/>
      <c r="AJ102" s="329"/>
      <c r="AK102" s="329"/>
      <c r="AL102" s="329"/>
      <c r="AM102" s="329"/>
      <c r="AN102" s="329"/>
      <c r="AO102" s="329"/>
    </row>
    <row r="103" spans="1:41" s="377" customFormat="1" ht="13.9" customHeight="1" x14ac:dyDescent="0.25">
      <c r="A103" s="309" t="s">
        <v>871</v>
      </c>
      <c r="B103" s="402">
        <v>43800</v>
      </c>
      <c r="C103" s="309" t="s">
        <v>989</v>
      </c>
      <c r="D103" s="309" t="s">
        <v>1016</v>
      </c>
      <c r="E103" s="309" t="s">
        <v>1004</v>
      </c>
      <c r="F103" s="309" t="s">
        <v>1005</v>
      </c>
      <c r="G103" s="309">
        <v>1900</v>
      </c>
      <c r="H103" s="309">
        <v>460</v>
      </c>
      <c r="I103" s="309"/>
      <c r="J103" s="309">
        <v>0</v>
      </c>
      <c r="K103" s="309">
        <v>0</v>
      </c>
      <c r="L103" s="311">
        <v>44531</v>
      </c>
      <c r="M103" s="308"/>
    </row>
    <row r="104" spans="1:41" s="377" customFormat="1" ht="13.9" customHeight="1" x14ac:dyDescent="0.25">
      <c r="A104" s="335" t="s">
        <v>527</v>
      </c>
      <c r="B104" s="406">
        <v>43647</v>
      </c>
      <c r="C104" s="335" t="s">
        <v>990</v>
      </c>
      <c r="D104" s="335" t="s">
        <v>1001</v>
      </c>
      <c r="E104" s="335" t="s">
        <v>995</v>
      </c>
      <c r="F104" s="335" t="s">
        <v>15</v>
      </c>
      <c r="G104" s="335">
        <v>850</v>
      </c>
      <c r="H104" s="335">
        <v>624</v>
      </c>
      <c r="I104" s="335"/>
      <c r="J104" s="335">
        <v>8</v>
      </c>
      <c r="K104" s="335">
        <v>1</v>
      </c>
      <c r="L104" s="336">
        <v>44197</v>
      </c>
      <c r="M104" s="329"/>
    </row>
    <row r="105" spans="1:41" s="377" customFormat="1" ht="13.9" customHeight="1" x14ac:dyDescent="0.25">
      <c r="A105" s="379" t="s">
        <v>637</v>
      </c>
      <c r="B105" s="404">
        <v>43586</v>
      </c>
      <c r="C105" s="379" t="s">
        <v>991</v>
      </c>
      <c r="D105" s="379" t="s">
        <v>1001</v>
      </c>
      <c r="E105" s="379" t="s">
        <v>995</v>
      </c>
      <c r="F105" s="379" t="s">
        <v>15</v>
      </c>
      <c r="G105" s="379">
        <v>100</v>
      </c>
      <c r="H105" s="379">
        <v>93</v>
      </c>
      <c r="I105" s="379"/>
      <c r="J105" s="379">
        <v>0</v>
      </c>
      <c r="K105" s="379">
        <v>0</v>
      </c>
      <c r="L105" s="380">
        <v>44166</v>
      </c>
    </row>
    <row r="106" spans="1:41" s="377" customFormat="1" ht="13.9" customHeight="1" x14ac:dyDescent="0.25">
      <c r="A106" s="379" t="s">
        <v>636</v>
      </c>
      <c r="B106" s="379"/>
      <c r="C106" s="379" t="s">
        <v>991</v>
      </c>
      <c r="D106" s="379" t="s">
        <v>1001</v>
      </c>
      <c r="E106" s="379" t="s">
        <v>995</v>
      </c>
      <c r="F106" s="379" t="s">
        <v>15</v>
      </c>
      <c r="G106" s="379">
        <v>124</v>
      </c>
      <c r="H106" s="379">
        <v>15</v>
      </c>
      <c r="I106" s="379"/>
      <c r="J106" s="379"/>
      <c r="K106" s="379"/>
      <c r="L106" s="380">
        <v>44197</v>
      </c>
    </row>
    <row r="107" spans="1:41" s="308" customFormat="1" ht="13.9" customHeight="1" x14ac:dyDescent="0.25">
      <c r="A107" s="379" t="s">
        <v>872</v>
      </c>
      <c r="B107" s="404">
        <v>43586</v>
      </c>
      <c r="C107" s="379" t="s">
        <v>991</v>
      </c>
      <c r="D107" s="379" t="s">
        <v>1001</v>
      </c>
      <c r="E107" s="379" t="s">
        <v>995</v>
      </c>
      <c r="F107" s="379" t="s">
        <v>15</v>
      </c>
      <c r="G107" s="379">
        <v>20</v>
      </c>
      <c r="H107" s="379">
        <v>22</v>
      </c>
      <c r="I107" s="379"/>
      <c r="J107" s="379" t="s">
        <v>679</v>
      </c>
      <c r="K107" s="379" t="s">
        <v>679</v>
      </c>
      <c r="L107" s="380">
        <v>44197</v>
      </c>
      <c r="M107" s="377"/>
      <c r="N107" s="377"/>
      <c r="O107" s="377"/>
      <c r="P107" s="377"/>
      <c r="Q107" s="377"/>
      <c r="R107" s="377"/>
      <c r="S107" s="377"/>
      <c r="T107" s="377"/>
      <c r="U107" s="377"/>
      <c r="V107" s="377"/>
      <c r="W107" s="377"/>
      <c r="X107" s="377"/>
      <c r="Y107" s="377"/>
      <c r="Z107" s="377"/>
      <c r="AA107" s="377"/>
      <c r="AB107" s="377"/>
      <c r="AC107" s="377"/>
      <c r="AD107" s="377"/>
      <c r="AE107" s="377"/>
      <c r="AF107" s="377"/>
      <c r="AG107" s="377"/>
      <c r="AH107" s="377"/>
      <c r="AI107" s="377"/>
      <c r="AJ107" s="377"/>
      <c r="AK107" s="377"/>
      <c r="AL107" s="377"/>
      <c r="AM107" s="377"/>
      <c r="AN107" s="377"/>
      <c r="AO107" s="377"/>
    </row>
    <row r="108" spans="1:41" s="322" customFormat="1" ht="13.9" customHeight="1" x14ac:dyDescent="0.25">
      <c r="A108" s="379" t="s">
        <v>783</v>
      </c>
      <c r="B108" s="404">
        <v>43556</v>
      </c>
      <c r="C108" s="379" t="s">
        <v>991</v>
      </c>
      <c r="D108" s="379" t="s">
        <v>1001</v>
      </c>
      <c r="E108" s="379" t="s">
        <v>995</v>
      </c>
      <c r="F108" s="379" t="s">
        <v>15</v>
      </c>
      <c r="G108" s="379">
        <v>80</v>
      </c>
      <c r="H108" s="379">
        <v>66</v>
      </c>
      <c r="I108" s="379"/>
      <c r="J108" s="379" t="s">
        <v>679</v>
      </c>
      <c r="K108" s="379" t="s">
        <v>679</v>
      </c>
      <c r="L108" s="380">
        <v>44166</v>
      </c>
      <c r="M108" s="377"/>
      <c r="N108" s="377"/>
      <c r="O108" s="377"/>
      <c r="P108" s="377"/>
      <c r="Q108" s="377"/>
      <c r="R108" s="377"/>
      <c r="S108" s="377"/>
      <c r="T108" s="377"/>
      <c r="U108" s="377"/>
      <c r="V108" s="377"/>
      <c r="W108" s="377"/>
      <c r="X108" s="377"/>
      <c r="Y108" s="377"/>
      <c r="Z108" s="377"/>
      <c r="AA108" s="377"/>
      <c r="AB108" s="377"/>
      <c r="AC108" s="377"/>
      <c r="AD108" s="377"/>
      <c r="AE108" s="377"/>
      <c r="AF108" s="377"/>
      <c r="AG108" s="377"/>
      <c r="AH108" s="377"/>
      <c r="AI108" s="377"/>
      <c r="AJ108" s="377"/>
      <c r="AK108" s="377"/>
      <c r="AL108" s="377"/>
      <c r="AM108" s="377"/>
      <c r="AN108" s="377"/>
      <c r="AO108" s="377"/>
    </row>
    <row r="109" spans="1:41" s="308" customFormat="1" ht="13.9" customHeight="1" x14ac:dyDescent="0.25">
      <c r="A109" s="379" t="s">
        <v>799</v>
      </c>
      <c r="B109" s="404">
        <v>43586</v>
      </c>
      <c r="C109" s="379" t="s">
        <v>991</v>
      </c>
      <c r="D109" s="379" t="s">
        <v>1001</v>
      </c>
      <c r="E109" s="379" t="s">
        <v>995</v>
      </c>
      <c r="F109" s="379" t="s">
        <v>15</v>
      </c>
      <c r="G109" s="379">
        <v>95</v>
      </c>
      <c r="H109" s="379">
        <v>38</v>
      </c>
      <c r="I109" s="379"/>
      <c r="J109" s="379">
        <v>0</v>
      </c>
      <c r="K109" s="379">
        <v>0</v>
      </c>
      <c r="L109" s="380">
        <v>44197</v>
      </c>
      <c r="M109" s="377"/>
      <c r="N109" s="377"/>
      <c r="O109" s="377"/>
      <c r="P109" s="377"/>
      <c r="Q109" s="377"/>
      <c r="R109" s="377"/>
      <c r="S109" s="377"/>
      <c r="T109" s="377"/>
      <c r="U109" s="377"/>
      <c r="V109" s="377"/>
      <c r="W109" s="377"/>
      <c r="X109" s="377"/>
      <c r="Y109" s="377"/>
      <c r="Z109" s="377"/>
      <c r="AA109" s="377"/>
      <c r="AB109" s="377"/>
      <c r="AC109" s="377"/>
      <c r="AD109" s="377"/>
      <c r="AE109" s="377"/>
      <c r="AF109" s="377"/>
      <c r="AG109" s="377"/>
      <c r="AH109" s="377"/>
      <c r="AI109" s="377"/>
      <c r="AJ109" s="377"/>
      <c r="AK109" s="377"/>
      <c r="AL109" s="377"/>
      <c r="AM109" s="377"/>
      <c r="AN109" s="377"/>
      <c r="AO109" s="377"/>
    </row>
    <row r="110" spans="1:41" s="308" customFormat="1" ht="13.9" customHeight="1" x14ac:dyDescent="0.25">
      <c r="A110" s="379" t="s">
        <v>634</v>
      </c>
      <c r="B110" s="404">
        <v>43586</v>
      </c>
      <c r="C110" s="379" t="s">
        <v>991</v>
      </c>
      <c r="D110" s="379" t="s">
        <v>1001</v>
      </c>
      <c r="E110" s="379" t="s">
        <v>995</v>
      </c>
      <c r="F110" s="379" t="s">
        <v>15</v>
      </c>
      <c r="G110" s="379">
        <v>170</v>
      </c>
      <c r="H110" s="379">
        <v>165</v>
      </c>
      <c r="I110" s="379"/>
      <c r="J110" s="379" t="s">
        <v>679</v>
      </c>
      <c r="K110" s="379" t="s">
        <v>679</v>
      </c>
      <c r="L110" s="380">
        <v>44197</v>
      </c>
      <c r="M110" s="377"/>
      <c r="N110" s="377"/>
      <c r="O110" s="377"/>
      <c r="P110" s="377"/>
      <c r="Q110" s="377"/>
      <c r="R110" s="377"/>
      <c r="S110" s="377"/>
      <c r="T110" s="377"/>
      <c r="U110" s="377"/>
      <c r="V110" s="377"/>
      <c r="W110" s="377"/>
      <c r="X110" s="377"/>
      <c r="Y110" s="377"/>
      <c r="Z110" s="377"/>
      <c r="AA110" s="377"/>
      <c r="AB110" s="377"/>
      <c r="AC110" s="377"/>
      <c r="AD110" s="377"/>
      <c r="AE110" s="377"/>
      <c r="AF110" s="377"/>
      <c r="AG110" s="377"/>
      <c r="AH110" s="377"/>
      <c r="AI110" s="377"/>
      <c r="AJ110" s="377"/>
      <c r="AK110" s="377"/>
      <c r="AL110" s="377"/>
      <c r="AM110" s="377"/>
      <c r="AN110" s="377"/>
      <c r="AO110" s="377"/>
    </row>
    <row r="111" spans="1:41" s="377" customFormat="1" ht="13.9" customHeight="1" x14ac:dyDescent="0.25">
      <c r="A111" s="379" t="s">
        <v>635</v>
      </c>
      <c r="B111" s="379"/>
      <c r="C111" s="379" t="s">
        <v>991</v>
      </c>
      <c r="D111" s="379" t="s">
        <v>1001</v>
      </c>
      <c r="E111" s="379" t="s">
        <v>995</v>
      </c>
      <c r="F111" s="379" t="s">
        <v>15</v>
      </c>
      <c r="G111" s="379">
        <v>120</v>
      </c>
      <c r="H111" s="379">
        <v>4</v>
      </c>
      <c r="I111" s="379"/>
      <c r="J111" s="379">
        <v>0</v>
      </c>
      <c r="K111" s="379"/>
      <c r="L111" s="380">
        <v>44166</v>
      </c>
    </row>
    <row r="112" spans="1:41" s="308" customFormat="1" ht="13.9" customHeight="1" x14ac:dyDescent="0.25">
      <c r="A112" s="379" t="s">
        <v>638</v>
      </c>
      <c r="B112" s="379"/>
      <c r="C112" s="379" t="s">
        <v>991</v>
      </c>
      <c r="D112" s="379" t="s">
        <v>1001</v>
      </c>
      <c r="E112" s="379" t="s">
        <v>995</v>
      </c>
      <c r="F112" s="379" t="s">
        <v>15</v>
      </c>
      <c r="G112" s="379">
        <v>32</v>
      </c>
      <c r="H112" s="379"/>
      <c r="I112" s="379"/>
      <c r="J112" s="379"/>
      <c r="K112" s="379"/>
      <c r="L112" s="380"/>
      <c r="M112" s="377"/>
    </row>
    <row r="113" spans="1:41" s="329" customFormat="1" ht="13.9" customHeight="1" x14ac:dyDescent="0.25">
      <c r="A113" s="379" t="s">
        <v>758</v>
      </c>
      <c r="B113" s="379"/>
      <c r="C113" s="379" t="s">
        <v>991</v>
      </c>
      <c r="D113" s="379" t="s">
        <v>1001</v>
      </c>
      <c r="E113" s="379" t="s">
        <v>995</v>
      </c>
      <c r="F113" s="379" t="s">
        <v>15</v>
      </c>
      <c r="G113" s="379">
        <v>12</v>
      </c>
      <c r="H113" s="379"/>
      <c r="I113" s="379"/>
      <c r="J113" s="379"/>
      <c r="K113" s="379"/>
      <c r="L113" s="380"/>
      <c r="M113" s="377"/>
      <c r="N113" s="322"/>
      <c r="O113" s="322"/>
      <c r="P113" s="322"/>
      <c r="Q113" s="322"/>
      <c r="R113" s="322"/>
      <c r="S113" s="322"/>
      <c r="T113" s="322"/>
      <c r="U113" s="322"/>
      <c r="V113" s="322"/>
      <c r="W113" s="322"/>
      <c r="X113" s="322"/>
      <c r="Y113" s="322"/>
      <c r="Z113" s="322"/>
      <c r="AA113" s="322"/>
      <c r="AB113" s="322"/>
      <c r="AC113" s="322"/>
      <c r="AD113" s="322"/>
      <c r="AE113" s="322"/>
      <c r="AF113" s="322"/>
      <c r="AG113" s="322"/>
      <c r="AH113" s="322"/>
      <c r="AI113" s="322"/>
      <c r="AJ113" s="322"/>
      <c r="AK113" s="322"/>
      <c r="AL113" s="322"/>
      <c r="AM113" s="322"/>
      <c r="AN113" s="322"/>
      <c r="AO113" s="322"/>
    </row>
    <row r="114" spans="1:41" s="315" customFormat="1" ht="13.9" customHeight="1" x14ac:dyDescent="0.25">
      <c r="A114" s="309" t="s">
        <v>759</v>
      </c>
      <c r="B114" s="402">
        <v>43647</v>
      </c>
      <c r="C114" s="309" t="s">
        <v>989</v>
      </c>
      <c r="D114" s="309" t="s">
        <v>1001</v>
      </c>
      <c r="E114" s="309" t="s">
        <v>995</v>
      </c>
      <c r="F114" s="309" t="s">
        <v>15</v>
      </c>
      <c r="G114" s="309">
        <v>225</v>
      </c>
      <c r="H114" s="309">
        <v>202</v>
      </c>
      <c r="I114" s="309"/>
      <c r="J114" s="309">
        <v>11</v>
      </c>
      <c r="K114" s="309">
        <v>0</v>
      </c>
      <c r="L114" s="311">
        <v>44197</v>
      </c>
      <c r="M114" s="308"/>
      <c r="N114" s="308"/>
      <c r="O114" s="308"/>
      <c r="P114" s="308"/>
      <c r="Q114" s="308"/>
      <c r="R114" s="308"/>
      <c r="S114" s="308"/>
      <c r="T114" s="308"/>
      <c r="U114" s="308"/>
      <c r="V114" s="308"/>
      <c r="W114" s="308"/>
      <c r="X114" s="308"/>
      <c r="Y114" s="308"/>
      <c r="Z114" s="308"/>
      <c r="AA114" s="308"/>
      <c r="AB114" s="308"/>
      <c r="AC114" s="308"/>
      <c r="AD114" s="308"/>
      <c r="AE114" s="308"/>
      <c r="AF114" s="308"/>
      <c r="AG114" s="308"/>
      <c r="AH114" s="308"/>
      <c r="AI114" s="308"/>
      <c r="AJ114" s="308"/>
      <c r="AK114" s="308"/>
      <c r="AL114" s="308"/>
      <c r="AM114" s="308"/>
      <c r="AN114" s="308"/>
      <c r="AO114" s="308"/>
    </row>
    <row r="115" spans="1:41" s="329" customFormat="1" ht="13.9" customHeight="1" x14ac:dyDescent="0.25">
      <c r="A115" s="319" t="s">
        <v>873</v>
      </c>
      <c r="B115" s="400">
        <v>43862</v>
      </c>
      <c r="C115" s="319" t="s">
        <v>992</v>
      </c>
      <c r="D115" s="319" t="s">
        <v>349</v>
      </c>
      <c r="E115" s="319" t="s">
        <v>1038</v>
      </c>
      <c r="F115" s="319" t="s">
        <v>12</v>
      </c>
      <c r="G115" s="319">
        <v>200</v>
      </c>
      <c r="H115" s="319">
        <v>144</v>
      </c>
      <c r="I115" s="319"/>
      <c r="J115" s="319">
        <v>0</v>
      </c>
      <c r="K115" s="319">
        <v>0</v>
      </c>
      <c r="L115" s="321">
        <v>44197</v>
      </c>
      <c r="M115" s="322"/>
      <c r="N115" s="308"/>
      <c r="O115" s="308"/>
      <c r="P115" s="308"/>
      <c r="Q115" s="308"/>
      <c r="R115" s="308"/>
      <c r="S115" s="308"/>
      <c r="T115" s="308"/>
      <c r="U115" s="308"/>
      <c r="V115" s="308"/>
      <c r="W115" s="308"/>
      <c r="X115" s="308"/>
      <c r="Y115" s="308"/>
      <c r="Z115" s="308"/>
      <c r="AA115" s="308"/>
      <c r="AB115" s="308"/>
      <c r="AC115" s="308"/>
      <c r="AD115" s="308"/>
      <c r="AE115" s="308"/>
      <c r="AF115" s="308"/>
      <c r="AG115" s="308"/>
      <c r="AH115" s="308"/>
      <c r="AI115" s="308"/>
      <c r="AJ115" s="308"/>
      <c r="AK115" s="308"/>
      <c r="AL115" s="308"/>
      <c r="AM115" s="308"/>
      <c r="AN115" s="308"/>
      <c r="AO115" s="308"/>
    </row>
    <row r="116" spans="1:41" s="329" customFormat="1" ht="13.9" customHeight="1" x14ac:dyDescent="0.25">
      <c r="A116" s="309" t="s">
        <v>874</v>
      </c>
      <c r="B116" s="402">
        <v>43800</v>
      </c>
      <c r="C116" s="309" t="s">
        <v>989</v>
      </c>
      <c r="D116" s="309" t="s">
        <v>1003</v>
      </c>
      <c r="E116" s="309" t="s">
        <v>1004</v>
      </c>
      <c r="F116" s="309" t="s">
        <v>1005</v>
      </c>
      <c r="G116" s="309">
        <v>65</v>
      </c>
      <c r="H116" s="309">
        <v>52</v>
      </c>
      <c r="I116" s="309"/>
      <c r="J116" s="309">
        <v>0</v>
      </c>
      <c r="K116" s="309">
        <v>0</v>
      </c>
      <c r="L116" s="311">
        <v>44197</v>
      </c>
      <c r="M116" s="308"/>
      <c r="N116" s="315"/>
      <c r="O116" s="315"/>
      <c r="P116" s="315"/>
      <c r="Q116" s="315"/>
      <c r="R116" s="315"/>
      <c r="S116" s="315"/>
      <c r="T116" s="315"/>
      <c r="U116" s="315"/>
      <c r="V116" s="315"/>
      <c r="W116" s="315"/>
      <c r="X116" s="315"/>
      <c r="Y116" s="315"/>
      <c r="Z116" s="315"/>
      <c r="AA116" s="315"/>
      <c r="AB116" s="315"/>
      <c r="AC116" s="315"/>
      <c r="AD116" s="315"/>
      <c r="AE116" s="315"/>
      <c r="AF116" s="315"/>
      <c r="AG116" s="315"/>
      <c r="AH116" s="315"/>
      <c r="AI116" s="315"/>
      <c r="AJ116" s="315"/>
      <c r="AK116" s="315"/>
      <c r="AL116" s="315"/>
      <c r="AM116" s="315"/>
      <c r="AN116" s="315"/>
      <c r="AO116" s="315"/>
    </row>
    <row r="117" spans="1:41" s="322" customFormat="1" ht="13.9" customHeight="1" x14ac:dyDescent="0.25">
      <c r="A117" s="309" t="s">
        <v>875</v>
      </c>
      <c r="B117" s="402">
        <v>43466</v>
      </c>
      <c r="C117" s="309" t="s">
        <v>989</v>
      </c>
      <c r="D117" s="309" t="s">
        <v>1007</v>
      </c>
      <c r="E117" s="309" t="s">
        <v>1027</v>
      </c>
      <c r="F117" s="309" t="s">
        <v>8</v>
      </c>
      <c r="G117" s="309">
        <v>1200</v>
      </c>
      <c r="H117" s="309">
        <v>933</v>
      </c>
      <c r="I117" s="309"/>
      <c r="J117" s="309">
        <v>6</v>
      </c>
      <c r="K117" s="309">
        <v>1</v>
      </c>
      <c r="L117" s="311">
        <v>44166</v>
      </c>
      <c r="M117" s="308"/>
      <c r="N117" s="377"/>
      <c r="O117" s="377"/>
      <c r="P117" s="377"/>
      <c r="Q117" s="377"/>
      <c r="R117" s="377"/>
      <c r="S117" s="377"/>
      <c r="T117" s="377"/>
      <c r="U117" s="377"/>
      <c r="V117" s="377"/>
      <c r="W117" s="377"/>
      <c r="X117" s="377"/>
      <c r="Y117" s="377"/>
      <c r="Z117" s="377"/>
      <c r="AA117" s="377"/>
      <c r="AB117" s="377"/>
      <c r="AC117" s="377"/>
      <c r="AD117" s="377"/>
      <c r="AE117" s="377"/>
      <c r="AF117" s="377"/>
      <c r="AG117" s="377"/>
      <c r="AH117" s="377"/>
      <c r="AI117" s="377"/>
      <c r="AJ117" s="377"/>
      <c r="AK117" s="377"/>
      <c r="AL117" s="377"/>
      <c r="AM117" s="377"/>
      <c r="AN117" s="377"/>
      <c r="AO117" s="377"/>
    </row>
    <row r="118" spans="1:41" s="326" customFormat="1" ht="13.9" customHeight="1" x14ac:dyDescent="0.25">
      <c r="A118" s="312" t="s">
        <v>979</v>
      </c>
      <c r="B118" s="405">
        <v>44197</v>
      </c>
      <c r="C118" s="405" t="s">
        <v>922</v>
      </c>
      <c r="D118" s="312" t="s">
        <v>1002</v>
      </c>
      <c r="E118" s="312" t="s">
        <v>1034</v>
      </c>
      <c r="F118" s="312" t="s">
        <v>61</v>
      </c>
      <c r="G118" s="312"/>
      <c r="H118" s="312"/>
      <c r="I118" s="312"/>
      <c r="J118" s="312"/>
      <c r="K118" s="312"/>
      <c r="L118" s="314"/>
      <c r="M118" s="315"/>
      <c r="N118" s="308"/>
      <c r="O118" s="308"/>
      <c r="P118" s="308"/>
      <c r="Q118" s="308"/>
      <c r="R118" s="308"/>
      <c r="S118" s="308"/>
      <c r="T118" s="308"/>
      <c r="U118" s="308"/>
      <c r="V118" s="308"/>
      <c r="W118" s="308"/>
      <c r="X118" s="308"/>
      <c r="Y118" s="308"/>
      <c r="Z118" s="308"/>
      <c r="AA118" s="308"/>
      <c r="AB118" s="308"/>
      <c r="AC118" s="308"/>
      <c r="AD118" s="308"/>
      <c r="AE118" s="308"/>
      <c r="AF118" s="308"/>
      <c r="AG118" s="308"/>
      <c r="AH118" s="308"/>
      <c r="AI118" s="308"/>
      <c r="AJ118" s="308"/>
      <c r="AK118" s="308"/>
      <c r="AL118" s="308"/>
      <c r="AM118" s="308"/>
      <c r="AN118" s="308"/>
      <c r="AO118" s="308"/>
    </row>
    <row r="119" spans="1:41" s="322" customFormat="1" ht="13.9" customHeight="1" x14ac:dyDescent="0.25">
      <c r="A119" s="379" t="s">
        <v>116</v>
      </c>
      <c r="B119" s="404">
        <v>42948</v>
      </c>
      <c r="C119" s="379" t="s">
        <v>991</v>
      </c>
      <c r="D119" s="379" t="s">
        <v>285</v>
      </c>
      <c r="E119" s="379" t="s">
        <v>1034</v>
      </c>
      <c r="F119" s="379" t="s">
        <v>31</v>
      </c>
      <c r="G119" s="379">
        <v>3000</v>
      </c>
      <c r="H119" s="379">
        <v>1879</v>
      </c>
      <c r="I119" s="379"/>
      <c r="J119" s="379">
        <v>29</v>
      </c>
      <c r="K119" s="379">
        <v>0</v>
      </c>
      <c r="L119" s="380">
        <v>44197</v>
      </c>
      <c r="M119" s="377"/>
      <c r="N119" s="329"/>
      <c r="O119" s="329"/>
      <c r="P119" s="329"/>
      <c r="Q119" s="329"/>
      <c r="R119" s="329"/>
      <c r="S119" s="329"/>
      <c r="T119" s="329"/>
      <c r="U119" s="329"/>
      <c r="V119" s="329"/>
      <c r="W119" s="329"/>
      <c r="X119" s="329"/>
      <c r="Y119" s="329"/>
      <c r="Z119" s="329"/>
      <c r="AA119" s="329"/>
      <c r="AB119" s="329"/>
      <c r="AC119" s="329"/>
      <c r="AD119" s="329"/>
      <c r="AE119" s="329"/>
      <c r="AF119" s="329"/>
      <c r="AG119" s="329"/>
      <c r="AH119" s="329"/>
      <c r="AI119" s="329"/>
      <c r="AJ119" s="329"/>
      <c r="AK119" s="329"/>
      <c r="AL119" s="329"/>
      <c r="AM119" s="329"/>
      <c r="AN119" s="329"/>
      <c r="AO119" s="329"/>
    </row>
    <row r="120" spans="1:41" s="322" customFormat="1" ht="13.9" customHeight="1" x14ac:dyDescent="0.25">
      <c r="A120" s="337" t="s">
        <v>10</v>
      </c>
      <c r="B120" s="416">
        <v>43101</v>
      </c>
      <c r="C120" s="337" t="s">
        <v>989</v>
      </c>
      <c r="D120" s="337" t="s">
        <v>286</v>
      </c>
      <c r="E120" s="337" t="s">
        <v>1027</v>
      </c>
      <c r="F120" s="337" t="s">
        <v>8</v>
      </c>
      <c r="G120" s="337">
        <v>5977</v>
      </c>
      <c r="H120" s="337">
        <v>5404</v>
      </c>
      <c r="I120" s="337"/>
      <c r="J120" s="337">
        <v>23</v>
      </c>
      <c r="K120" s="337">
        <v>1</v>
      </c>
      <c r="L120" s="341">
        <v>44197</v>
      </c>
      <c r="M120" s="308"/>
      <c r="N120" s="329"/>
      <c r="O120" s="329"/>
      <c r="P120" s="329"/>
      <c r="Q120" s="329"/>
      <c r="R120" s="329"/>
      <c r="S120" s="329"/>
      <c r="T120" s="329"/>
      <c r="U120" s="329"/>
      <c r="V120" s="329"/>
      <c r="W120" s="329"/>
      <c r="X120" s="329"/>
      <c r="Y120" s="329"/>
      <c r="Z120" s="329"/>
      <c r="AA120" s="329"/>
      <c r="AB120" s="329"/>
      <c r="AC120" s="329"/>
      <c r="AD120" s="329"/>
      <c r="AE120" s="329"/>
      <c r="AF120" s="329"/>
      <c r="AG120" s="329"/>
      <c r="AH120" s="329"/>
      <c r="AI120" s="329"/>
      <c r="AJ120" s="329"/>
      <c r="AK120" s="329"/>
      <c r="AL120" s="329"/>
      <c r="AM120" s="329"/>
      <c r="AN120" s="329"/>
      <c r="AO120" s="329"/>
    </row>
    <row r="121" spans="1:41" s="329" customFormat="1" ht="13.9" customHeight="1" x14ac:dyDescent="0.25">
      <c r="A121" s="335" t="s">
        <v>978</v>
      </c>
      <c r="B121" s="406">
        <v>44197</v>
      </c>
      <c r="C121" s="406" t="s">
        <v>990</v>
      </c>
      <c r="D121" s="335" t="s">
        <v>354</v>
      </c>
      <c r="E121" s="335" t="s">
        <v>995</v>
      </c>
      <c r="F121" s="335" t="s">
        <v>15</v>
      </c>
      <c r="G121" s="335">
        <v>1200</v>
      </c>
      <c r="H121" s="335"/>
      <c r="I121" s="335"/>
      <c r="J121" s="335"/>
      <c r="K121" s="335"/>
      <c r="L121" s="336"/>
      <c r="N121" s="322"/>
      <c r="O121" s="322"/>
      <c r="P121" s="322"/>
      <c r="Q121" s="322"/>
      <c r="R121" s="322"/>
      <c r="S121" s="322"/>
      <c r="T121" s="322"/>
      <c r="U121" s="322"/>
      <c r="V121" s="322"/>
      <c r="W121" s="322"/>
      <c r="X121" s="322"/>
      <c r="Y121" s="322"/>
      <c r="Z121" s="322"/>
      <c r="AA121" s="322"/>
      <c r="AB121" s="322"/>
      <c r="AC121" s="322"/>
      <c r="AD121" s="322"/>
      <c r="AE121" s="322"/>
      <c r="AF121" s="322"/>
      <c r="AG121" s="322"/>
      <c r="AH121" s="322"/>
      <c r="AI121" s="322"/>
      <c r="AJ121" s="322"/>
      <c r="AK121" s="322"/>
      <c r="AL121" s="322"/>
      <c r="AM121" s="322"/>
      <c r="AN121" s="322"/>
      <c r="AO121" s="322"/>
    </row>
    <row r="122" spans="1:41" s="308" customFormat="1" ht="13.9" customHeight="1" x14ac:dyDescent="0.25">
      <c r="A122" s="335" t="s">
        <v>704</v>
      </c>
      <c r="B122" s="406">
        <v>43952</v>
      </c>
      <c r="C122" s="335" t="s">
        <v>990</v>
      </c>
      <c r="D122" s="335" t="s">
        <v>277</v>
      </c>
      <c r="E122" s="335" t="s">
        <v>995</v>
      </c>
      <c r="F122" s="335" t="s">
        <v>15</v>
      </c>
      <c r="G122" s="335">
        <v>200</v>
      </c>
      <c r="H122" s="335">
        <v>6</v>
      </c>
      <c r="I122" s="335"/>
      <c r="J122" s="335">
        <v>0</v>
      </c>
      <c r="K122" s="335">
        <v>0</v>
      </c>
      <c r="L122" s="336">
        <v>44166</v>
      </c>
      <c r="M122" s="329"/>
      <c r="N122" s="326"/>
      <c r="O122" s="326"/>
      <c r="P122" s="326"/>
      <c r="Q122" s="326"/>
      <c r="R122" s="326"/>
      <c r="S122" s="326"/>
      <c r="T122" s="326"/>
      <c r="U122" s="326"/>
      <c r="V122" s="326"/>
      <c r="W122" s="326"/>
      <c r="X122" s="326"/>
      <c r="Y122" s="326"/>
      <c r="Z122" s="326"/>
      <c r="AA122" s="326"/>
      <c r="AB122" s="326"/>
      <c r="AC122" s="326"/>
      <c r="AD122" s="326"/>
      <c r="AE122" s="326"/>
      <c r="AF122" s="326"/>
      <c r="AG122" s="326"/>
      <c r="AH122" s="326"/>
      <c r="AI122" s="326"/>
      <c r="AJ122" s="326"/>
      <c r="AK122" s="326"/>
      <c r="AL122" s="326"/>
      <c r="AM122" s="326"/>
      <c r="AN122" s="326"/>
      <c r="AO122" s="326"/>
    </row>
    <row r="123" spans="1:41" s="308" customFormat="1" ht="13.9" customHeight="1" x14ac:dyDescent="0.25">
      <c r="A123" s="319" t="s">
        <v>519</v>
      </c>
      <c r="B123" s="400">
        <v>43466</v>
      </c>
      <c r="C123" s="319" t="s">
        <v>992</v>
      </c>
      <c r="D123" s="319" t="s">
        <v>266</v>
      </c>
      <c r="E123" s="319" t="s">
        <v>1042</v>
      </c>
      <c r="F123" s="319" t="s">
        <v>3</v>
      </c>
      <c r="G123" s="319">
        <v>15</v>
      </c>
      <c r="H123" s="319">
        <v>6</v>
      </c>
      <c r="I123" s="319"/>
      <c r="J123" s="319"/>
      <c r="K123" s="319"/>
      <c r="L123" s="321">
        <v>44166</v>
      </c>
      <c r="M123" s="322"/>
      <c r="N123" s="329"/>
      <c r="O123" s="329"/>
      <c r="P123" s="329"/>
      <c r="Q123" s="329"/>
      <c r="R123" s="329"/>
      <c r="S123" s="329"/>
      <c r="T123" s="329"/>
      <c r="U123" s="329"/>
      <c r="V123" s="329"/>
      <c r="W123" s="329"/>
      <c r="X123" s="329"/>
      <c r="Y123" s="329"/>
      <c r="Z123" s="329"/>
      <c r="AA123" s="329"/>
      <c r="AB123" s="329"/>
      <c r="AC123" s="329"/>
      <c r="AD123" s="329"/>
      <c r="AE123" s="329"/>
      <c r="AF123" s="329"/>
      <c r="AG123" s="329"/>
      <c r="AH123" s="329"/>
      <c r="AI123" s="329"/>
      <c r="AJ123" s="329"/>
      <c r="AK123" s="329"/>
      <c r="AL123" s="329"/>
      <c r="AM123" s="329"/>
      <c r="AN123" s="329"/>
      <c r="AO123" s="329"/>
    </row>
    <row r="124" spans="1:41" s="308" customFormat="1" ht="13.9" customHeight="1" x14ac:dyDescent="0.25">
      <c r="A124" s="333" t="s">
        <v>977</v>
      </c>
      <c r="B124" s="401">
        <v>44166</v>
      </c>
      <c r="C124" s="401" t="s">
        <v>993</v>
      </c>
      <c r="D124" s="333" t="s">
        <v>266</v>
      </c>
      <c r="E124" s="333" t="s">
        <v>1042</v>
      </c>
      <c r="F124" s="333" t="s">
        <v>3</v>
      </c>
      <c r="G124" s="333"/>
      <c r="H124" s="333">
        <v>10</v>
      </c>
      <c r="I124" s="333"/>
      <c r="J124" s="333">
        <v>0</v>
      </c>
      <c r="K124" s="333">
        <v>0</v>
      </c>
      <c r="L124" s="334">
        <v>44197</v>
      </c>
      <c r="M124" s="326"/>
      <c r="N124" s="322"/>
      <c r="O124" s="322"/>
      <c r="P124" s="322"/>
      <c r="Q124" s="322"/>
      <c r="R124" s="322"/>
      <c r="S124" s="322"/>
      <c r="T124" s="322"/>
      <c r="U124" s="322"/>
      <c r="V124" s="322"/>
      <c r="W124" s="322"/>
      <c r="X124" s="322"/>
      <c r="Y124" s="322"/>
      <c r="Z124" s="322"/>
      <c r="AA124" s="322"/>
      <c r="AB124" s="322"/>
      <c r="AC124" s="322"/>
      <c r="AD124" s="322"/>
      <c r="AE124" s="322"/>
      <c r="AF124" s="322"/>
      <c r="AG124" s="322"/>
      <c r="AH124" s="322"/>
      <c r="AI124" s="322"/>
      <c r="AJ124" s="322"/>
      <c r="AK124" s="322"/>
      <c r="AL124" s="322"/>
      <c r="AM124" s="322"/>
      <c r="AN124" s="322"/>
      <c r="AO124" s="322"/>
    </row>
    <row r="125" spans="1:41" s="322" customFormat="1" ht="13.9" customHeight="1" x14ac:dyDescent="0.25">
      <c r="A125" s="335" t="s">
        <v>1037</v>
      </c>
      <c r="B125" s="406">
        <v>43770</v>
      </c>
      <c r="C125" s="335" t="s">
        <v>990</v>
      </c>
      <c r="D125" s="335" t="s">
        <v>1020</v>
      </c>
      <c r="E125" s="335" t="s">
        <v>1038</v>
      </c>
      <c r="F125" s="335" t="s">
        <v>12</v>
      </c>
      <c r="G125" s="335">
        <v>950</v>
      </c>
      <c r="H125" s="335">
        <v>454</v>
      </c>
      <c r="I125" s="335"/>
      <c r="J125" s="335">
        <v>3</v>
      </c>
      <c r="K125" s="335">
        <v>0</v>
      </c>
      <c r="L125" s="336">
        <v>44075</v>
      </c>
      <c r="M125" s="329"/>
    </row>
    <row r="126" spans="1:41" s="315" customFormat="1" ht="13.9" customHeight="1" x14ac:dyDescent="0.25">
      <c r="A126" s="319" t="s">
        <v>876</v>
      </c>
      <c r="B126" s="400">
        <v>43497</v>
      </c>
      <c r="C126" s="319" t="s">
        <v>992</v>
      </c>
      <c r="D126" s="319" t="s">
        <v>267</v>
      </c>
      <c r="E126" s="319" t="s">
        <v>1042</v>
      </c>
      <c r="F126" s="319" t="s">
        <v>3</v>
      </c>
      <c r="G126" s="319">
        <v>150</v>
      </c>
      <c r="H126" s="319">
        <v>126</v>
      </c>
      <c r="I126" s="319"/>
      <c r="J126" s="319">
        <v>0</v>
      </c>
      <c r="K126" s="319">
        <v>0</v>
      </c>
      <c r="L126" s="321">
        <v>44197</v>
      </c>
      <c r="M126" s="322"/>
      <c r="N126" s="329"/>
      <c r="O126" s="329"/>
      <c r="P126" s="329"/>
      <c r="Q126" s="329"/>
      <c r="R126" s="329"/>
      <c r="S126" s="329"/>
      <c r="T126" s="329"/>
      <c r="U126" s="329"/>
      <c r="V126" s="329"/>
      <c r="W126" s="329"/>
      <c r="X126" s="329"/>
      <c r="Y126" s="329"/>
      <c r="Z126" s="329"/>
      <c r="AA126" s="329"/>
      <c r="AB126" s="329"/>
      <c r="AC126" s="329"/>
      <c r="AD126" s="329"/>
      <c r="AE126" s="329"/>
      <c r="AF126" s="329"/>
      <c r="AG126" s="329"/>
      <c r="AH126" s="329"/>
      <c r="AI126" s="329"/>
      <c r="AJ126" s="329"/>
      <c r="AK126" s="329"/>
      <c r="AL126" s="329"/>
      <c r="AM126" s="329"/>
      <c r="AN126" s="329"/>
      <c r="AO126" s="329"/>
    </row>
    <row r="127" spans="1:41" s="308" customFormat="1" ht="13.9" customHeight="1" x14ac:dyDescent="0.25">
      <c r="A127" s="319" t="s">
        <v>505</v>
      </c>
      <c r="B127" s="400">
        <v>43344</v>
      </c>
      <c r="C127" s="319" t="s">
        <v>992</v>
      </c>
      <c r="D127" s="319" t="s">
        <v>353</v>
      </c>
      <c r="E127" s="319" t="s">
        <v>1027</v>
      </c>
      <c r="F127" s="319" t="s">
        <v>8</v>
      </c>
      <c r="G127" s="319">
        <v>1800</v>
      </c>
      <c r="H127" s="319">
        <v>1905</v>
      </c>
      <c r="I127" s="319"/>
      <c r="J127" s="319">
        <v>11</v>
      </c>
      <c r="K127" s="319">
        <v>0</v>
      </c>
      <c r="L127" s="321">
        <v>44166</v>
      </c>
      <c r="M127" s="322"/>
    </row>
    <row r="128" spans="1:41" s="322" customFormat="1" ht="13.9" customHeight="1" x14ac:dyDescent="0.25">
      <c r="A128" s="335" t="s">
        <v>526</v>
      </c>
      <c r="B128" s="406">
        <v>43647</v>
      </c>
      <c r="C128" s="335" t="s">
        <v>990</v>
      </c>
      <c r="D128" s="335" t="s">
        <v>998</v>
      </c>
      <c r="E128" s="335" t="s">
        <v>995</v>
      </c>
      <c r="F128" s="335" t="s">
        <v>15</v>
      </c>
      <c r="G128" s="335">
        <v>480</v>
      </c>
      <c r="H128" s="335">
        <v>437</v>
      </c>
      <c r="I128" s="335"/>
      <c r="J128" s="335">
        <v>13</v>
      </c>
      <c r="K128" s="335">
        <v>0</v>
      </c>
      <c r="L128" s="336">
        <v>44197</v>
      </c>
      <c r="M128" s="329"/>
      <c r="N128" s="308"/>
      <c r="O128" s="308"/>
      <c r="P128" s="308"/>
      <c r="Q128" s="308"/>
      <c r="R128" s="308"/>
      <c r="S128" s="308"/>
      <c r="T128" s="308"/>
      <c r="U128" s="308"/>
      <c r="V128" s="308"/>
      <c r="W128" s="308"/>
      <c r="X128" s="308"/>
      <c r="Y128" s="308"/>
      <c r="Z128" s="308"/>
      <c r="AA128" s="308"/>
      <c r="AB128" s="308"/>
      <c r="AC128" s="308"/>
      <c r="AD128" s="308"/>
      <c r="AE128" s="308"/>
      <c r="AF128" s="308"/>
      <c r="AG128" s="308"/>
      <c r="AH128" s="308"/>
      <c r="AI128" s="308"/>
      <c r="AJ128" s="308"/>
      <c r="AK128" s="308"/>
      <c r="AL128" s="308"/>
      <c r="AM128" s="308"/>
      <c r="AN128" s="308"/>
      <c r="AO128" s="308"/>
    </row>
    <row r="129" spans="1:41" s="315" customFormat="1" ht="13.9" customHeight="1" x14ac:dyDescent="0.25">
      <c r="A129" s="309" t="s">
        <v>877</v>
      </c>
      <c r="B129" s="402">
        <v>42856</v>
      </c>
      <c r="C129" s="309" t="s">
        <v>989</v>
      </c>
      <c r="D129" s="309" t="s">
        <v>459</v>
      </c>
      <c r="E129" s="309" t="s">
        <v>1027</v>
      </c>
      <c r="F129" s="309" t="s">
        <v>8</v>
      </c>
      <c r="G129" s="309">
        <v>470</v>
      </c>
      <c r="H129" s="309">
        <v>421</v>
      </c>
      <c r="I129" s="309"/>
      <c r="J129" s="309">
        <v>0</v>
      </c>
      <c r="K129" s="309">
        <v>0</v>
      </c>
      <c r="L129" s="311">
        <v>44197</v>
      </c>
      <c r="M129" s="308"/>
      <c r="N129" s="308"/>
      <c r="O129" s="308"/>
      <c r="P129" s="308"/>
      <c r="Q129" s="308"/>
      <c r="R129" s="308"/>
      <c r="S129" s="308"/>
      <c r="T129" s="308"/>
      <c r="U129" s="308"/>
      <c r="V129" s="308"/>
      <c r="W129" s="308"/>
      <c r="X129" s="308"/>
      <c r="Y129" s="308"/>
      <c r="Z129" s="308"/>
      <c r="AA129" s="308"/>
      <c r="AB129" s="308"/>
      <c r="AC129" s="308"/>
      <c r="AD129" s="308"/>
      <c r="AE129" s="308"/>
      <c r="AF129" s="308"/>
      <c r="AG129" s="308"/>
      <c r="AH129" s="308"/>
      <c r="AI129" s="308"/>
      <c r="AJ129" s="308"/>
      <c r="AK129" s="308"/>
      <c r="AL129" s="308"/>
      <c r="AM129" s="308"/>
      <c r="AN129" s="308"/>
      <c r="AO129" s="308"/>
    </row>
    <row r="130" spans="1:41" s="315" customFormat="1" ht="13.9" customHeight="1" x14ac:dyDescent="0.25">
      <c r="A130" s="309" t="s">
        <v>878</v>
      </c>
      <c r="B130" s="402">
        <v>43739</v>
      </c>
      <c r="C130" s="309" t="s">
        <v>989</v>
      </c>
      <c r="D130" s="309" t="s">
        <v>266</v>
      </c>
      <c r="E130" s="309" t="s">
        <v>1042</v>
      </c>
      <c r="F130" s="309" t="s">
        <v>3</v>
      </c>
      <c r="G130" s="309">
        <v>250</v>
      </c>
      <c r="H130" s="309">
        <v>126</v>
      </c>
      <c r="I130" s="309"/>
      <c r="J130" s="309">
        <v>1</v>
      </c>
      <c r="K130" s="309">
        <v>1</v>
      </c>
      <c r="L130" s="311">
        <v>44197</v>
      </c>
      <c r="M130" s="308"/>
      <c r="N130" s="322"/>
      <c r="O130" s="322"/>
      <c r="P130" s="322"/>
      <c r="Q130" s="322"/>
      <c r="R130" s="322"/>
      <c r="S130" s="322"/>
      <c r="T130" s="322"/>
      <c r="U130" s="322"/>
      <c r="V130" s="322"/>
      <c r="W130" s="322"/>
      <c r="X130" s="322"/>
      <c r="Y130" s="322"/>
      <c r="Z130" s="322"/>
      <c r="AA130" s="322"/>
      <c r="AB130" s="322"/>
      <c r="AC130" s="322"/>
      <c r="AD130" s="322"/>
      <c r="AE130" s="322"/>
      <c r="AF130" s="322"/>
      <c r="AG130" s="322"/>
      <c r="AH130" s="322"/>
      <c r="AI130" s="322"/>
      <c r="AJ130" s="322"/>
      <c r="AK130" s="322"/>
      <c r="AL130" s="322"/>
      <c r="AM130" s="322"/>
      <c r="AN130" s="322"/>
      <c r="AO130" s="322"/>
    </row>
    <row r="131" spans="1:41" s="377" customFormat="1" ht="13.9" customHeight="1" x14ac:dyDescent="0.25">
      <c r="A131" s="309" t="s">
        <v>879</v>
      </c>
      <c r="B131" s="402">
        <v>43009</v>
      </c>
      <c r="C131" s="309" t="s">
        <v>989</v>
      </c>
      <c r="D131" s="309" t="s">
        <v>1012</v>
      </c>
      <c r="E131" s="309" t="s">
        <v>1034</v>
      </c>
      <c r="F131" s="309" t="s">
        <v>61</v>
      </c>
      <c r="G131" s="309">
        <v>1450</v>
      </c>
      <c r="H131" s="309">
        <v>1382</v>
      </c>
      <c r="I131" s="309"/>
      <c r="J131" s="309">
        <v>6</v>
      </c>
      <c r="K131" s="309">
        <v>3</v>
      </c>
      <c r="L131" s="311">
        <v>44197</v>
      </c>
      <c r="M131" s="308"/>
      <c r="N131" s="315"/>
      <c r="O131" s="315"/>
      <c r="P131" s="315"/>
      <c r="Q131" s="315"/>
      <c r="R131" s="315"/>
      <c r="S131" s="315"/>
      <c r="T131" s="315"/>
      <c r="U131" s="315"/>
      <c r="V131" s="315"/>
      <c r="W131" s="315"/>
      <c r="X131" s="315"/>
      <c r="Y131" s="315"/>
      <c r="Z131" s="315"/>
      <c r="AA131" s="315"/>
      <c r="AB131" s="315"/>
      <c r="AC131" s="315"/>
      <c r="AD131" s="315"/>
      <c r="AE131" s="315"/>
      <c r="AF131" s="315"/>
      <c r="AG131" s="315"/>
      <c r="AH131" s="315"/>
      <c r="AI131" s="315"/>
      <c r="AJ131" s="315"/>
      <c r="AK131" s="315"/>
      <c r="AL131" s="315"/>
      <c r="AM131" s="315"/>
      <c r="AN131" s="315"/>
      <c r="AO131" s="315"/>
    </row>
    <row r="132" spans="1:41" s="315" customFormat="1" ht="13.9" customHeight="1" x14ac:dyDescent="0.25">
      <c r="A132" s="319" t="s">
        <v>962</v>
      </c>
      <c r="B132" s="400">
        <v>42979</v>
      </c>
      <c r="C132" s="319" t="s">
        <v>992</v>
      </c>
      <c r="D132" s="319" t="s">
        <v>284</v>
      </c>
      <c r="E132" s="319" t="s">
        <v>995</v>
      </c>
      <c r="F132" s="319" t="s">
        <v>15</v>
      </c>
      <c r="G132" s="319">
        <v>1000</v>
      </c>
      <c r="H132" s="319">
        <v>903</v>
      </c>
      <c r="I132" s="319"/>
      <c r="J132" s="319">
        <v>42</v>
      </c>
      <c r="K132" s="319"/>
      <c r="L132" s="321">
        <v>43952</v>
      </c>
      <c r="M132" s="322"/>
    </row>
    <row r="133" spans="1:41" s="377" customFormat="1" ht="13.9" customHeight="1" x14ac:dyDescent="0.25">
      <c r="A133" s="312" t="s">
        <v>976</v>
      </c>
      <c r="B133" s="405">
        <v>44197</v>
      </c>
      <c r="C133" s="405" t="s">
        <v>922</v>
      </c>
      <c r="D133" s="312" t="s">
        <v>355</v>
      </c>
      <c r="E133" s="312" t="s">
        <v>1027</v>
      </c>
      <c r="F133" s="312" t="s">
        <v>8</v>
      </c>
      <c r="G133" s="312">
        <v>500</v>
      </c>
      <c r="H133" s="312"/>
      <c r="I133" s="312"/>
      <c r="J133" s="312"/>
      <c r="K133" s="312"/>
      <c r="L133" s="314"/>
      <c r="M133" s="315"/>
      <c r="N133" s="308"/>
      <c r="O133" s="308"/>
      <c r="P133" s="308"/>
      <c r="Q133" s="308"/>
      <c r="R133" s="308"/>
      <c r="S133" s="308"/>
      <c r="T133" s="308"/>
      <c r="U133" s="308"/>
      <c r="V133" s="308"/>
      <c r="W133" s="308"/>
      <c r="X133" s="308"/>
      <c r="Y133" s="308"/>
      <c r="Z133" s="308"/>
      <c r="AA133" s="308"/>
      <c r="AB133" s="308"/>
      <c r="AC133" s="308"/>
      <c r="AD133" s="308"/>
      <c r="AE133" s="308"/>
      <c r="AF133" s="308"/>
      <c r="AG133" s="308"/>
      <c r="AH133" s="308"/>
      <c r="AI133" s="308"/>
      <c r="AJ133" s="308"/>
      <c r="AK133" s="308"/>
      <c r="AL133" s="308"/>
      <c r="AM133" s="308"/>
      <c r="AN133" s="308"/>
      <c r="AO133" s="308"/>
    </row>
    <row r="134" spans="1:41" s="347" customFormat="1" ht="13.9" customHeight="1" x14ac:dyDescent="0.25">
      <c r="A134" s="312" t="s">
        <v>700</v>
      </c>
      <c r="B134" s="312"/>
      <c r="C134" s="312" t="s">
        <v>922</v>
      </c>
      <c r="D134" s="312" t="s">
        <v>1008</v>
      </c>
      <c r="E134" s="312" t="s">
        <v>1004</v>
      </c>
      <c r="F134" s="312" t="s">
        <v>1005</v>
      </c>
      <c r="G134" s="312">
        <v>20</v>
      </c>
      <c r="H134" s="312"/>
      <c r="I134" s="312"/>
      <c r="J134" s="312"/>
      <c r="K134" s="312"/>
      <c r="L134" s="314"/>
      <c r="M134" s="315"/>
      <c r="N134" s="322"/>
      <c r="O134" s="322"/>
      <c r="P134" s="322"/>
      <c r="Q134" s="322"/>
      <c r="R134" s="322"/>
      <c r="S134" s="322"/>
      <c r="T134" s="322"/>
      <c r="U134" s="322"/>
      <c r="V134" s="322"/>
      <c r="W134" s="322"/>
      <c r="X134" s="322"/>
      <c r="Y134" s="322"/>
      <c r="Z134" s="322"/>
      <c r="AA134" s="322"/>
      <c r="AB134" s="322"/>
      <c r="AC134" s="322"/>
      <c r="AD134" s="322"/>
      <c r="AE134" s="322"/>
      <c r="AF134" s="322"/>
      <c r="AG134" s="322"/>
      <c r="AH134" s="322"/>
      <c r="AI134" s="322"/>
      <c r="AJ134" s="322"/>
      <c r="AK134" s="322"/>
      <c r="AL134" s="322"/>
      <c r="AM134" s="322"/>
      <c r="AN134" s="322"/>
      <c r="AO134" s="322"/>
    </row>
    <row r="135" spans="1:41" s="315" customFormat="1" ht="13.9" customHeight="1" x14ac:dyDescent="0.25">
      <c r="A135" s="309" t="s">
        <v>880</v>
      </c>
      <c r="B135" s="402">
        <v>43466</v>
      </c>
      <c r="C135" s="309" t="s">
        <v>989</v>
      </c>
      <c r="D135" s="309" t="s">
        <v>354</v>
      </c>
      <c r="E135" s="309" t="s">
        <v>995</v>
      </c>
      <c r="F135" s="309" t="s">
        <v>15</v>
      </c>
      <c r="G135" s="309">
        <v>16720</v>
      </c>
      <c r="H135" s="309">
        <v>16840</v>
      </c>
      <c r="I135" s="309"/>
      <c r="J135" s="309">
        <v>132</v>
      </c>
      <c r="K135" s="309">
        <v>3</v>
      </c>
      <c r="L135" s="311">
        <v>44197</v>
      </c>
      <c r="M135" s="308"/>
    </row>
    <row r="136" spans="1:41" s="308" customFormat="1" ht="13.9" customHeight="1" x14ac:dyDescent="0.25">
      <c r="A136" s="319" t="s">
        <v>975</v>
      </c>
      <c r="B136" s="400">
        <v>44166</v>
      </c>
      <c r="C136" s="400" t="s">
        <v>992</v>
      </c>
      <c r="D136" s="319" t="s">
        <v>349</v>
      </c>
      <c r="E136" s="319" t="s">
        <v>1038</v>
      </c>
      <c r="F136" s="319" t="s">
        <v>12</v>
      </c>
      <c r="G136" s="319"/>
      <c r="H136" s="319"/>
      <c r="I136" s="319"/>
      <c r="J136" s="319"/>
      <c r="K136" s="319"/>
      <c r="L136" s="321"/>
      <c r="M136" s="322"/>
      <c r="N136" s="377"/>
      <c r="O136" s="377"/>
      <c r="P136" s="377"/>
      <c r="Q136" s="377"/>
      <c r="R136" s="377"/>
      <c r="S136" s="377"/>
      <c r="T136" s="377"/>
      <c r="U136" s="377"/>
      <c r="V136" s="377"/>
      <c r="W136" s="377"/>
      <c r="X136" s="377"/>
      <c r="Y136" s="377"/>
      <c r="Z136" s="377"/>
      <c r="AA136" s="377"/>
      <c r="AB136" s="377"/>
      <c r="AC136" s="377"/>
      <c r="AD136" s="377"/>
      <c r="AE136" s="377"/>
      <c r="AF136" s="377"/>
      <c r="AG136" s="377"/>
      <c r="AH136" s="377"/>
      <c r="AI136" s="377"/>
      <c r="AJ136" s="377"/>
      <c r="AK136" s="377"/>
      <c r="AL136" s="377"/>
      <c r="AM136" s="377"/>
      <c r="AN136" s="377"/>
      <c r="AO136" s="377"/>
    </row>
    <row r="137" spans="1:41" s="315" customFormat="1" ht="13.9" customHeight="1" x14ac:dyDescent="0.25">
      <c r="A137" s="312" t="s">
        <v>881</v>
      </c>
      <c r="B137" s="405">
        <v>43282</v>
      </c>
      <c r="C137" s="312" t="s">
        <v>922</v>
      </c>
      <c r="D137" s="312" t="s">
        <v>349</v>
      </c>
      <c r="E137" s="312" t="s">
        <v>1038</v>
      </c>
      <c r="F137" s="312" t="s">
        <v>12</v>
      </c>
      <c r="G137" s="312">
        <v>596</v>
      </c>
      <c r="H137" s="312">
        <v>237</v>
      </c>
      <c r="I137" s="312"/>
      <c r="J137" s="312" t="s">
        <v>679</v>
      </c>
      <c r="K137" s="312"/>
      <c r="L137" s="314">
        <v>44166</v>
      </c>
    </row>
    <row r="138" spans="1:41" s="315" customFormat="1" ht="13.9" customHeight="1" x14ac:dyDescent="0.25">
      <c r="A138" s="379" t="s">
        <v>974</v>
      </c>
      <c r="B138" s="404">
        <v>44166</v>
      </c>
      <c r="C138" s="404" t="s">
        <v>991</v>
      </c>
      <c r="D138" s="379" t="s">
        <v>349</v>
      </c>
      <c r="E138" s="379" t="s">
        <v>1038</v>
      </c>
      <c r="F138" s="379" t="s">
        <v>12</v>
      </c>
      <c r="G138" s="379">
        <v>25</v>
      </c>
      <c r="H138" s="379">
        <v>0</v>
      </c>
      <c r="I138" s="379"/>
      <c r="J138" s="379">
        <v>0</v>
      </c>
      <c r="K138" s="379">
        <v>8</v>
      </c>
      <c r="L138" s="380">
        <v>44197</v>
      </c>
      <c r="M138" s="377"/>
      <c r="N138" s="377"/>
      <c r="O138" s="377"/>
      <c r="P138" s="377"/>
      <c r="Q138" s="377"/>
      <c r="R138" s="377"/>
      <c r="S138" s="377"/>
      <c r="T138" s="377"/>
      <c r="U138" s="377"/>
      <c r="V138" s="377"/>
      <c r="W138" s="377"/>
      <c r="X138" s="377"/>
      <c r="Y138" s="377"/>
      <c r="Z138" s="377"/>
      <c r="AA138" s="377"/>
      <c r="AB138" s="377"/>
      <c r="AC138" s="377"/>
      <c r="AD138" s="377"/>
      <c r="AE138" s="377"/>
      <c r="AF138" s="377"/>
      <c r="AG138" s="377"/>
      <c r="AH138" s="377"/>
      <c r="AI138" s="377"/>
      <c r="AJ138" s="377"/>
      <c r="AK138" s="377"/>
      <c r="AL138" s="377"/>
      <c r="AM138" s="377"/>
      <c r="AN138" s="377"/>
      <c r="AO138" s="377"/>
    </row>
    <row r="139" spans="1:41" s="308" customFormat="1" ht="13.9" customHeight="1" x14ac:dyDescent="0.25">
      <c r="A139" s="312" t="s">
        <v>556</v>
      </c>
      <c r="B139" s="405">
        <v>43983</v>
      </c>
      <c r="C139" s="312" t="s">
        <v>922</v>
      </c>
      <c r="D139" s="312" t="s">
        <v>349</v>
      </c>
      <c r="E139" s="312" t="s">
        <v>1038</v>
      </c>
      <c r="F139" s="312" t="s">
        <v>12</v>
      </c>
      <c r="G139" s="312">
        <v>100</v>
      </c>
      <c r="H139" s="312">
        <v>50</v>
      </c>
      <c r="I139" s="312"/>
      <c r="J139" s="312" t="s">
        <v>679</v>
      </c>
      <c r="K139" s="312" t="s">
        <v>679</v>
      </c>
      <c r="L139" s="314">
        <v>44105</v>
      </c>
      <c r="M139" s="315"/>
      <c r="N139" s="377"/>
      <c r="O139" s="377"/>
      <c r="P139" s="377"/>
      <c r="Q139" s="377"/>
      <c r="R139" s="377"/>
      <c r="S139" s="377"/>
      <c r="T139" s="377"/>
      <c r="U139" s="377"/>
      <c r="V139" s="377"/>
      <c r="W139" s="377"/>
      <c r="X139" s="377"/>
      <c r="Y139" s="377"/>
      <c r="Z139" s="377"/>
      <c r="AA139" s="377"/>
      <c r="AB139" s="377"/>
      <c r="AC139" s="377"/>
      <c r="AD139" s="377"/>
      <c r="AE139" s="377"/>
      <c r="AF139" s="377"/>
      <c r="AG139" s="377"/>
      <c r="AH139" s="377"/>
      <c r="AI139" s="377"/>
      <c r="AJ139" s="377"/>
      <c r="AK139" s="377"/>
      <c r="AL139" s="377"/>
      <c r="AM139" s="377"/>
      <c r="AN139" s="377"/>
      <c r="AO139" s="377"/>
    </row>
    <row r="140" spans="1:41" s="326" customFormat="1" ht="13.9" customHeight="1" x14ac:dyDescent="0.25">
      <c r="A140" s="379" t="s">
        <v>776</v>
      </c>
      <c r="B140" s="404">
        <v>43862</v>
      </c>
      <c r="C140" s="379" t="s">
        <v>991</v>
      </c>
      <c r="D140" s="379" t="s">
        <v>349</v>
      </c>
      <c r="E140" s="379" t="s">
        <v>1038</v>
      </c>
      <c r="F140" s="379" t="s">
        <v>12</v>
      </c>
      <c r="G140" s="379">
        <v>200</v>
      </c>
      <c r="H140" s="379">
        <v>216</v>
      </c>
      <c r="I140" s="379"/>
      <c r="J140" s="379" t="s">
        <v>679</v>
      </c>
      <c r="K140" s="379" t="s">
        <v>679</v>
      </c>
      <c r="L140" s="380">
        <v>44197</v>
      </c>
      <c r="M140" s="377"/>
      <c r="N140" s="347"/>
      <c r="O140" s="347"/>
      <c r="P140" s="347"/>
      <c r="Q140" s="347"/>
      <c r="R140" s="347"/>
      <c r="S140" s="347"/>
      <c r="T140" s="347"/>
      <c r="U140" s="347"/>
      <c r="V140" s="347"/>
      <c r="W140" s="347"/>
      <c r="X140" s="347"/>
      <c r="Y140" s="347"/>
      <c r="Z140" s="347"/>
      <c r="AA140" s="347"/>
      <c r="AB140" s="347"/>
      <c r="AC140" s="347"/>
      <c r="AD140" s="347"/>
      <c r="AE140" s="347"/>
      <c r="AF140" s="347"/>
      <c r="AG140" s="347"/>
      <c r="AH140" s="347"/>
      <c r="AI140" s="347"/>
      <c r="AJ140" s="347"/>
      <c r="AK140" s="347"/>
      <c r="AL140" s="347"/>
      <c r="AM140" s="347"/>
      <c r="AN140" s="347"/>
      <c r="AO140" s="347"/>
    </row>
    <row r="141" spans="1:41" s="308" customFormat="1" ht="13.9" customHeight="1" x14ac:dyDescent="0.25">
      <c r="A141" s="379" t="s">
        <v>973</v>
      </c>
      <c r="B141" s="404">
        <v>44166</v>
      </c>
      <c r="C141" s="404" t="s">
        <v>991</v>
      </c>
      <c r="D141" s="379" t="s">
        <v>349</v>
      </c>
      <c r="E141" s="379" t="s">
        <v>1038</v>
      </c>
      <c r="F141" s="379" t="s">
        <v>12</v>
      </c>
      <c r="G141" s="379">
        <v>50</v>
      </c>
      <c r="H141" s="379">
        <v>0</v>
      </c>
      <c r="I141" s="379"/>
      <c r="J141" s="379">
        <v>0</v>
      </c>
      <c r="K141" s="379">
        <v>0</v>
      </c>
      <c r="L141" s="380">
        <v>44197</v>
      </c>
      <c r="M141" s="377"/>
      <c r="N141" s="315"/>
      <c r="O141" s="315"/>
      <c r="P141" s="315"/>
      <c r="Q141" s="315"/>
      <c r="R141" s="315"/>
      <c r="S141" s="315"/>
      <c r="T141" s="315"/>
      <c r="U141" s="315"/>
      <c r="V141" s="315"/>
      <c r="W141" s="315"/>
      <c r="X141" s="315"/>
      <c r="Y141" s="315"/>
      <c r="Z141" s="315"/>
      <c r="AA141" s="315"/>
      <c r="AB141" s="315"/>
      <c r="AC141" s="315"/>
      <c r="AD141" s="315"/>
      <c r="AE141" s="315"/>
      <c r="AF141" s="315"/>
      <c r="AG141" s="315"/>
      <c r="AH141" s="315"/>
      <c r="AI141" s="315"/>
      <c r="AJ141" s="315"/>
      <c r="AK141" s="315"/>
      <c r="AL141" s="315"/>
      <c r="AM141" s="315"/>
      <c r="AN141" s="315"/>
      <c r="AO141" s="315"/>
    </row>
    <row r="142" spans="1:41" s="322" customFormat="1" ht="13.9" customHeight="1" x14ac:dyDescent="0.25">
      <c r="A142" s="345" t="s">
        <v>882</v>
      </c>
      <c r="B142" s="414">
        <v>44197</v>
      </c>
      <c r="C142" s="345" t="s">
        <v>925</v>
      </c>
      <c r="D142" s="345" t="s">
        <v>1021</v>
      </c>
      <c r="E142" s="345" t="s">
        <v>1004</v>
      </c>
      <c r="F142" s="345" t="s">
        <v>1005</v>
      </c>
      <c r="G142" s="345">
        <v>150</v>
      </c>
      <c r="H142" s="345">
        <v>35</v>
      </c>
      <c r="I142" s="345"/>
      <c r="J142" s="345"/>
      <c r="K142" s="345"/>
      <c r="L142" s="346">
        <v>44197</v>
      </c>
      <c r="M142" s="347"/>
      <c r="N142" s="308"/>
      <c r="O142" s="308"/>
      <c r="P142" s="308"/>
      <c r="Q142" s="308"/>
      <c r="R142" s="308"/>
      <c r="S142" s="308"/>
      <c r="T142" s="308"/>
      <c r="U142" s="308"/>
      <c r="V142" s="308"/>
      <c r="W142" s="308"/>
      <c r="X142" s="308"/>
      <c r="Y142" s="308"/>
      <c r="Z142" s="308"/>
      <c r="AA142" s="308"/>
      <c r="AB142" s="308"/>
      <c r="AC142" s="308"/>
      <c r="AD142" s="308"/>
      <c r="AE142" s="308"/>
      <c r="AF142" s="308"/>
      <c r="AG142" s="308"/>
      <c r="AH142" s="308"/>
      <c r="AI142" s="308"/>
      <c r="AJ142" s="308"/>
      <c r="AK142" s="308"/>
      <c r="AL142" s="308"/>
      <c r="AM142" s="308"/>
      <c r="AN142" s="308"/>
      <c r="AO142" s="308"/>
    </row>
    <row r="143" spans="1:41" s="308" customFormat="1" ht="13.9" customHeight="1" x14ac:dyDescent="0.25">
      <c r="A143" s="312" t="s">
        <v>517</v>
      </c>
      <c r="B143" s="312"/>
      <c r="C143" s="312" t="s">
        <v>922</v>
      </c>
      <c r="D143" s="312" t="s">
        <v>1000</v>
      </c>
      <c r="E143" s="312" t="s">
        <v>1027</v>
      </c>
      <c r="F143" s="312" t="s">
        <v>8</v>
      </c>
      <c r="G143" s="312">
        <v>35</v>
      </c>
      <c r="H143" s="312"/>
      <c r="I143" s="312"/>
      <c r="J143" s="312"/>
      <c r="K143" s="312"/>
      <c r="L143" s="318"/>
      <c r="M143" s="315"/>
      <c r="N143" s="315"/>
      <c r="O143" s="315"/>
      <c r="P143" s="315"/>
      <c r="Q143" s="315"/>
      <c r="R143" s="315"/>
      <c r="S143" s="315"/>
      <c r="T143" s="315"/>
      <c r="U143" s="315"/>
      <c r="V143" s="315"/>
      <c r="W143" s="315"/>
      <c r="X143" s="315"/>
      <c r="Y143" s="315"/>
      <c r="Z143" s="315"/>
      <c r="AA143" s="315"/>
      <c r="AB143" s="315"/>
      <c r="AC143" s="315"/>
      <c r="AD143" s="315"/>
      <c r="AE143" s="315"/>
      <c r="AF143" s="315"/>
      <c r="AG143" s="315"/>
      <c r="AH143" s="315"/>
      <c r="AI143" s="315"/>
      <c r="AJ143" s="315"/>
      <c r="AK143" s="315"/>
      <c r="AL143" s="315"/>
      <c r="AM143" s="315"/>
      <c r="AN143" s="315"/>
      <c r="AO143" s="315"/>
    </row>
    <row r="144" spans="1:41" s="329" customFormat="1" ht="13.9" customHeight="1" x14ac:dyDescent="0.25">
      <c r="A144" s="309" t="s">
        <v>883</v>
      </c>
      <c r="B144" s="402">
        <v>42614</v>
      </c>
      <c r="C144" s="309" t="s">
        <v>989</v>
      </c>
      <c r="D144" s="309" t="s">
        <v>1020</v>
      </c>
      <c r="E144" s="309" t="s">
        <v>1038</v>
      </c>
      <c r="F144" s="309" t="s">
        <v>12</v>
      </c>
      <c r="G144" s="309">
        <v>1450</v>
      </c>
      <c r="H144" s="309">
        <v>1088</v>
      </c>
      <c r="I144" s="309"/>
      <c r="J144" s="309">
        <v>0</v>
      </c>
      <c r="K144" s="309">
        <v>0</v>
      </c>
      <c r="L144" s="311">
        <v>44197</v>
      </c>
      <c r="M144" s="308"/>
      <c r="N144" s="315"/>
      <c r="O144" s="315"/>
      <c r="P144" s="315"/>
      <c r="Q144" s="315"/>
      <c r="R144" s="315"/>
      <c r="S144" s="315"/>
      <c r="T144" s="315"/>
      <c r="U144" s="315"/>
      <c r="V144" s="315"/>
      <c r="W144" s="315"/>
      <c r="X144" s="315"/>
      <c r="Y144" s="315"/>
      <c r="Z144" s="315"/>
      <c r="AA144" s="315"/>
      <c r="AB144" s="315"/>
      <c r="AC144" s="315"/>
      <c r="AD144" s="315"/>
      <c r="AE144" s="315"/>
      <c r="AF144" s="315"/>
      <c r="AG144" s="315"/>
      <c r="AH144" s="315"/>
      <c r="AI144" s="315"/>
      <c r="AJ144" s="315"/>
      <c r="AK144" s="315"/>
      <c r="AL144" s="315"/>
      <c r="AM144" s="315"/>
      <c r="AN144" s="315"/>
      <c r="AO144" s="315"/>
    </row>
    <row r="145" spans="1:41" s="326" customFormat="1" ht="13.9" customHeight="1" x14ac:dyDescent="0.25">
      <c r="A145" s="312" t="s">
        <v>885</v>
      </c>
      <c r="B145" s="405">
        <v>44136</v>
      </c>
      <c r="C145" s="312" t="s">
        <v>922</v>
      </c>
      <c r="D145" s="312" t="s">
        <v>356</v>
      </c>
      <c r="E145" s="312" t="s">
        <v>995</v>
      </c>
      <c r="F145" s="312" t="s">
        <v>15</v>
      </c>
      <c r="G145" s="312">
        <v>150</v>
      </c>
      <c r="H145" s="312">
        <v>239</v>
      </c>
      <c r="I145" s="312"/>
      <c r="J145" s="312"/>
      <c r="K145" s="312"/>
      <c r="L145" s="314">
        <v>44197</v>
      </c>
      <c r="M145" s="315"/>
      <c r="N145" s="308"/>
      <c r="O145" s="308"/>
      <c r="P145" s="308"/>
      <c r="Q145" s="308"/>
      <c r="R145" s="308"/>
      <c r="S145" s="308"/>
      <c r="T145" s="308"/>
      <c r="U145" s="308"/>
      <c r="V145" s="308"/>
      <c r="W145" s="308"/>
      <c r="X145" s="308"/>
      <c r="Y145" s="308"/>
      <c r="Z145" s="308"/>
      <c r="AA145" s="308"/>
      <c r="AB145" s="308"/>
      <c r="AC145" s="308"/>
      <c r="AD145" s="308"/>
      <c r="AE145" s="308"/>
      <c r="AF145" s="308"/>
      <c r="AG145" s="308"/>
      <c r="AH145" s="308"/>
      <c r="AI145" s="308"/>
      <c r="AJ145" s="308"/>
      <c r="AK145" s="308"/>
      <c r="AL145" s="308"/>
      <c r="AM145" s="308"/>
      <c r="AN145" s="308"/>
      <c r="AO145" s="308"/>
    </row>
    <row r="146" spans="1:41" s="322" customFormat="1" ht="13.9" customHeight="1" x14ac:dyDescent="0.25">
      <c r="A146" s="312" t="s">
        <v>752</v>
      </c>
      <c r="B146" s="405">
        <v>43922</v>
      </c>
      <c r="C146" s="312" t="s">
        <v>922</v>
      </c>
      <c r="D146" s="312" t="s">
        <v>356</v>
      </c>
      <c r="E146" s="312" t="s">
        <v>995</v>
      </c>
      <c r="F146" s="312" t="s">
        <v>15</v>
      </c>
      <c r="G146" s="312">
        <v>400</v>
      </c>
      <c r="H146" s="312">
        <v>257</v>
      </c>
      <c r="I146" s="312"/>
      <c r="J146" s="312">
        <v>19</v>
      </c>
      <c r="K146" s="312">
        <v>19</v>
      </c>
      <c r="L146" s="314">
        <v>44197</v>
      </c>
      <c r="M146" s="315"/>
      <c r="N146" s="308"/>
      <c r="O146" s="308"/>
      <c r="P146" s="308"/>
      <c r="Q146" s="308"/>
      <c r="R146" s="308"/>
      <c r="S146" s="308"/>
      <c r="T146" s="308"/>
      <c r="U146" s="308"/>
      <c r="V146" s="308"/>
      <c r="W146" s="308"/>
      <c r="X146" s="308"/>
      <c r="Y146" s="308"/>
      <c r="Z146" s="308"/>
      <c r="AA146" s="308"/>
      <c r="AB146" s="308"/>
      <c r="AC146" s="308"/>
      <c r="AD146" s="308"/>
      <c r="AE146" s="308"/>
      <c r="AF146" s="308"/>
      <c r="AG146" s="308"/>
      <c r="AH146" s="308"/>
      <c r="AI146" s="308"/>
      <c r="AJ146" s="308"/>
      <c r="AK146" s="308"/>
      <c r="AL146" s="308"/>
      <c r="AM146" s="308"/>
      <c r="AN146" s="308"/>
      <c r="AO146" s="308"/>
    </row>
    <row r="147" spans="1:41" s="322" customFormat="1" ht="13.9" customHeight="1" x14ac:dyDescent="0.25">
      <c r="A147" s="309" t="s">
        <v>972</v>
      </c>
      <c r="B147" s="402">
        <v>44197</v>
      </c>
      <c r="C147" s="402" t="s">
        <v>989</v>
      </c>
      <c r="D147" s="309" t="s">
        <v>1022</v>
      </c>
      <c r="E147" s="309" t="s">
        <v>995</v>
      </c>
      <c r="F147" s="309" t="s">
        <v>15</v>
      </c>
      <c r="G147" s="309">
        <v>200</v>
      </c>
      <c r="H147" s="309"/>
      <c r="I147" s="309"/>
      <c r="J147" s="309"/>
      <c r="K147" s="309"/>
      <c r="L147" s="311"/>
      <c r="M147" s="308"/>
      <c r="N147" s="326"/>
      <c r="O147" s="326"/>
      <c r="P147" s="326"/>
      <c r="Q147" s="326"/>
      <c r="R147" s="326"/>
      <c r="S147" s="326"/>
      <c r="T147" s="326"/>
      <c r="U147" s="326"/>
      <c r="V147" s="326"/>
      <c r="W147" s="326"/>
      <c r="X147" s="326"/>
      <c r="Y147" s="326"/>
      <c r="Z147" s="326"/>
      <c r="AA147" s="326"/>
      <c r="AB147" s="326"/>
      <c r="AC147" s="326"/>
      <c r="AD147" s="326"/>
      <c r="AE147" s="326"/>
      <c r="AF147" s="326"/>
      <c r="AG147" s="326"/>
      <c r="AH147" s="326"/>
      <c r="AI147" s="326"/>
      <c r="AJ147" s="326"/>
      <c r="AK147" s="326"/>
      <c r="AL147" s="326"/>
      <c r="AM147" s="326"/>
      <c r="AN147" s="326"/>
      <c r="AO147" s="326"/>
    </row>
    <row r="148" spans="1:41" s="322" customFormat="1" ht="13.9" customHeight="1" x14ac:dyDescent="0.25">
      <c r="A148" s="309" t="s">
        <v>1040</v>
      </c>
      <c r="B148" s="309"/>
      <c r="C148" s="309" t="s">
        <v>989</v>
      </c>
      <c r="D148" s="309" t="s">
        <v>277</v>
      </c>
      <c r="E148" s="309" t="s">
        <v>995</v>
      </c>
      <c r="F148" s="309" t="s">
        <v>15</v>
      </c>
      <c r="G148" s="309">
        <v>100</v>
      </c>
      <c r="H148" s="309"/>
      <c r="I148" s="309"/>
      <c r="J148" s="309"/>
      <c r="K148" s="309"/>
      <c r="L148" s="311"/>
      <c r="M148" s="308"/>
      <c r="N148" s="308"/>
      <c r="O148" s="308"/>
      <c r="P148" s="308"/>
      <c r="Q148" s="308"/>
      <c r="R148" s="308"/>
      <c r="S148" s="308"/>
      <c r="T148" s="308"/>
      <c r="U148" s="308"/>
      <c r="V148" s="308"/>
      <c r="W148" s="308"/>
      <c r="X148" s="308"/>
      <c r="Y148" s="308"/>
      <c r="Z148" s="308"/>
      <c r="AA148" s="308"/>
      <c r="AB148" s="308"/>
      <c r="AC148" s="308"/>
      <c r="AD148" s="308"/>
      <c r="AE148" s="308"/>
      <c r="AF148" s="308"/>
      <c r="AG148" s="308"/>
      <c r="AH148" s="308"/>
      <c r="AI148" s="308"/>
      <c r="AJ148" s="308"/>
      <c r="AK148" s="308"/>
      <c r="AL148" s="308"/>
      <c r="AM148" s="308"/>
      <c r="AN148" s="308"/>
      <c r="AO148" s="308"/>
    </row>
    <row r="149" spans="1:41" s="308" customFormat="1" ht="13.9" customHeight="1" x14ac:dyDescent="0.25">
      <c r="A149" s="333" t="s">
        <v>886</v>
      </c>
      <c r="B149" s="401">
        <v>43952</v>
      </c>
      <c r="C149" s="333" t="s">
        <v>993</v>
      </c>
      <c r="D149" s="333" t="s">
        <v>355</v>
      </c>
      <c r="E149" s="333" t="s">
        <v>1027</v>
      </c>
      <c r="F149" s="333" t="s">
        <v>8</v>
      </c>
      <c r="G149" s="333">
        <v>2750</v>
      </c>
      <c r="H149" s="333">
        <v>1884</v>
      </c>
      <c r="I149" s="333"/>
      <c r="J149" s="333">
        <v>137</v>
      </c>
      <c r="K149" s="333">
        <v>35</v>
      </c>
      <c r="L149" s="334">
        <v>44197</v>
      </c>
      <c r="M149" s="326"/>
      <c r="N149" s="322"/>
      <c r="O149" s="322"/>
      <c r="P149" s="322"/>
      <c r="Q149" s="322"/>
      <c r="R149" s="322"/>
      <c r="S149" s="322"/>
      <c r="T149" s="322"/>
      <c r="U149" s="322"/>
      <c r="V149" s="322"/>
      <c r="W149" s="322"/>
      <c r="X149" s="322"/>
      <c r="Y149" s="322"/>
      <c r="Z149" s="322"/>
      <c r="AA149" s="322"/>
      <c r="AB149" s="322"/>
      <c r="AC149" s="322"/>
      <c r="AD149" s="322"/>
      <c r="AE149" s="322"/>
      <c r="AF149" s="322"/>
      <c r="AG149" s="322"/>
      <c r="AH149" s="322"/>
      <c r="AI149" s="322"/>
      <c r="AJ149" s="322"/>
      <c r="AK149" s="322"/>
      <c r="AL149" s="322"/>
      <c r="AM149" s="322"/>
      <c r="AN149" s="322"/>
      <c r="AO149" s="322"/>
    </row>
    <row r="150" spans="1:41" s="308" customFormat="1" ht="13.9" customHeight="1" x14ac:dyDescent="0.25">
      <c r="A150" s="309" t="s">
        <v>887</v>
      </c>
      <c r="B150" s="402">
        <v>43800</v>
      </c>
      <c r="C150" s="309" t="s">
        <v>989</v>
      </c>
      <c r="D150" s="309" t="s">
        <v>285</v>
      </c>
      <c r="E150" s="309" t="s">
        <v>1034</v>
      </c>
      <c r="F150" s="309" t="s">
        <v>31</v>
      </c>
      <c r="G150" s="309">
        <v>700</v>
      </c>
      <c r="H150" s="309">
        <v>519</v>
      </c>
      <c r="I150" s="309"/>
      <c r="J150" s="309">
        <v>21</v>
      </c>
      <c r="K150" s="309">
        <v>0</v>
      </c>
      <c r="L150" s="311">
        <v>43983</v>
      </c>
      <c r="N150" s="322"/>
      <c r="O150" s="322"/>
      <c r="P150" s="322"/>
      <c r="Q150" s="322"/>
      <c r="R150" s="322"/>
      <c r="S150" s="322"/>
      <c r="T150" s="322"/>
      <c r="U150" s="322"/>
      <c r="V150" s="322"/>
      <c r="W150" s="322"/>
      <c r="X150" s="322"/>
      <c r="Y150" s="322"/>
      <c r="Z150" s="322"/>
      <c r="AA150" s="322"/>
      <c r="AB150" s="322"/>
      <c r="AC150" s="322"/>
      <c r="AD150" s="322"/>
      <c r="AE150" s="322"/>
      <c r="AF150" s="322"/>
      <c r="AG150" s="322"/>
      <c r="AH150" s="322"/>
      <c r="AI150" s="322"/>
      <c r="AJ150" s="322"/>
      <c r="AK150" s="322"/>
      <c r="AL150" s="322"/>
      <c r="AM150" s="322"/>
      <c r="AN150" s="322"/>
      <c r="AO150" s="322"/>
    </row>
    <row r="151" spans="1:41" s="315" customFormat="1" ht="13.9" customHeight="1" x14ac:dyDescent="0.25">
      <c r="A151" s="319" t="s">
        <v>888</v>
      </c>
      <c r="B151" s="400">
        <v>43952</v>
      </c>
      <c r="C151" s="319" t="s">
        <v>992</v>
      </c>
      <c r="D151" s="319" t="s">
        <v>349</v>
      </c>
      <c r="E151" s="319" t="s">
        <v>1038</v>
      </c>
      <c r="F151" s="319" t="s">
        <v>12</v>
      </c>
      <c r="G151" s="319">
        <v>1500</v>
      </c>
      <c r="H151" s="319">
        <v>570</v>
      </c>
      <c r="I151" s="319"/>
      <c r="J151" s="319">
        <v>0</v>
      </c>
      <c r="K151" s="319">
        <v>0</v>
      </c>
      <c r="L151" s="321">
        <v>44197</v>
      </c>
      <c r="M151" s="322"/>
      <c r="N151" s="329"/>
      <c r="O151" s="329"/>
      <c r="P151" s="329"/>
      <c r="Q151" s="329"/>
      <c r="R151" s="329"/>
      <c r="S151" s="329"/>
      <c r="T151" s="329"/>
      <c r="U151" s="329"/>
      <c r="V151" s="329"/>
      <c r="W151" s="329"/>
      <c r="X151" s="329"/>
      <c r="Y151" s="329"/>
      <c r="Z151" s="329"/>
      <c r="AA151" s="329"/>
      <c r="AB151" s="329"/>
      <c r="AC151" s="329"/>
      <c r="AD151" s="329"/>
      <c r="AE151" s="329"/>
      <c r="AF151" s="329"/>
      <c r="AG151" s="329"/>
      <c r="AH151" s="329"/>
      <c r="AI151" s="329"/>
      <c r="AJ151" s="329"/>
      <c r="AK151" s="329"/>
      <c r="AL151" s="329"/>
      <c r="AM151" s="329"/>
      <c r="AN151" s="329"/>
      <c r="AO151" s="329"/>
    </row>
    <row r="152" spans="1:41" s="322" customFormat="1" ht="13.9" customHeight="1" x14ac:dyDescent="0.25">
      <c r="A152" s="319" t="s">
        <v>939</v>
      </c>
      <c r="B152" s="400">
        <v>44197</v>
      </c>
      <c r="C152" s="319" t="s">
        <v>992</v>
      </c>
      <c r="D152" s="319" t="s">
        <v>351</v>
      </c>
      <c r="E152" s="319" t="s">
        <v>1034</v>
      </c>
      <c r="F152" s="319" t="s">
        <v>61</v>
      </c>
      <c r="G152" s="319">
        <v>50</v>
      </c>
      <c r="H152" s="319">
        <v>0</v>
      </c>
      <c r="I152" s="319"/>
      <c r="J152" s="319">
        <v>0</v>
      </c>
      <c r="K152" s="319">
        <v>0</v>
      </c>
      <c r="L152" s="321">
        <v>44197</v>
      </c>
      <c r="N152" s="326"/>
      <c r="O152" s="326"/>
      <c r="P152" s="326"/>
      <c r="Q152" s="326"/>
      <c r="R152" s="326"/>
      <c r="S152" s="326"/>
      <c r="T152" s="326"/>
      <c r="U152" s="326"/>
      <c r="V152" s="326"/>
      <c r="W152" s="326"/>
      <c r="X152" s="326"/>
      <c r="Y152" s="326"/>
      <c r="Z152" s="326"/>
      <c r="AA152" s="326"/>
      <c r="AB152" s="326"/>
      <c r="AC152" s="326"/>
      <c r="AD152" s="326"/>
      <c r="AE152" s="326"/>
      <c r="AF152" s="326"/>
      <c r="AG152" s="326"/>
      <c r="AH152" s="326"/>
      <c r="AI152" s="326"/>
      <c r="AJ152" s="326"/>
      <c r="AK152" s="326"/>
      <c r="AL152" s="326"/>
      <c r="AM152" s="326"/>
      <c r="AN152" s="326"/>
      <c r="AO152" s="326"/>
    </row>
    <row r="153" spans="1:41" s="329" customFormat="1" ht="13.9" customHeight="1" x14ac:dyDescent="0.25">
      <c r="A153" s="335" t="s">
        <v>889</v>
      </c>
      <c r="B153" s="406">
        <v>43862</v>
      </c>
      <c r="C153" s="335" t="s">
        <v>990</v>
      </c>
      <c r="D153" s="335" t="s">
        <v>1020</v>
      </c>
      <c r="E153" s="335" t="s">
        <v>1038</v>
      </c>
      <c r="F153" s="335" t="s">
        <v>12</v>
      </c>
      <c r="G153" s="335">
        <v>900</v>
      </c>
      <c r="H153" s="335">
        <v>575</v>
      </c>
      <c r="I153" s="335"/>
      <c r="J153" s="335">
        <v>34</v>
      </c>
      <c r="K153" s="335">
        <v>0</v>
      </c>
      <c r="L153" s="336">
        <v>44166</v>
      </c>
      <c r="M153" s="398"/>
      <c r="N153" s="322"/>
      <c r="O153" s="322"/>
      <c r="P153" s="322"/>
      <c r="Q153" s="322"/>
      <c r="R153" s="322"/>
      <c r="S153" s="322"/>
      <c r="T153" s="322"/>
      <c r="U153" s="322"/>
      <c r="V153" s="322"/>
      <c r="W153" s="322"/>
      <c r="X153" s="322"/>
      <c r="Y153" s="322"/>
      <c r="Z153" s="322"/>
      <c r="AA153" s="322"/>
      <c r="AB153" s="322"/>
      <c r="AC153" s="322"/>
      <c r="AD153" s="322"/>
      <c r="AE153" s="322"/>
      <c r="AF153" s="322"/>
      <c r="AG153" s="322"/>
      <c r="AH153" s="322"/>
      <c r="AI153" s="322"/>
      <c r="AJ153" s="322"/>
      <c r="AK153" s="322"/>
      <c r="AL153" s="322"/>
      <c r="AM153" s="322"/>
      <c r="AN153" s="322"/>
      <c r="AO153" s="322"/>
    </row>
    <row r="154" spans="1:41" s="326" customFormat="1" ht="13.9" customHeight="1" x14ac:dyDescent="0.25">
      <c r="A154" s="333" t="s">
        <v>890</v>
      </c>
      <c r="B154" s="401">
        <v>42948</v>
      </c>
      <c r="C154" s="333" t="s">
        <v>993</v>
      </c>
      <c r="D154" s="333" t="s">
        <v>253</v>
      </c>
      <c r="E154" s="333" t="s">
        <v>1034</v>
      </c>
      <c r="F154" s="333" t="s">
        <v>61</v>
      </c>
      <c r="G154" s="333">
        <v>11200</v>
      </c>
      <c r="H154" s="333">
        <v>13106</v>
      </c>
      <c r="I154" s="333"/>
      <c r="J154" s="333">
        <v>796</v>
      </c>
      <c r="K154" s="333">
        <v>1</v>
      </c>
      <c r="L154" s="334">
        <v>44197</v>
      </c>
      <c r="N154" s="322"/>
      <c r="O154" s="322"/>
      <c r="P154" s="322"/>
      <c r="Q154" s="322"/>
      <c r="R154" s="322"/>
      <c r="S154" s="322"/>
      <c r="T154" s="322"/>
      <c r="U154" s="322"/>
      <c r="V154" s="322"/>
      <c r="W154" s="322"/>
      <c r="X154" s="322"/>
      <c r="Y154" s="322"/>
      <c r="Z154" s="322"/>
      <c r="AA154" s="322"/>
      <c r="AB154" s="322"/>
      <c r="AC154" s="322"/>
      <c r="AD154" s="322"/>
      <c r="AE154" s="322"/>
      <c r="AF154" s="322"/>
      <c r="AG154" s="322"/>
      <c r="AH154" s="322"/>
      <c r="AI154" s="322"/>
      <c r="AJ154" s="322"/>
      <c r="AK154" s="322"/>
      <c r="AL154" s="322"/>
      <c r="AM154" s="322"/>
      <c r="AN154" s="322"/>
      <c r="AO154" s="322"/>
    </row>
    <row r="155" spans="1:41" s="308" customFormat="1" ht="13.9" customHeight="1" x14ac:dyDescent="0.25">
      <c r="A155" s="319" t="s">
        <v>891</v>
      </c>
      <c r="B155" s="400">
        <v>42948</v>
      </c>
      <c r="C155" s="319" t="s">
        <v>992</v>
      </c>
      <c r="D155" s="319" t="s">
        <v>354</v>
      </c>
      <c r="E155" s="319" t="s">
        <v>995</v>
      </c>
      <c r="F155" s="319" t="s">
        <v>15</v>
      </c>
      <c r="G155" s="319">
        <v>2000</v>
      </c>
      <c r="H155" s="319">
        <v>500</v>
      </c>
      <c r="I155" s="319"/>
      <c r="J155" s="319">
        <v>2</v>
      </c>
      <c r="K155" s="319">
        <v>1</v>
      </c>
      <c r="L155" s="321">
        <v>44013</v>
      </c>
      <c r="M155" s="322"/>
      <c r="N155" s="322"/>
      <c r="O155" s="322"/>
      <c r="P155" s="322"/>
      <c r="Q155" s="322"/>
      <c r="R155" s="322"/>
      <c r="S155" s="322"/>
      <c r="T155" s="322"/>
      <c r="U155" s="322"/>
      <c r="V155" s="322"/>
      <c r="W155" s="322"/>
      <c r="X155" s="322"/>
      <c r="Y155" s="322"/>
      <c r="Z155" s="322"/>
      <c r="AA155" s="322"/>
      <c r="AB155" s="322"/>
      <c r="AC155" s="322"/>
      <c r="AD155" s="322"/>
      <c r="AE155" s="322"/>
      <c r="AF155" s="322"/>
      <c r="AG155" s="322"/>
      <c r="AH155" s="322"/>
      <c r="AI155" s="322"/>
      <c r="AJ155" s="322"/>
      <c r="AK155" s="322"/>
      <c r="AL155" s="322"/>
      <c r="AM155" s="322"/>
      <c r="AN155" s="322"/>
      <c r="AO155" s="322"/>
    </row>
    <row r="156" spans="1:41" s="308" customFormat="1" ht="13.9" customHeight="1" x14ac:dyDescent="0.25">
      <c r="A156" s="319" t="s">
        <v>892</v>
      </c>
      <c r="B156" s="319"/>
      <c r="C156" s="319" t="s">
        <v>992</v>
      </c>
      <c r="D156" s="319" t="s">
        <v>253</v>
      </c>
      <c r="E156" s="319" t="s">
        <v>1034</v>
      </c>
      <c r="F156" s="319" t="s">
        <v>61</v>
      </c>
      <c r="G156" s="319">
        <v>40</v>
      </c>
      <c r="H156" s="319"/>
      <c r="I156" s="319"/>
      <c r="J156" s="319"/>
      <c r="K156" s="319"/>
      <c r="L156" s="321"/>
      <c r="M156" s="322"/>
    </row>
    <row r="157" spans="1:41" s="326" customFormat="1" ht="13.9" customHeight="1" x14ac:dyDescent="0.25">
      <c r="A157" s="319" t="s">
        <v>971</v>
      </c>
      <c r="B157" s="400">
        <v>44166</v>
      </c>
      <c r="C157" s="400" t="s">
        <v>992</v>
      </c>
      <c r="D157" s="319" t="s">
        <v>354</v>
      </c>
      <c r="E157" s="319" t="s">
        <v>995</v>
      </c>
      <c r="F157" s="319" t="s">
        <v>15</v>
      </c>
      <c r="G157" s="319">
        <v>1500</v>
      </c>
      <c r="H157" s="319"/>
      <c r="I157" s="319"/>
      <c r="J157" s="319"/>
      <c r="K157" s="319"/>
      <c r="L157" s="321"/>
      <c r="M157" s="322"/>
      <c r="N157" s="308"/>
      <c r="O157" s="308"/>
      <c r="P157" s="308"/>
      <c r="Q157" s="308"/>
      <c r="R157" s="308"/>
      <c r="S157" s="308"/>
      <c r="T157" s="308"/>
      <c r="U157" s="308"/>
      <c r="V157" s="308"/>
      <c r="W157" s="308"/>
      <c r="X157" s="308"/>
      <c r="Y157" s="308"/>
      <c r="Z157" s="308"/>
      <c r="AA157" s="308"/>
      <c r="AB157" s="308"/>
      <c r="AC157" s="308"/>
      <c r="AD157" s="308"/>
      <c r="AE157" s="308"/>
      <c r="AF157" s="308"/>
      <c r="AG157" s="308"/>
      <c r="AH157" s="308"/>
      <c r="AI157" s="308"/>
      <c r="AJ157" s="308"/>
      <c r="AK157" s="308"/>
      <c r="AL157" s="308"/>
      <c r="AM157" s="308"/>
      <c r="AN157" s="308"/>
      <c r="AO157" s="308"/>
    </row>
    <row r="158" spans="1:41" s="322" customFormat="1" ht="13.9" customHeight="1" x14ac:dyDescent="0.25">
      <c r="A158" s="309" t="s">
        <v>893</v>
      </c>
      <c r="B158" s="402">
        <v>43647</v>
      </c>
      <c r="C158" s="309" t="s">
        <v>989</v>
      </c>
      <c r="D158" s="309" t="s">
        <v>459</v>
      </c>
      <c r="E158" s="309" t="s">
        <v>1027</v>
      </c>
      <c r="F158" s="309" t="s">
        <v>8</v>
      </c>
      <c r="G158" s="309">
        <v>600</v>
      </c>
      <c r="H158" s="309">
        <v>627</v>
      </c>
      <c r="I158" s="309"/>
      <c r="J158" s="309">
        <v>7</v>
      </c>
      <c r="K158" s="309">
        <v>0</v>
      </c>
      <c r="L158" s="311">
        <v>44197</v>
      </c>
      <c r="M158" s="308"/>
      <c r="N158" s="315"/>
      <c r="O158" s="315"/>
      <c r="P158" s="315"/>
      <c r="Q158" s="315"/>
      <c r="R158" s="315"/>
      <c r="S158" s="315"/>
      <c r="T158" s="315"/>
      <c r="U158" s="315"/>
      <c r="V158" s="315"/>
      <c r="W158" s="315"/>
      <c r="X158" s="315"/>
      <c r="Y158" s="315"/>
      <c r="Z158" s="315"/>
      <c r="AA158" s="315"/>
      <c r="AB158" s="315"/>
      <c r="AC158" s="315"/>
      <c r="AD158" s="315"/>
      <c r="AE158" s="315"/>
      <c r="AF158" s="315"/>
      <c r="AG158" s="315"/>
      <c r="AH158" s="315"/>
      <c r="AI158" s="315"/>
      <c r="AJ158" s="315"/>
      <c r="AK158" s="315"/>
      <c r="AL158" s="315"/>
      <c r="AM158" s="315"/>
      <c r="AN158" s="315"/>
      <c r="AO158" s="315"/>
    </row>
    <row r="159" spans="1:41" s="377" customFormat="1" ht="13.9" customHeight="1" x14ac:dyDescent="0.25">
      <c r="A159" s="309" t="s">
        <v>895</v>
      </c>
      <c r="B159" s="402">
        <v>43160</v>
      </c>
      <c r="C159" s="309" t="s">
        <v>989</v>
      </c>
      <c r="D159" s="309" t="s">
        <v>1001</v>
      </c>
      <c r="E159" s="309" t="s">
        <v>995</v>
      </c>
      <c r="F159" s="309" t="s">
        <v>15</v>
      </c>
      <c r="G159" s="309">
        <v>2150</v>
      </c>
      <c r="H159" s="309">
        <v>1779</v>
      </c>
      <c r="I159" s="309"/>
      <c r="J159" s="309">
        <v>13</v>
      </c>
      <c r="K159" s="309">
        <v>6</v>
      </c>
      <c r="L159" s="311">
        <v>44197</v>
      </c>
      <c r="M159" s="308"/>
      <c r="N159" s="322"/>
      <c r="O159" s="322"/>
      <c r="P159" s="322"/>
      <c r="Q159" s="322"/>
      <c r="R159" s="322"/>
      <c r="S159" s="322"/>
      <c r="T159" s="322"/>
      <c r="U159" s="322"/>
      <c r="V159" s="322"/>
      <c r="W159" s="322"/>
      <c r="X159" s="322"/>
      <c r="Y159" s="322"/>
      <c r="Z159" s="322"/>
      <c r="AA159" s="322"/>
      <c r="AB159" s="322"/>
      <c r="AC159" s="322"/>
      <c r="AD159" s="322"/>
      <c r="AE159" s="322"/>
      <c r="AF159" s="322"/>
      <c r="AG159" s="322"/>
      <c r="AH159" s="322"/>
      <c r="AI159" s="322"/>
      <c r="AJ159" s="322"/>
      <c r="AK159" s="322"/>
      <c r="AL159" s="322"/>
      <c r="AM159" s="322"/>
      <c r="AN159" s="322"/>
      <c r="AO159" s="322"/>
    </row>
    <row r="160" spans="1:41" s="377" customFormat="1" ht="13.9" customHeight="1" x14ac:dyDescent="0.25">
      <c r="A160" s="319" t="s">
        <v>897</v>
      </c>
      <c r="B160" s="319"/>
      <c r="C160" s="319" t="s">
        <v>992</v>
      </c>
      <c r="D160" s="319" t="s">
        <v>353</v>
      </c>
      <c r="E160" s="319" t="s">
        <v>1027</v>
      </c>
      <c r="F160" s="319" t="s">
        <v>8</v>
      </c>
      <c r="G160" s="319">
        <v>100</v>
      </c>
      <c r="H160" s="319">
        <v>20</v>
      </c>
      <c r="I160" s="319"/>
      <c r="J160" s="319">
        <v>5</v>
      </c>
      <c r="K160" s="319"/>
      <c r="L160" s="321"/>
      <c r="M160" s="322"/>
      <c r="N160" s="326"/>
      <c r="O160" s="326"/>
      <c r="P160" s="326"/>
      <c r="Q160" s="326"/>
      <c r="R160" s="326"/>
      <c r="S160" s="326"/>
      <c r="T160" s="326"/>
      <c r="U160" s="326"/>
      <c r="V160" s="326"/>
      <c r="W160" s="326"/>
      <c r="X160" s="326"/>
      <c r="Y160" s="326"/>
      <c r="Z160" s="326"/>
      <c r="AA160" s="326"/>
      <c r="AB160" s="326"/>
      <c r="AC160" s="326"/>
      <c r="AD160" s="326"/>
      <c r="AE160" s="326"/>
      <c r="AF160" s="326"/>
      <c r="AG160" s="326"/>
      <c r="AH160" s="326"/>
      <c r="AI160" s="326"/>
      <c r="AJ160" s="326"/>
      <c r="AK160" s="326"/>
      <c r="AL160" s="326"/>
      <c r="AM160" s="326"/>
      <c r="AN160" s="326"/>
      <c r="AO160" s="326"/>
    </row>
    <row r="161" spans="1:41" s="308" customFormat="1" ht="13.9" customHeight="1" x14ac:dyDescent="0.25">
      <c r="A161" s="335" t="s">
        <v>898</v>
      </c>
      <c r="B161" s="406">
        <v>43647</v>
      </c>
      <c r="C161" s="335" t="s">
        <v>990</v>
      </c>
      <c r="D161" s="335" t="s">
        <v>126</v>
      </c>
      <c r="E161" s="335" t="s">
        <v>995</v>
      </c>
      <c r="F161" s="335" t="s">
        <v>15</v>
      </c>
      <c r="G161" s="335">
        <v>1250</v>
      </c>
      <c r="H161" s="335">
        <v>1231</v>
      </c>
      <c r="I161" s="335"/>
      <c r="J161" s="335">
        <v>11</v>
      </c>
      <c r="K161" s="335">
        <v>0</v>
      </c>
      <c r="L161" s="336" t="s">
        <v>938</v>
      </c>
      <c r="M161" s="329"/>
    </row>
    <row r="162" spans="1:41" s="322" customFormat="1" ht="13.9" customHeight="1" x14ac:dyDescent="0.25">
      <c r="A162" s="333" t="s">
        <v>970</v>
      </c>
      <c r="B162" s="401">
        <v>44166</v>
      </c>
      <c r="C162" s="401" t="s">
        <v>993</v>
      </c>
      <c r="D162" s="333" t="s">
        <v>1023</v>
      </c>
      <c r="E162" s="333" t="s">
        <v>1027</v>
      </c>
      <c r="F162" s="333" t="s">
        <v>8</v>
      </c>
      <c r="G162" s="333">
        <v>100</v>
      </c>
      <c r="H162" s="333"/>
      <c r="I162" s="333"/>
      <c r="J162" s="333"/>
      <c r="K162" s="333"/>
      <c r="L162" s="334"/>
      <c r="M162" s="326"/>
      <c r="N162" s="308"/>
      <c r="O162" s="308"/>
      <c r="P162" s="308"/>
      <c r="Q162" s="308"/>
      <c r="R162" s="308"/>
      <c r="S162" s="308"/>
      <c r="T162" s="308"/>
      <c r="U162" s="308"/>
      <c r="V162" s="308"/>
      <c r="W162" s="308"/>
      <c r="X162" s="308"/>
      <c r="Y162" s="308"/>
      <c r="Z162" s="308"/>
      <c r="AA162" s="308"/>
      <c r="AB162" s="308"/>
      <c r="AC162" s="308"/>
      <c r="AD162" s="308"/>
      <c r="AE162" s="308"/>
      <c r="AF162" s="308"/>
      <c r="AG162" s="308"/>
      <c r="AH162" s="308"/>
      <c r="AI162" s="308"/>
      <c r="AJ162" s="308"/>
      <c r="AK162" s="308"/>
      <c r="AL162" s="308"/>
      <c r="AM162" s="308"/>
      <c r="AN162" s="308"/>
      <c r="AO162" s="308"/>
    </row>
    <row r="163" spans="1:41" s="329" customFormat="1" ht="13.9" customHeight="1" x14ac:dyDescent="0.25">
      <c r="A163" s="309" t="s">
        <v>899</v>
      </c>
      <c r="B163" s="402">
        <v>43344</v>
      </c>
      <c r="C163" s="309" t="s">
        <v>989</v>
      </c>
      <c r="D163" s="309" t="s">
        <v>353</v>
      </c>
      <c r="E163" s="309" t="s">
        <v>1027</v>
      </c>
      <c r="F163" s="309" t="s">
        <v>8</v>
      </c>
      <c r="G163" s="309">
        <v>2590</v>
      </c>
      <c r="H163" s="309">
        <v>1475</v>
      </c>
      <c r="I163" s="309"/>
      <c r="J163" s="309">
        <v>3</v>
      </c>
      <c r="K163" s="309">
        <v>4</v>
      </c>
      <c r="L163" s="311">
        <v>44197</v>
      </c>
      <c r="M163" s="308"/>
      <c r="N163" s="326"/>
      <c r="O163" s="326"/>
      <c r="P163" s="326"/>
      <c r="Q163" s="326"/>
      <c r="R163" s="326"/>
      <c r="S163" s="326"/>
      <c r="T163" s="326"/>
      <c r="U163" s="326"/>
      <c r="V163" s="326"/>
      <c r="W163" s="326"/>
      <c r="X163" s="326"/>
      <c r="Y163" s="326"/>
      <c r="Z163" s="326"/>
      <c r="AA163" s="326"/>
      <c r="AB163" s="326"/>
      <c r="AC163" s="326"/>
      <c r="AD163" s="326"/>
      <c r="AE163" s="326"/>
      <c r="AF163" s="326"/>
      <c r="AG163" s="326"/>
      <c r="AH163" s="326"/>
      <c r="AI163" s="326"/>
      <c r="AJ163" s="326"/>
      <c r="AK163" s="326"/>
      <c r="AL163" s="326"/>
      <c r="AM163" s="326"/>
      <c r="AN163" s="326"/>
      <c r="AO163" s="326"/>
    </row>
    <row r="164" spans="1:41" s="322" customFormat="1" ht="13.9" customHeight="1" x14ac:dyDescent="0.25">
      <c r="A164" s="309" t="s">
        <v>900</v>
      </c>
      <c r="B164" s="402">
        <v>43952</v>
      </c>
      <c r="C164" s="309" t="s">
        <v>989</v>
      </c>
      <c r="D164" s="309" t="s">
        <v>459</v>
      </c>
      <c r="E164" s="309" t="s">
        <v>1027</v>
      </c>
      <c r="F164" s="309" t="s">
        <v>8</v>
      </c>
      <c r="G164" s="309">
        <v>250</v>
      </c>
      <c r="H164" s="309">
        <v>250</v>
      </c>
      <c r="I164" s="309"/>
      <c r="J164" s="309">
        <v>3</v>
      </c>
      <c r="K164" s="309">
        <v>2</v>
      </c>
      <c r="L164" s="311">
        <v>43952</v>
      </c>
      <c r="M164" s="308"/>
      <c r="N164" s="315"/>
      <c r="O164" s="315"/>
      <c r="P164" s="315"/>
      <c r="Q164" s="315"/>
      <c r="R164" s="315"/>
      <c r="S164" s="315"/>
      <c r="T164" s="315"/>
      <c r="U164" s="315"/>
      <c r="V164" s="315"/>
      <c r="W164" s="315"/>
      <c r="X164" s="315"/>
      <c r="Y164" s="315"/>
      <c r="Z164" s="315"/>
      <c r="AA164" s="315"/>
      <c r="AB164" s="315"/>
      <c r="AC164" s="315"/>
      <c r="AD164" s="315"/>
      <c r="AE164" s="315"/>
      <c r="AF164" s="315"/>
      <c r="AG164" s="315"/>
      <c r="AH164" s="315"/>
      <c r="AI164" s="315"/>
      <c r="AJ164" s="315"/>
      <c r="AK164" s="315"/>
      <c r="AL164" s="315"/>
      <c r="AM164" s="315"/>
      <c r="AN164" s="315"/>
      <c r="AO164" s="315"/>
    </row>
    <row r="165" spans="1:41" s="377" customFormat="1" ht="13.9" customHeight="1" x14ac:dyDescent="0.25">
      <c r="A165" s="333" t="s">
        <v>901</v>
      </c>
      <c r="B165" s="401">
        <v>43344</v>
      </c>
      <c r="C165" s="333" t="s">
        <v>993</v>
      </c>
      <c r="D165" s="333" t="s">
        <v>285</v>
      </c>
      <c r="E165" s="333" t="s">
        <v>1034</v>
      </c>
      <c r="F165" s="333" t="s">
        <v>31</v>
      </c>
      <c r="G165" s="333">
        <v>7110</v>
      </c>
      <c r="H165" s="333">
        <v>7798</v>
      </c>
      <c r="I165" s="333"/>
      <c r="J165" s="333">
        <v>175</v>
      </c>
      <c r="K165" s="333">
        <v>0</v>
      </c>
      <c r="L165" s="334">
        <v>44197</v>
      </c>
      <c r="M165" s="326"/>
      <c r="N165" s="352"/>
      <c r="O165" s="352"/>
      <c r="P165" s="352"/>
      <c r="Q165" s="352"/>
      <c r="R165" s="352"/>
      <c r="S165" s="352"/>
      <c r="T165" s="352"/>
      <c r="U165" s="352"/>
      <c r="V165" s="352"/>
      <c r="W165" s="352"/>
      <c r="X165" s="352"/>
      <c r="Y165" s="352"/>
      <c r="Z165" s="352"/>
      <c r="AA165" s="352"/>
      <c r="AB165" s="352"/>
      <c r="AC165" s="352"/>
      <c r="AD165" s="352"/>
      <c r="AE165" s="352"/>
      <c r="AF165" s="352"/>
      <c r="AG165" s="352"/>
      <c r="AH165" s="352"/>
      <c r="AI165" s="352"/>
      <c r="AJ165" s="352"/>
      <c r="AK165" s="352"/>
      <c r="AL165" s="352"/>
      <c r="AM165" s="352"/>
      <c r="AN165" s="352"/>
      <c r="AO165" s="352"/>
    </row>
    <row r="166" spans="1:41" s="329" customFormat="1" ht="13.9" customHeight="1" x14ac:dyDescent="0.25">
      <c r="A166" s="312" t="s">
        <v>549</v>
      </c>
      <c r="B166" s="405">
        <v>43709</v>
      </c>
      <c r="C166" s="312" t="s">
        <v>922</v>
      </c>
      <c r="D166" s="312" t="s">
        <v>1001</v>
      </c>
      <c r="E166" s="312" t="s">
        <v>995</v>
      </c>
      <c r="F166" s="312" t="s">
        <v>15</v>
      </c>
      <c r="G166" s="312">
        <v>30</v>
      </c>
      <c r="H166" s="312">
        <v>2</v>
      </c>
      <c r="I166" s="312"/>
      <c r="J166" s="312">
        <v>0</v>
      </c>
      <c r="K166" s="312">
        <v>0</v>
      </c>
      <c r="L166" s="314">
        <v>44166</v>
      </c>
      <c r="M166" s="315"/>
      <c r="N166" s="322"/>
      <c r="O166" s="322"/>
      <c r="P166" s="322"/>
      <c r="Q166" s="322"/>
      <c r="R166" s="322"/>
      <c r="S166" s="322"/>
      <c r="T166" s="322"/>
      <c r="U166" s="322"/>
      <c r="V166" s="322"/>
      <c r="W166" s="322"/>
      <c r="X166" s="322"/>
      <c r="Y166" s="322"/>
      <c r="Z166" s="322"/>
      <c r="AA166" s="322"/>
      <c r="AB166" s="322"/>
      <c r="AC166" s="322"/>
      <c r="AD166" s="322"/>
      <c r="AE166" s="322"/>
      <c r="AF166" s="322"/>
      <c r="AG166" s="322"/>
      <c r="AH166" s="322"/>
      <c r="AI166" s="322"/>
      <c r="AJ166" s="322"/>
      <c r="AK166" s="322"/>
      <c r="AL166" s="322"/>
      <c r="AM166" s="322"/>
      <c r="AN166" s="322"/>
      <c r="AO166" s="322"/>
    </row>
    <row r="167" spans="1:41" s="308" customFormat="1" ht="13.9" customHeight="1" x14ac:dyDescent="0.25">
      <c r="A167" s="103" t="s">
        <v>969</v>
      </c>
      <c r="B167" s="403">
        <v>44197</v>
      </c>
      <c r="C167" s="403" t="s">
        <v>990</v>
      </c>
      <c r="D167" s="103" t="s">
        <v>354</v>
      </c>
      <c r="E167" s="103" t="s">
        <v>995</v>
      </c>
      <c r="F167" s="103" t="s">
        <v>15</v>
      </c>
      <c r="G167" s="103">
        <v>1200</v>
      </c>
      <c r="H167" s="103"/>
      <c r="I167" s="103"/>
      <c r="J167" s="103"/>
      <c r="K167" s="103"/>
      <c r="L167" s="104"/>
      <c r="M167" s="352"/>
      <c r="N167" s="377"/>
      <c r="O167" s="377"/>
      <c r="P167" s="377"/>
      <c r="Q167" s="377"/>
      <c r="R167" s="377"/>
      <c r="S167" s="377"/>
      <c r="T167" s="377"/>
      <c r="U167" s="377"/>
      <c r="V167" s="377"/>
      <c r="W167" s="377"/>
      <c r="X167" s="377"/>
      <c r="Y167" s="377"/>
      <c r="Z167" s="377"/>
      <c r="AA167" s="377"/>
      <c r="AB167" s="377"/>
      <c r="AC167" s="377"/>
      <c r="AD167" s="377"/>
      <c r="AE167" s="377"/>
      <c r="AF167" s="377"/>
      <c r="AG167" s="377"/>
      <c r="AH167" s="377"/>
      <c r="AI167" s="377"/>
      <c r="AJ167" s="377"/>
      <c r="AK167" s="377"/>
      <c r="AL167" s="377"/>
      <c r="AM167" s="377"/>
      <c r="AN167" s="377"/>
      <c r="AO167" s="377"/>
    </row>
    <row r="168" spans="1:41" s="326" customFormat="1" ht="13.9" customHeight="1" x14ac:dyDescent="0.25">
      <c r="A168" s="319" t="s">
        <v>902</v>
      </c>
      <c r="B168" s="400">
        <v>43862</v>
      </c>
      <c r="C168" s="319" t="s">
        <v>992</v>
      </c>
      <c r="D168" s="319" t="s">
        <v>1018</v>
      </c>
      <c r="E168" s="319" t="s">
        <v>1027</v>
      </c>
      <c r="F168" s="319" t="s">
        <v>8</v>
      </c>
      <c r="G168" s="319">
        <v>200</v>
      </c>
      <c r="H168" s="319">
        <v>657</v>
      </c>
      <c r="I168" s="319"/>
      <c r="J168" s="319">
        <v>128</v>
      </c>
      <c r="K168" s="319">
        <v>0</v>
      </c>
      <c r="L168" s="321">
        <v>44197</v>
      </c>
      <c r="M168" s="322"/>
      <c r="N168" s="377"/>
      <c r="O168" s="377"/>
      <c r="P168" s="377"/>
      <c r="Q168" s="377"/>
      <c r="R168" s="377"/>
      <c r="S168" s="377"/>
      <c r="T168" s="377"/>
      <c r="U168" s="377"/>
      <c r="V168" s="377"/>
      <c r="W168" s="377"/>
      <c r="X168" s="377"/>
      <c r="Y168" s="377"/>
      <c r="Z168" s="377"/>
      <c r="AA168" s="377"/>
      <c r="AB168" s="377"/>
      <c r="AC168" s="377"/>
      <c r="AD168" s="377"/>
      <c r="AE168" s="377"/>
      <c r="AF168" s="377"/>
      <c r="AG168" s="377"/>
      <c r="AH168" s="377"/>
      <c r="AI168" s="377"/>
      <c r="AJ168" s="377"/>
      <c r="AK168" s="377"/>
      <c r="AL168" s="377"/>
      <c r="AM168" s="377"/>
      <c r="AN168" s="377"/>
      <c r="AO168" s="377"/>
    </row>
    <row r="169" spans="1:41" s="377" customFormat="1" ht="13.9" customHeight="1" x14ac:dyDescent="0.25">
      <c r="A169" s="379" t="s">
        <v>458</v>
      </c>
      <c r="B169" s="404">
        <v>43040</v>
      </c>
      <c r="C169" s="379" t="s">
        <v>991</v>
      </c>
      <c r="D169" s="379" t="s">
        <v>459</v>
      </c>
      <c r="E169" s="379" t="s">
        <v>1027</v>
      </c>
      <c r="F169" s="379" t="s">
        <v>8</v>
      </c>
      <c r="G169" s="379">
        <v>126</v>
      </c>
      <c r="H169" s="379">
        <v>85</v>
      </c>
      <c r="I169" s="379"/>
      <c r="J169" s="379" t="s">
        <v>679</v>
      </c>
      <c r="K169" s="379" t="s">
        <v>679</v>
      </c>
      <c r="L169" s="380">
        <v>44197</v>
      </c>
      <c r="N169" s="308"/>
      <c r="O169" s="308"/>
      <c r="P169" s="308"/>
      <c r="Q169" s="308"/>
      <c r="R169" s="308"/>
      <c r="S169" s="308"/>
      <c r="T169" s="308"/>
      <c r="U169" s="308"/>
      <c r="V169" s="308"/>
      <c r="W169" s="308"/>
      <c r="X169" s="308"/>
      <c r="Y169" s="308"/>
      <c r="Z169" s="308"/>
      <c r="AA169" s="308"/>
      <c r="AB169" s="308"/>
      <c r="AC169" s="308"/>
      <c r="AD169" s="308"/>
      <c r="AE169" s="308"/>
      <c r="AF169" s="308"/>
      <c r="AG169" s="308"/>
      <c r="AH169" s="308"/>
      <c r="AI169" s="308"/>
      <c r="AJ169" s="308"/>
      <c r="AK169" s="308"/>
      <c r="AL169" s="308"/>
      <c r="AM169" s="308"/>
      <c r="AN169" s="308"/>
      <c r="AO169" s="308"/>
    </row>
    <row r="170" spans="1:41" s="308" customFormat="1" ht="13.9" customHeight="1" x14ac:dyDescent="0.25">
      <c r="A170" s="379" t="s">
        <v>460</v>
      </c>
      <c r="B170" s="404">
        <v>43132</v>
      </c>
      <c r="C170" s="379" t="s">
        <v>991</v>
      </c>
      <c r="D170" s="379" t="s">
        <v>459</v>
      </c>
      <c r="E170" s="379" t="s">
        <v>1027</v>
      </c>
      <c r="F170" s="379" t="s">
        <v>8</v>
      </c>
      <c r="G170" s="379">
        <v>100</v>
      </c>
      <c r="H170" s="379">
        <v>47</v>
      </c>
      <c r="I170" s="379"/>
      <c r="J170" s="379" t="s">
        <v>679</v>
      </c>
      <c r="K170" s="381" t="s">
        <v>679</v>
      </c>
      <c r="L170" s="380">
        <v>44105</v>
      </c>
      <c r="M170" s="377"/>
    </row>
    <row r="171" spans="1:41" s="308" customFormat="1" ht="13.9" customHeight="1" x14ac:dyDescent="0.25">
      <c r="A171" s="309" t="s">
        <v>968</v>
      </c>
      <c r="B171" s="402">
        <v>44197</v>
      </c>
      <c r="C171" s="402" t="s">
        <v>989</v>
      </c>
      <c r="D171" s="309" t="s">
        <v>1024</v>
      </c>
      <c r="E171" s="309" t="s">
        <v>1027</v>
      </c>
      <c r="F171" s="309" t="s">
        <v>8</v>
      </c>
      <c r="G171" s="309">
        <v>100</v>
      </c>
      <c r="H171" s="309">
        <v>18</v>
      </c>
      <c r="I171" s="309"/>
      <c r="J171" s="309">
        <v>0</v>
      </c>
      <c r="K171" s="309">
        <v>0</v>
      </c>
      <c r="L171" s="311">
        <v>44197</v>
      </c>
      <c r="N171" s="322"/>
      <c r="O171" s="322"/>
      <c r="P171" s="322"/>
      <c r="Q171" s="322"/>
      <c r="R171" s="322"/>
      <c r="S171" s="322"/>
      <c r="T171" s="322"/>
      <c r="U171" s="322"/>
      <c r="V171" s="322"/>
      <c r="W171" s="322"/>
      <c r="X171" s="322"/>
      <c r="Y171" s="322"/>
      <c r="Z171" s="322"/>
      <c r="AA171" s="322"/>
      <c r="AB171" s="322"/>
      <c r="AC171" s="322"/>
      <c r="AD171" s="322"/>
      <c r="AE171" s="322"/>
      <c r="AF171" s="322"/>
      <c r="AG171" s="322"/>
      <c r="AH171" s="322"/>
      <c r="AI171" s="322"/>
      <c r="AJ171" s="322"/>
      <c r="AK171" s="322"/>
      <c r="AL171" s="322"/>
      <c r="AM171" s="322"/>
      <c r="AN171" s="322"/>
      <c r="AO171" s="322"/>
    </row>
    <row r="172" spans="1:41" s="308" customFormat="1" ht="13.9" customHeight="1" x14ac:dyDescent="0.25">
      <c r="A172" s="309" t="s">
        <v>904</v>
      </c>
      <c r="B172" s="402">
        <v>43070</v>
      </c>
      <c r="C172" s="309" t="s">
        <v>989</v>
      </c>
      <c r="D172" s="309" t="s">
        <v>963</v>
      </c>
      <c r="E172" s="309" t="s">
        <v>1034</v>
      </c>
      <c r="F172" s="309" t="s">
        <v>61</v>
      </c>
      <c r="G172" s="309">
        <v>670</v>
      </c>
      <c r="H172" s="309">
        <v>494</v>
      </c>
      <c r="I172" s="309"/>
      <c r="J172" s="309">
        <v>1</v>
      </c>
      <c r="K172" s="309">
        <v>3</v>
      </c>
      <c r="L172" s="311">
        <v>44197</v>
      </c>
      <c r="N172" s="329"/>
      <c r="O172" s="329"/>
      <c r="P172" s="329"/>
      <c r="Q172" s="329"/>
      <c r="R172" s="329"/>
      <c r="S172" s="329"/>
      <c r="T172" s="329"/>
      <c r="U172" s="329"/>
      <c r="V172" s="329"/>
      <c r="W172" s="329"/>
      <c r="X172" s="329"/>
      <c r="Y172" s="329"/>
      <c r="Z172" s="329"/>
      <c r="AA172" s="329"/>
      <c r="AB172" s="329"/>
      <c r="AC172" s="329"/>
      <c r="AD172" s="329"/>
      <c r="AE172" s="329"/>
      <c r="AF172" s="329"/>
      <c r="AG172" s="329"/>
      <c r="AH172" s="329"/>
      <c r="AI172" s="329"/>
      <c r="AJ172" s="329"/>
      <c r="AK172" s="329"/>
      <c r="AL172" s="329"/>
      <c r="AM172" s="329"/>
      <c r="AN172" s="329"/>
      <c r="AO172" s="329"/>
    </row>
    <row r="173" spans="1:41" s="322" customFormat="1" ht="13.9" customHeight="1" x14ac:dyDescent="0.25">
      <c r="A173" s="319" t="s">
        <v>905</v>
      </c>
      <c r="B173" s="400">
        <v>42736</v>
      </c>
      <c r="C173" s="319" t="s">
        <v>992</v>
      </c>
      <c r="D173" s="319" t="s">
        <v>277</v>
      </c>
      <c r="E173" s="319" t="s">
        <v>995</v>
      </c>
      <c r="F173" s="319" t="s">
        <v>15</v>
      </c>
      <c r="G173" s="342">
        <v>2000</v>
      </c>
      <c r="H173" s="319">
        <v>900</v>
      </c>
      <c r="I173" s="319"/>
      <c r="J173" s="319">
        <v>31</v>
      </c>
      <c r="K173" s="319">
        <v>0</v>
      </c>
      <c r="L173" s="328">
        <v>44197</v>
      </c>
    </row>
    <row r="174" spans="1:41" s="322" customFormat="1" ht="13.9" customHeight="1" x14ac:dyDescent="0.25">
      <c r="A174" s="335" t="s">
        <v>906</v>
      </c>
      <c r="B174" s="406">
        <v>43831</v>
      </c>
      <c r="C174" s="335" t="s">
        <v>990</v>
      </c>
      <c r="D174" s="335" t="s">
        <v>285</v>
      </c>
      <c r="E174" s="335" t="s">
        <v>1034</v>
      </c>
      <c r="F174" s="335" t="s">
        <v>31</v>
      </c>
      <c r="G174" s="335">
        <v>100</v>
      </c>
      <c r="H174" s="335">
        <v>113</v>
      </c>
      <c r="I174" s="335"/>
      <c r="J174" s="335">
        <v>0</v>
      </c>
      <c r="K174" s="335">
        <v>0</v>
      </c>
      <c r="L174" s="336">
        <v>44166</v>
      </c>
      <c r="M174" s="329"/>
      <c r="N174" s="377"/>
      <c r="O174" s="377"/>
      <c r="P174" s="377"/>
      <c r="Q174" s="377"/>
      <c r="R174" s="377"/>
      <c r="S174" s="377"/>
      <c r="T174" s="377"/>
      <c r="U174" s="377"/>
      <c r="V174" s="377"/>
      <c r="W174" s="377"/>
      <c r="X174" s="377"/>
      <c r="Y174" s="377"/>
      <c r="Z174" s="377"/>
      <c r="AA174" s="377"/>
      <c r="AB174" s="377"/>
      <c r="AC174" s="377"/>
      <c r="AD174" s="377"/>
      <c r="AE174" s="377"/>
      <c r="AF174" s="377"/>
      <c r="AG174" s="377"/>
      <c r="AH174" s="377"/>
      <c r="AI174" s="377"/>
      <c r="AJ174" s="377"/>
      <c r="AK174" s="377"/>
      <c r="AL174" s="377"/>
      <c r="AM174" s="377"/>
      <c r="AN174" s="377"/>
      <c r="AO174" s="377"/>
    </row>
    <row r="175" spans="1:41" s="322" customFormat="1" ht="13.9" customHeight="1" x14ac:dyDescent="0.25">
      <c r="A175" s="319" t="s">
        <v>753</v>
      </c>
      <c r="B175" s="400">
        <v>43831</v>
      </c>
      <c r="C175" s="319" t="s">
        <v>992</v>
      </c>
      <c r="D175" s="319" t="s">
        <v>1025</v>
      </c>
      <c r="E175" s="319" t="s">
        <v>995</v>
      </c>
      <c r="F175" s="319" t="s">
        <v>15</v>
      </c>
      <c r="G175" s="342">
        <v>13000</v>
      </c>
      <c r="H175" s="319">
        <v>9208</v>
      </c>
      <c r="I175" s="319"/>
      <c r="J175" s="319">
        <v>2180</v>
      </c>
      <c r="K175" s="319">
        <v>106</v>
      </c>
      <c r="L175" s="321">
        <v>44166</v>
      </c>
      <c r="N175" s="329"/>
      <c r="O175" s="329"/>
      <c r="P175" s="329"/>
      <c r="Q175" s="329"/>
      <c r="R175" s="329"/>
      <c r="S175" s="329"/>
      <c r="T175" s="329"/>
      <c r="U175" s="329"/>
      <c r="V175" s="329"/>
      <c r="W175" s="329"/>
      <c r="X175" s="329"/>
      <c r="Y175" s="329"/>
      <c r="Z175" s="329"/>
      <c r="AA175" s="329"/>
      <c r="AB175" s="329"/>
      <c r="AC175" s="329"/>
      <c r="AD175" s="329"/>
      <c r="AE175" s="329"/>
      <c r="AF175" s="329"/>
      <c r="AG175" s="329"/>
      <c r="AH175" s="329"/>
      <c r="AI175" s="329"/>
      <c r="AJ175" s="329"/>
      <c r="AK175" s="329"/>
      <c r="AL175" s="329"/>
      <c r="AM175" s="329"/>
      <c r="AN175" s="329"/>
      <c r="AO175" s="329"/>
    </row>
    <row r="176" spans="1:41" s="308" customFormat="1" ht="13.9" customHeight="1" x14ac:dyDescent="0.25">
      <c r="A176" s="379" t="s">
        <v>506</v>
      </c>
      <c r="B176" s="404">
        <v>43525</v>
      </c>
      <c r="C176" s="379" t="s">
        <v>991</v>
      </c>
      <c r="D176" s="379" t="s">
        <v>277</v>
      </c>
      <c r="E176" s="379" t="s">
        <v>995</v>
      </c>
      <c r="F176" s="379" t="s">
        <v>15</v>
      </c>
      <c r="G176" s="379">
        <v>700</v>
      </c>
      <c r="H176" s="379">
        <v>276</v>
      </c>
      <c r="I176" s="379"/>
      <c r="J176" s="379">
        <v>2</v>
      </c>
      <c r="K176" s="379">
        <v>0</v>
      </c>
      <c r="L176" s="380">
        <v>44197</v>
      </c>
      <c r="M176" s="377"/>
    </row>
    <row r="177" spans="1:41" s="322" customFormat="1" ht="13.9" customHeight="1" x14ac:dyDescent="0.25">
      <c r="A177" s="335" t="s">
        <v>551</v>
      </c>
      <c r="B177" s="406">
        <v>43647</v>
      </c>
      <c r="C177" s="335" t="s">
        <v>990</v>
      </c>
      <c r="D177" s="335" t="s">
        <v>277</v>
      </c>
      <c r="E177" s="335" t="s">
        <v>995</v>
      </c>
      <c r="F177" s="335" t="s">
        <v>15</v>
      </c>
      <c r="G177" s="335">
        <v>1355</v>
      </c>
      <c r="H177" s="335">
        <v>274</v>
      </c>
      <c r="I177" s="335"/>
      <c r="J177" s="335">
        <v>9</v>
      </c>
      <c r="K177" s="335">
        <v>1</v>
      </c>
      <c r="L177" s="336">
        <v>44197</v>
      </c>
      <c r="M177" s="329"/>
      <c r="N177" s="326"/>
      <c r="O177" s="326"/>
      <c r="P177" s="326"/>
      <c r="Q177" s="326"/>
      <c r="R177" s="326"/>
      <c r="S177" s="326"/>
      <c r="T177" s="326"/>
      <c r="U177" s="326"/>
      <c r="V177" s="326"/>
      <c r="W177" s="326"/>
      <c r="X177" s="326"/>
      <c r="Y177" s="326"/>
      <c r="Z177" s="326"/>
      <c r="AA177" s="326"/>
      <c r="AB177" s="326"/>
      <c r="AC177" s="326"/>
      <c r="AD177" s="326"/>
      <c r="AE177" s="326"/>
      <c r="AF177" s="326"/>
      <c r="AG177" s="326"/>
      <c r="AH177" s="326"/>
      <c r="AI177" s="326"/>
      <c r="AJ177" s="326"/>
      <c r="AK177" s="326"/>
      <c r="AL177" s="326"/>
      <c r="AM177" s="326"/>
      <c r="AN177" s="326"/>
      <c r="AO177" s="326"/>
    </row>
    <row r="178" spans="1:41" s="326" customFormat="1" ht="13.9" customHeight="1" x14ac:dyDescent="0.25">
      <c r="A178" s="309" t="s">
        <v>907</v>
      </c>
      <c r="B178" s="402">
        <v>43009</v>
      </c>
      <c r="C178" s="309" t="s">
        <v>989</v>
      </c>
      <c r="D178" s="309" t="s">
        <v>355</v>
      </c>
      <c r="E178" s="309" t="s">
        <v>1027</v>
      </c>
      <c r="F178" s="309" t="s">
        <v>8</v>
      </c>
      <c r="G178" s="340">
        <v>2528</v>
      </c>
      <c r="H178" s="309">
        <v>2482</v>
      </c>
      <c r="I178" s="309"/>
      <c r="J178" s="309">
        <v>39</v>
      </c>
      <c r="K178" s="309">
        <v>4</v>
      </c>
      <c r="L178" s="341">
        <v>44197</v>
      </c>
      <c r="M178" s="308"/>
      <c r="N178" s="377"/>
      <c r="O178" s="377"/>
      <c r="P178" s="377"/>
      <c r="Q178" s="377"/>
      <c r="R178" s="377"/>
      <c r="S178" s="377"/>
      <c r="T178" s="377"/>
      <c r="U178" s="377"/>
      <c r="V178" s="377"/>
      <c r="W178" s="377"/>
      <c r="X178" s="377"/>
      <c r="Y178" s="377"/>
      <c r="Z178" s="377"/>
      <c r="AA178" s="377"/>
      <c r="AB178" s="377"/>
      <c r="AC178" s="377"/>
      <c r="AD178" s="377"/>
      <c r="AE178" s="377"/>
      <c r="AF178" s="377"/>
      <c r="AG178" s="377"/>
      <c r="AH178" s="377"/>
      <c r="AI178" s="377"/>
      <c r="AJ178" s="377"/>
      <c r="AK178" s="377"/>
      <c r="AL178" s="377"/>
      <c r="AM178" s="377"/>
      <c r="AN178" s="377"/>
      <c r="AO178" s="377"/>
    </row>
    <row r="179" spans="1:41" s="308" customFormat="1" ht="13.9" customHeight="1" x14ac:dyDescent="0.25">
      <c r="A179" s="333" t="s">
        <v>908</v>
      </c>
      <c r="B179" s="401">
        <v>43709</v>
      </c>
      <c r="C179" s="333" t="s">
        <v>993</v>
      </c>
      <c r="D179" s="333" t="s">
        <v>351</v>
      </c>
      <c r="E179" s="333" t="s">
        <v>1038</v>
      </c>
      <c r="F179" s="333" t="s">
        <v>12</v>
      </c>
      <c r="G179" s="333">
        <v>700</v>
      </c>
      <c r="H179" s="333">
        <v>289</v>
      </c>
      <c r="I179" s="333"/>
      <c r="J179" s="333">
        <v>4</v>
      </c>
      <c r="K179" s="333">
        <v>0</v>
      </c>
      <c r="L179" s="334">
        <v>44197</v>
      </c>
      <c r="M179" s="326"/>
    </row>
    <row r="180" spans="1:41" s="329" customFormat="1" ht="13.9" customHeight="1" x14ac:dyDescent="0.25">
      <c r="A180" s="379" t="s">
        <v>909</v>
      </c>
      <c r="B180" s="404">
        <v>42948</v>
      </c>
      <c r="C180" s="379" t="s">
        <v>991</v>
      </c>
      <c r="D180" s="379" t="s">
        <v>253</v>
      </c>
      <c r="E180" s="379" t="s">
        <v>1034</v>
      </c>
      <c r="F180" s="379" t="s">
        <v>61</v>
      </c>
      <c r="G180" s="379">
        <v>750</v>
      </c>
      <c r="H180" s="379">
        <v>629</v>
      </c>
      <c r="I180" s="379"/>
      <c r="J180" s="379">
        <v>56</v>
      </c>
      <c r="K180" s="379">
        <v>0</v>
      </c>
      <c r="L180" s="380">
        <v>44166</v>
      </c>
      <c r="M180" s="377"/>
      <c r="N180" s="308"/>
      <c r="O180" s="308"/>
      <c r="P180" s="308"/>
      <c r="Q180" s="308"/>
      <c r="R180" s="308"/>
      <c r="S180" s="308"/>
      <c r="T180" s="308"/>
      <c r="U180" s="308"/>
      <c r="V180" s="308"/>
      <c r="W180" s="308"/>
      <c r="X180" s="308"/>
      <c r="Y180" s="308"/>
      <c r="Z180" s="308"/>
      <c r="AA180" s="308"/>
      <c r="AB180" s="308"/>
      <c r="AC180" s="308"/>
      <c r="AD180" s="308"/>
      <c r="AE180" s="308"/>
      <c r="AF180" s="308"/>
      <c r="AG180" s="308"/>
      <c r="AH180" s="308"/>
      <c r="AI180" s="308"/>
      <c r="AJ180" s="308"/>
      <c r="AK180" s="308"/>
      <c r="AL180" s="308"/>
      <c r="AM180" s="308"/>
      <c r="AN180" s="308"/>
      <c r="AO180" s="308"/>
    </row>
    <row r="181" spans="1:41" s="329" customFormat="1" ht="13.9" customHeight="1" x14ac:dyDescent="0.25">
      <c r="A181" s="309" t="s">
        <v>910</v>
      </c>
      <c r="B181" s="402">
        <v>43252</v>
      </c>
      <c r="C181" s="309" t="s">
        <v>989</v>
      </c>
      <c r="D181" s="309" t="s">
        <v>1020</v>
      </c>
      <c r="E181" s="309" t="s">
        <v>1038</v>
      </c>
      <c r="F181" s="309" t="s">
        <v>12</v>
      </c>
      <c r="G181" s="309">
        <v>325</v>
      </c>
      <c r="H181" s="309">
        <v>186</v>
      </c>
      <c r="I181" s="309"/>
      <c r="J181" s="309">
        <v>0</v>
      </c>
      <c r="K181" s="309">
        <v>0</v>
      </c>
      <c r="L181" s="311">
        <v>44166</v>
      </c>
      <c r="M181" s="308"/>
      <c r="N181" s="308"/>
      <c r="O181" s="308"/>
      <c r="P181" s="308"/>
      <c r="Q181" s="308"/>
      <c r="R181" s="308"/>
      <c r="S181" s="308"/>
      <c r="T181" s="308"/>
      <c r="U181" s="308"/>
      <c r="V181" s="308"/>
      <c r="W181" s="308"/>
      <c r="X181" s="308"/>
      <c r="Y181" s="308"/>
      <c r="Z181" s="308"/>
      <c r="AA181" s="308"/>
      <c r="AB181" s="308"/>
      <c r="AC181" s="308"/>
      <c r="AD181" s="308"/>
      <c r="AE181" s="308"/>
      <c r="AF181" s="308"/>
      <c r="AG181" s="308"/>
      <c r="AH181" s="308"/>
      <c r="AI181" s="308"/>
      <c r="AJ181" s="308"/>
      <c r="AK181" s="308"/>
      <c r="AL181" s="308"/>
      <c r="AM181" s="308"/>
      <c r="AN181" s="308"/>
      <c r="AO181" s="308"/>
    </row>
    <row r="182" spans="1:41" s="377" customFormat="1" ht="13.9" customHeight="1" x14ac:dyDescent="0.25">
      <c r="A182" s="309" t="s">
        <v>911</v>
      </c>
      <c r="B182" s="402">
        <v>42948</v>
      </c>
      <c r="C182" s="309" t="s">
        <v>989</v>
      </c>
      <c r="D182" s="309" t="s">
        <v>352</v>
      </c>
      <c r="E182" s="309" t="s">
        <v>995</v>
      </c>
      <c r="F182" s="309" t="s">
        <v>15</v>
      </c>
      <c r="G182" s="339">
        <v>1800</v>
      </c>
      <c r="H182" s="309">
        <v>1167</v>
      </c>
      <c r="I182" s="309"/>
      <c r="J182" s="309">
        <v>3</v>
      </c>
      <c r="K182" s="309">
        <v>0</v>
      </c>
      <c r="L182" s="311">
        <v>44197</v>
      </c>
      <c r="M182" s="308"/>
      <c r="N182" s="322"/>
      <c r="O182" s="322"/>
      <c r="P182" s="322"/>
      <c r="Q182" s="322"/>
      <c r="R182" s="322"/>
      <c r="S182" s="322"/>
      <c r="T182" s="322"/>
      <c r="U182" s="322"/>
      <c r="V182" s="322"/>
      <c r="W182" s="322"/>
      <c r="X182" s="322"/>
      <c r="Y182" s="322"/>
      <c r="Z182" s="322"/>
      <c r="AA182" s="322"/>
      <c r="AB182" s="322"/>
      <c r="AC182" s="322"/>
      <c r="AD182" s="322"/>
      <c r="AE182" s="322"/>
      <c r="AF182" s="322"/>
      <c r="AG182" s="322"/>
      <c r="AH182" s="322"/>
      <c r="AI182" s="322"/>
      <c r="AJ182" s="322"/>
      <c r="AK182" s="322"/>
      <c r="AL182" s="322"/>
      <c r="AM182" s="322"/>
      <c r="AN182" s="322"/>
      <c r="AO182" s="322"/>
    </row>
    <row r="183" spans="1:41" s="326" customFormat="1" ht="13.9" customHeight="1" x14ac:dyDescent="0.25">
      <c r="A183" s="309" t="s">
        <v>1031</v>
      </c>
      <c r="B183" s="402">
        <v>43983</v>
      </c>
      <c r="C183" s="309" t="s">
        <v>989</v>
      </c>
      <c r="D183" s="309" t="s">
        <v>284</v>
      </c>
      <c r="E183" s="309" t="s">
        <v>995</v>
      </c>
      <c r="F183" s="309" t="s">
        <v>15</v>
      </c>
      <c r="G183" s="309">
        <v>25</v>
      </c>
      <c r="H183" s="309">
        <v>5</v>
      </c>
      <c r="I183" s="309"/>
      <c r="J183" s="309">
        <v>0</v>
      </c>
      <c r="K183" s="309">
        <v>4</v>
      </c>
      <c r="L183" s="311">
        <v>44197</v>
      </c>
      <c r="M183" s="308"/>
      <c r="N183" s="322"/>
      <c r="O183" s="322"/>
      <c r="P183" s="322"/>
      <c r="Q183" s="322"/>
      <c r="R183" s="322"/>
      <c r="S183" s="322"/>
      <c r="T183" s="322"/>
      <c r="U183" s="322"/>
      <c r="V183" s="322"/>
      <c r="W183" s="322"/>
      <c r="X183" s="322"/>
      <c r="Y183" s="322"/>
      <c r="Z183" s="322"/>
      <c r="AA183" s="322"/>
      <c r="AB183" s="322"/>
      <c r="AC183" s="322"/>
      <c r="AD183" s="322"/>
      <c r="AE183" s="322"/>
      <c r="AF183" s="322"/>
      <c r="AG183" s="322"/>
      <c r="AH183" s="322"/>
      <c r="AI183" s="322"/>
      <c r="AJ183" s="322"/>
      <c r="AK183" s="322"/>
      <c r="AL183" s="322"/>
      <c r="AM183" s="322"/>
      <c r="AN183" s="322"/>
      <c r="AO183" s="322"/>
    </row>
    <row r="184" spans="1:41" s="326" customFormat="1" ht="13.9" customHeight="1" x14ac:dyDescent="0.25">
      <c r="A184" s="319" t="s">
        <v>912</v>
      </c>
      <c r="B184" s="400">
        <v>43739</v>
      </c>
      <c r="C184" s="319" t="s">
        <v>992</v>
      </c>
      <c r="D184" s="319" t="s">
        <v>349</v>
      </c>
      <c r="E184" s="319" t="s">
        <v>1038</v>
      </c>
      <c r="F184" s="319" t="s">
        <v>12</v>
      </c>
      <c r="G184" s="319">
        <v>200</v>
      </c>
      <c r="H184" s="319">
        <v>108</v>
      </c>
      <c r="I184" s="319"/>
      <c r="J184" s="319">
        <v>3</v>
      </c>
      <c r="K184" s="319">
        <v>1</v>
      </c>
      <c r="L184" s="321">
        <v>44197</v>
      </c>
      <c r="M184" s="322"/>
      <c r="N184" s="322"/>
      <c r="O184" s="322"/>
      <c r="P184" s="322"/>
      <c r="Q184" s="322"/>
      <c r="R184" s="322"/>
      <c r="S184" s="322"/>
      <c r="T184" s="322"/>
      <c r="U184" s="322"/>
      <c r="V184" s="322"/>
      <c r="W184" s="322"/>
      <c r="X184" s="322"/>
      <c r="Y184" s="322"/>
      <c r="Z184" s="322"/>
      <c r="AA184" s="322"/>
      <c r="AB184" s="322"/>
      <c r="AC184" s="322"/>
      <c r="AD184" s="322"/>
      <c r="AE184" s="322"/>
      <c r="AF184" s="322"/>
      <c r="AG184" s="322"/>
      <c r="AH184" s="322"/>
      <c r="AI184" s="322"/>
      <c r="AJ184" s="322"/>
      <c r="AK184" s="322"/>
      <c r="AL184" s="322"/>
      <c r="AM184" s="322"/>
      <c r="AN184" s="322"/>
      <c r="AO184" s="322"/>
    </row>
    <row r="185" spans="1:41" s="322" customFormat="1" ht="13.9" customHeight="1" x14ac:dyDescent="0.25">
      <c r="A185" s="319" t="s">
        <v>913</v>
      </c>
      <c r="B185" s="400">
        <v>43831</v>
      </c>
      <c r="C185" s="319" t="s">
        <v>992</v>
      </c>
      <c r="D185" s="319" t="s">
        <v>286</v>
      </c>
      <c r="E185" s="319" t="s">
        <v>1027</v>
      </c>
      <c r="F185" s="319" t="s">
        <v>8</v>
      </c>
      <c r="G185" s="319">
        <v>4200</v>
      </c>
      <c r="H185" s="319">
        <v>897</v>
      </c>
      <c r="I185" s="319"/>
      <c r="J185" s="319">
        <v>0</v>
      </c>
      <c r="K185" s="319">
        <v>0</v>
      </c>
      <c r="L185" s="321">
        <v>44197</v>
      </c>
    </row>
    <row r="186" spans="1:41" s="308" customFormat="1" ht="13.9" customHeight="1" x14ac:dyDescent="0.25">
      <c r="A186" s="319" t="s">
        <v>914</v>
      </c>
      <c r="B186" s="400">
        <v>43922</v>
      </c>
      <c r="C186" s="319" t="s">
        <v>992</v>
      </c>
      <c r="D186" s="319" t="s">
        <v>1026</v>
      </c>
      <c r="E186" s="319" t="s">
        <v>1027</v>
      </c>
      <c r="F186" s="319" t="s">
        <v>8</v>
      </c>
      <c r="G186" s="319">
        <v>100</v>
      </c>
      <c r="H186" s="319">
        <v>39</v>
      </c>
      <c r="I186" s="319"/>
      <c r="J186" s="319">
        <v>0</v>
      </c>
      <c r="K186" s="319">
        <v>0</v>
      </c>
      <c r="L186" s="321">
        <v>44197</v>
      </c>
      <c r="M186" s="322"/>
      <c r="N186" s="326"/>
      <c r="O186" s="326"/>
      <c r="P186" s="326"/>
      <c r="Q186" s="326"/>
      <c r="R186" s="326"/>
      <c r="S186" s="326"/>
      <c r="T186" s="326"/>
      <c r="U186" s="326"/>
      <c r="V186" s="326"/>
      <c r="W186" s="326"/>
      <c r="X186" s="326"/>
      <c r="Y186" s="326"/>
      <c r="Z186" s="326"/>
      <c r="AA186" s="326"/>
      <c r="AB186" s="326"/>
      <c r="AC186" s="326"/>
      <c r="AD186" s="326"/>
      <c r="AE186" s="326"/>
      <c r="AF186" s="326"/>
      <c r="AG186" s="326"/>
      <c r="AH186" s="326"/>
      <c r="AI186" s="326"/>
      <c r="AJ186" s="326"/>
      <c r="AK186" s="326"/>
      <c r="AL186" s="326"/>
      <c r="AM186" s="326"/>
      <c r="AN186" s="326"/>
      <c r="AO186" s="326"/>
    </row>
    <row r="187" spans="1:41" s="352" customFormat="1" ht="13.9" customHeight="1" x14ac:dyDescent="0.25">
      <c r="A187" s="319" t="s">
        <v>915</v>
      </c>
      <c r="B187" s="400">
        <v>43770</v>
      </c>
      <c r="C187" s="319" t="s">
        <v>992</v>
      </c>
      <c r="D187" s="319" t="s">
        <v>351</v>
      </c>
      <c r="E187" s="319" t="s">
        <v>1034</v>
      </c>
      <c r="F187" s="319" t="s">
        <v>61</v>
      </c>
      <c r="G187" s="319">
        <v>130</v>
      </c>
      <c r="H187" s="319">
        <v>94</v>
      </c>
      <c r="I187" s="319"/>
      <c r="J187" s="319">
        <v>2</v>
      </c>
      <c r="K187" s="319">
        <v>1</v>
      </c>
      <c r="L187" s="321">
        <v>44166</v>
      </c>
      <c r="M187" s="322"/>
      <c r="N187" s="308"/>
      <c r="O187" s="308"/>
      <c r="P187" s="308"/>
      <c r="Q187" s="308"/>
      <c r="R187" s="308"/>
      <c r="S187" s="308"/>
      <c r="T187" s="308"/>
      <c r="U187" s="308"/>
      <c r="V187" s="308"/>
      <c r="W187" s="308"/>
      <c r="X187" s="308"/>
      <c r="Y187" s="308"/>
      <c r="Z187" s="308"/>
      <c r="AA187" s="308"/>
      <c r="AB187" s="308"/>
      <c r="AC187" s="308"/>
      <c r="AD187" s="308"/>
      <c r="AE187" s="308"/>
      <c r="AF187" s="308"/>
      <c r="AG187" s="308"/>
      <c r="AH187" s="308"/>
      <c r="AI187" s="308"/>
      <c r="AJ187" s="308"/>
      <c r="AK187" s="308"/>
      <c r="AL187" s="308"/>
      <c r="AM187" s="308"/>
      <c r="AN187" s="308"/>
      <c r="AO187" s="308"/>
    </row>
    <row r="188" spans="1:41" s="326" customFormat="1" ht="13.9" customHeight="1" x14ac:dyDescent="0.25">
      <c r="A188" s="333" t="s">
        <v>916</v>
      </c>
      <c r="B188" s="401">
        <v>44136</v>
      </c>
      <c r="C188" s="333" t="s">
        <v>993</v>
      </c>
      <c r="D188" s="333" t="s">
        <v>353</v>
      </c>
      <c r="E188" s="333" t="s">
        <v>1027</v>
      </c>
      <c r="F188" s="333" t="s">
        <v>8</v>
      </c>
      <c r="G188" s="333">
        <v>1250</v>
      </c>
      <c r="H188" s="333">
        <v>228</v>
      </c>
      <c r="I188" s="333"/>
      <c r="J188" s="333">
        <v>2</v>
      </c>
      <c r="K188" s="333"/>
      <c r="L188" s="334">
        <v>44197</v>
      </c>
      <c r="N188" s="329"/>
      <c r="O188" s="329"/>
      <c r="P188" s="329"/>
      <c r="Q188" s="329"/>
      <c r="R188" s="329"/>
      <c r="S188" s="329"/>
      <c r="T188" s="329"/>
      <c r="U188" s="329"/>
      <c r="V188" s="329"/>
      <c r="W188" s="329"/>
      <c r="X188" s="329"/>
      <c r="Y188" s="329"/>
      <c r="Z188" s="329"/>
      <c r="AA188" s="329"/>
      <c r="AB188" s="329"/>
      <c r="AC188" s="329"/>
      <c r="AD188" s="329"/>
      <c r="AE188" s="329"/>
      <c r="AF188" s="329"/>
      <c r="AG188" s="329"/>
      <c r="AH188" s="329"/>
      <c r="AI188" s="329"/>
      <c r="AJ188" s="329"/>
      <c r="AK188" s="329"/>
      <c r="AL188" s="329"/>
      <c r="AM188" s="329"/>
      <c r="AN188" s="329"/>
      <c r="AO188" s="329"/>
    </row>
    <row r="189" spans="1:41" s="322" customFormat="1" ht="13.9" customHeight="1" x14ac:dyDescent="0.25">
      <c r="A189" s="337" t="s">
        <v>917</v>
      </c>
      <c r="B189" s="416">
        <v>42979</v>
      </c>
      <c r="C189" s="337" t="s">
        <v>989</v>
      </c>
      <c r="D189" s="309" t="s">
        <v>353</v>
      </c>
      <c r="E189" s="337" t="s">
        <v>1027</v>
      </c>
      <c r="F189" s="337" t="s">
        <v>8</v>
      </c>
      <c r="G189" s="337">
        <v>800</v>
      </c>
      <c r="H189" s="337">
        <v>491</v>
      </c>
      <c r="I189" s="337"/>
      <c r="J189" s="337">
        <v>0</v>
      </c>
      <c r="K189" s="337">
        <v>0</v>
      </c>
      <c r="L189" s="338">
        <v>44197</v>
      </c>
      <c r="M189" s="308"/>
      <c r="N189" s="329"/>
      <c r="O189" s="329"/>
      <c r="P189" s="329"/>
      <c r="Q189" s="329"/>
      <c r="R189" s="329"/>
      <c r="S189" s="329"/>
      <c r="T189" s="329"/>
      <c r="U189" s="329"/>
      <c r="V189" s="329"/>
      <c r="W189" s="329"/>
      <c r="X189" s="329"/>
      <c r="Y189" s="329"/>
      <c r="Z189" s="329"/>
      <c r="AA189" s="329"/>
      <c r="AB189" s="329"/>
      <c r="AC189" s="329"/>
      <c r="AD189" s="329"/>
      <c r="AE189" s="329"/>
      <c r="AF189" s="329"/>
      <c r="AG189" s="329"/>
      <c r="AH189" s="329"/>
      <c r="AI189" s="329"/>
      <c r="AJ189" s="329"/>
      <c r="AK189" s="329"/>
      <c r="AL189" s="329"/>
      <c r="AM189" s="329"/>
      <c r="AN189" s="329"/>
      <c r="AO189" s="329"/>
    </row>
    <row r="190" spans="1:41" s="352" customFormat="1" ht="13.9" customHeight="1" x14ac:dyDescent="0.25">
      <c r="A190" s="335" t="s">
        <v>806</v>
      </c>
      <c r="B190" s="406">
        <v>43800</v>
      </c>
      <c r="C190" s="335" t="s">
        <v>990</v>
      </c>
      <c r="D190" s="335" t="s">
        <v>253</v>
      </c>
      <c r="E190" s="335" t="s">
        <v>1034</v>
      </c>
      <c r="F190" s="335" t="s">
        <v>61</v>
      </c>
      <c r="G190" s="335">
        <v>200</v>
      </c>
      <c r="H190" s="335">
        <v>59</v>
      </c>
      <c r="I190" s="335"/>
      <c r="J190" s="335">
        <v>0</v>
      </c>
      <c r="K190" s="335">
        <v>0</v>
      </c>
      <c r="L190" s="336">
        <v>43983</v>
      </c>
      <c r="M190" s="329"/>
      <c r="N190" s="308"/>
      <c r="O190" s="308"/>
      <c r="P190" s="308"/>
      <c r="Q190" s="308"/>
      <c r="R190" s="308"/>
      <c r="S190" s="308"/>
      <c r="T190" s="308"/>
      <c r="U190" s="308"/>
      <c r="V190" s="308"/>
      <c r="W190" s="308"/>
      <c r="X190" s="308"/>
      <c r="Y190" s="308"/>
      <c r="Z190" s="308"/>
      <c r="AA190" s="308"/>
      <c r="AB190" s="308"/>
      <c r="AC190" s="308"/>
      <c r="AD190" s="308"/>
      <c r="AE190" s="308"/>
      <c r="AF190" s="308"/>
      <c r="AG190" s="308"/>
      <c r="AH190" s="308"/>
      <c r="AI190" s="308"/>
      <c r="AJ190" s="308"/>
      <c r="AK190" s="308"/>
      <c r="AL190" s="308"/>
      <c r="AM190" s="308"/>
      <c r="AN190" s="308"/>
      <c r="AO190" s="308"/>
    </row>
    <row r="191" spans="1:41" s="322" customFormat="1" ht="13.9" customHeight="1" x14ac:dyDescent="0.25">
      <c r="A191" s="335" t="s">
        <v>807</v>
      </c>
      <c r="B191" s="406">
        <v>42917</v>
      </c>
      <c r="C191" s="335" t="s">
        <v>990</v>
      </c>
      <c r="D191" s="335" t="s">
        <v>354</v>
      </c>
      <c r="E191" s="335" t="s">
        <v>995</v>
      </c>
      <c r="F191" s="335" t="s">
        <v>15</v>
      </c>
      <c r="G191" s="335">
        <v>3600</v>
      </c>
      <c r="H191" s="335">
        <v>3945</v>
      </c>
      <c r="I191" s="335"/>
      <c r="J191" s="335">
        <v>177</v>
      </c>
      <c r="K191" s="335">
        <v>6</v>
      </c>
      <c r="L191" s="336">
        <v>44166</v>
      </c>
      <c r="M191" s="329"/>
      <c r="N191" s="308"/>
      <c r="O191" s="308"/>
      <c r="P191" s="308"/>
      <c r="Q191" s="308"/>
      <c r="R191" s="308"/>
      <c r="S191" s="308"/>
      <c r="T191" s="308"/>
      <c r="U191" s="308"/>
      <c r="V191" s="308"/>
      <c r="W191" s="308"/>
      <c r="X191" s="308"/>
      <c r="Y191" s="308"/>
      <c r="Z191" s="308"/>
      <c r="AA191" s="308"/>
      <c r="AB191" s="308"/>
      <c r="AC191" s="308"/>
      <c r="AD191" s="308"/>
      <c r="AE191" s="308"/>
      <c r="AF191" s="308"/>
      <c r="AG191" s="308"/>
      <c r="AH191" s="308"/>
      <c r="AI191" s="308"/>
      <c r="AJ191" s="308"/>
      <c r="AK191" s="308"/>
      <c r="AL191" s="308"/>
      <c r="AM191" s="308"/>
      <c r="AN191" s="308"/>
      <c r="AO191" s="308"/>
    </row>
    <row r="192" spans="1:41" s="322" customFormat="1" ht="13.9" customHeight="1" x14ac:dyDescent="0.25">
      <c r="A192" s="309" t="s">
        <v>942</v>
      </c>
      <c r="B192" s="402">
        <v>42917</v>
      </c>
      <c r="C192" s="309" t="s">
        <v>989</v>
      </c>
      <c r="D192" s="309" t="s">
        <v>267</v>
      </c>
      <c r="E192" s="309" t="s">
        <v>1042</v>
      </c>
      <c r="F192" s="309" t="s">
        <v>3</v>
      </c>
      <c r="G192" s="309">
        <v>725</v>
      </c>
      <c r="H192" s="309">
        <v>391</v>
      </c>
      <c r="I192" s="309"/>
      <c r="J192" s="309">
        <v>8</v>
      </c>
      <c r="K192" s="309">
        <v>0</v>
      </c>
      <c r="L192" s="311">
        <v>44197</v>
      </c>
      <c r="M192" s="308"/>
      <c r="N192" s="326"/>
      <c r="O192" s="326"/>
      <c r="P192" s="326"/>
      <c r="Q192" s="326"/>
      <c r="R192" s="326"/>
      <c r="S192" s="326"/>
      <c r="T192" s="326"/>
      <c r="U192" s="326"/>
      <c r="V192" s="326"/>
      <c r="W192" s="326"/>
      <c r="X192" s="326"/>
      <c r="Y192" s="326"/>
      <c r="Z192" s="326"/>
      <c r="AA192" s="326"/>
      <c r="AB192" s="326"/>
      <c r="AC192" s="326"/>
      <c r="AD192" s="326"/>
      <c r="AE192" s="326"/>
      <c r="AF192" s="326"/>
      <c r="AG192" s="326"/>
      <c r="AH192" s="326"/>
      <c r="AI192" s="326"/>
      <c r="AJ192" s="326"/>
      <c r="AK192" s="326"/>
      <c r="AL192" s="326"/>
      <c r="AM192" s="326"/>
      <c r="AN192" s="326"/>
      <c r="AO192" s="326"/>
    </row>
    <row r="193" spans="1:13" s="322" customFormat="1" ht="13.9" customHeight="1" x14ac:dyDescent="0.25">
      <c r="A193" s="309" t="s">
        <v>932</v>
      </c>
      <c r="B193" s="402">
        <v>42826</v>
      </c>
      <c r="C193" s="309" t="s">
        <v>989</v>
      </c>
      <c r="D193" s="309" t="s">
        <v>266</v>
      </c>
      <c r="E193" s="309" t="s">
        <v>1042</v>
      </c>
      <c r="F193" s="309" t="s">
        <v>3</v>
      </c>
      <c r="G193" s="309">
        <v>450</v>
      </c>
      <c r="H193" s="309">
        <v>467</v>
      </c>
      <c r="I193" s="309"/>
      <c r="J193" s="309">
        <v>1</v>
      </c>
      <c r="K193" s="309">
        <v>0</v>
      </c>
      <c r="L193" s="311">
        <v>44197</v>
      </c>
      <c r="M193" s="308"/>
    </row>
    <row r="194" spans="1:13" s="322" customFormat="1" ht="13.9" customHeight="1" x14ac:dyDescent="0.25">
      <c r="A194" s="333" t="s">
        <v>967</v>
      </c>
      <c r="B194" s="401">
        <v>44166</v>
      </c>
      <c r="C194" s="401" t="s">
        <v>993</v>
      </c>
      <c r="D194" s="333" t="s">
        <v>266</v>
      </c>
      <c r="E194" s="333" t="s">
        <v>1042</v>
      </c>
      <c r="F194" s="333" t="s">
        <v>3</v>
      </c>
      <c r="G194" s="333">
        <v>250</v>
      </c>
      <c r="H194" s="333">
        <v>50</v>
      </c>
      <c r="I194" s="333"/>
      <c r="J194" s="333"/>
      <c r="K194" s="333"/>
      <c r="L194" s="334">
        <v>44197</v>
      </c>
      <c r="M194" s="326"/>
    </row>
    <row r="195" spans="1:13" ht="13.9" customHeight="1" x14ac:dyDescent="0.25">
      <c r="A195" s="20"/>
      <c r="B195" s="20"/>
      <c r="C195" s="20"/>
      <c r="D195" s="20"/>
      <c r="E195" s="20"/>
      <c r="F195" s="20"/>
      <c r="G195" s="20"/>
      <c r="H195" s="20"/>
      <c r="I195" s="20"/>
      <c r="J195" s="20"/>
      <c r="K195" s="20"/>
      <c r="L195" s="96"/>
    </row>
    <row r="196" spans="1:13" ht="13.9" customHeight="1" x14ac:dyDescent="0.25">
      <c r="A196" s="20"/>
      <c r="B196" s="20"/>
      <c r="C196" s="20"/>
      <c r="D196" s="20"/>
      <c r="E196" s="20"/>
      <c r="F196" s="20"/>
      <c r="G196" s="20"/>
      <c r="H196" s="20"/>
      <c r="I196" s="20"/>
      <c r="J196" s="20"/>
      <c r="K196" s="20"/>
      <c r="L196" s="96"/>
    </row>
    <row r="197" spans="1:13" ht="13.9" customHeight="1" x14ac:dyDescent="0.25">
      <c r="A197" s="20"/>
      <c r="B197" s="20"/>
      <c r="C197" s="20"/>
      <c r="D197" s="20"/>
      <c r="E197" s="20"/>
      <c r="F197" s="20"/>
      <c r="G197" s="20"/>
      <c r="H197" s="20"/>
      <c r="I197" s="20"/>
      <c r="J197" s="20"/>
      <c r="K197" s="20"/>
      <c r="L197" s="96"/>
    </row>
    <row r="198" spans="1:13" ht="13.9" customHeight="1" x14ac:dyDescent="0.25">
      <c r="A198" s="20"/>
      <c r="B198" s="20"/>
      <c r="C198" s="20"/>
      <c r="D198" s="20"/>
      <c r="E198" s="20"/>
      <c r="F198" s="20"/>
      <c r="G198" s="372">
        <f>SUM(G2:G192)</f>
        <v>191075</v>
      </c>
      <c r="H198" s="372">
        <f>SUM(H2:H192)</f>
        <v>136495</v>
      </c>
      <c r="I198" s="20"/>
      <c r="J198" s="372">
        <f>SUM(J2:J192)</f>
        <v>7497</v>
      </c>
      <c r="K198" s="372">
        <f>SUM(K2:K192)</f>
        <v>356</v>
      </c>
      <c r="L198" s="97"/>
    </row>
    <row r="200" spans="1:13" x14ac:dyDescent="0.25">
      <c r="J200" s="410"/>
    </row>
    <row r="206" spans="1:13" x14ac:dyDescent="0.25">
      <c r="A206" s="371" t="s">
        <v>927</v>
      </c>
      <c r="B206" s="371"/>
      <c r="C206" s="371"/>
    </row>
    <row r="208" spans="1:13" s="308" customFormat="1" x14ac:dyDescent="0.25">
      <c r="A208" s="308" t="s">
        <v>919</v>
      </c>
      <c r="G208" s="308" t="s">
        <v>945</v>
      </c>
      <c r="L208" s="323"/>
    </row>
    <row r="209" spans="1:12" s="315" customFormat="1" x14ac:dyDescent="0.25">
      <c r="A209" s="315" t="s">
        <v>922</v>
      </c>
      <c r="G209" s="315" t="s">
        <v>944</v>
      </c>
      <c r="L209" s="324"/>
    </row>
    <row r="210" spans="1:12" s="377" customFormat="1" x14ac:dyDescent="0.25">
      <c r="A210" s="377" t="s">
        <v>940</v>
      </c>
      <c r="G210" s="377" t="s">
        <v>941</v>
      </c>
      <c r="L210" s="378"/>
    </row>
    <row r="211" spans="1:12" s="322" customFormat="1" x14ac:dyDescent="0.25">
      <c r="A211" s="322" t="s">
        <v>920</v>
      </c>
      <c r="G211" s="322" t="s">
        <v>928</v>
      </c>
      <c r="L211" s="325"/>
    </row>
    <row r="212" spans="1:12" s="326" customFormat="1" x14ac:dyDescent="0.25">
      <c r="A212" s="326" t="s">
        <v>921</v>
      </c>
      <c r="G212" s="326" t="s">
        <v>929</v>
      </c>
      <c r="L212" s="327"/>
    </row>
    <row r="213" spans="1:12" s="329" customFormat="1" x14ac:dyDescent="0.25">
      <c r="A213" s="329" t="s">
        <v>923</v>
      </c>
      <c r="G213" s="329" t="s">
        <v>934</v>
      </c>
      <c r="L213" s="330"/>
    </row>
    <row r="214" spans="1:12" s="331" customFormat="1" x14ac:dyDescent="0.25">
      <c r="A214" s="331" t="s">
        <v>936</v>
      </c>
      <c r="G214" s="331" t="s">
        <v>933</v>
      </c>
      <c r="L214" s="332"/>
    </row>
    <row r="215" spans="1:12" s="347" customFormat="1" x14ac:dyDescent="0.25">
      <c r="A215" s="347" t="s">
        <v>925</v>
      </c>
      <c r="G215" s="347" t="s">
        <v>930</v>
      </c>
      <c r="L215" s="348"/>
    </row>
    <row r="216" spans="1:12" s="355" customFormat="1" x14ac:dyDescent="0.25">
      <c r="A216" s="355" t="s">
        <v>926</v>
      </c>
      <c r="G216" s="355" t="s">
        <v>931</v>
      </c>
      <c r="L216" s="356"/>
    </row>
  </sheetData>
  <sortState xmlns:xlrd2="http://schemas.microsoft.com/office/spreadsheetml/2017/richdata2" ref="A2:AO194">
    <sortCondition ref="A2"/>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9"/>
  <sheetViews>
    <sheetView showGridLines="0" workbookViewId="0">
      <selection activeCell="A27" sqref="A27"/>
    </sheetView>
  </sheetViews>
  <sheetFormatPr defaultRowHeight="15" x14ac:dyDescent="0.25"/>
  <cols>
    <col min="1" max="1" width="27.5703125" customWidth="1"/>
    <col min="2" max="2" width="20.140625" customWidth="1"/>
    <col min="3" max="3" width="26.7109375" customWidth="1"/>
    <col min="4" max="4" width="44.85546875" customWidth="1"/>
    <col min="6" max="6" width="25" customWidth="1"/>
    <col min="7" max="7" width="28.28515625" customWidth="1"/>
  </cols>
  <sheetData>
    <row r="1" spans="1:4" x14ac:dyDescent="0.25">
      <c r="A1" s="245" t="s">
        <v>432</v>
      </c>
      <c r="B1" s="245" t="s">
        <v>433</v>
      </c>
      <c r="C1" s="245" t="s">
        <v>745</v>
      </c>
    </row>
    <row r="2" spans="1:4" x14ac:dyDescent="0.25">
      <c r="A2" s="246" t="s">
        <v>434</v>
      </c>
      <c r="B2" s="247">
        <v>99863</v>
      </c>
      <c r="C2" s="248" t="s">
        <v>435</v>
      </c>
    </row>
    <row r="3" spans="1:4" x14ac:dyDescent="0.25">
      <c r="A3" s="246" t="s">
        <v>436</v>
      </c>
      <c r="B3" s="249">
        <v>104478</v>
      </c>
      <c r="C3" s="248" t="s">
        <v>437</v>
      </c>
    </row>
    <row r="4" spans="1:4" x14ac:dyDescent="0.25">
      <c r="A4" s="246" t="s">
        <v>436</v>
      </c>
      <c r="B4" s="247">
        <v>108309</v>
      </c>
      <c r="C4" s="248" t="s">
        <v>438</v>
      </c>
    </row>
    <row r="5" spans="1:4" x14ac:dyDescent="0.25">
      <c r="A5" s="250" t="s">
        <v>743</v>
      </c>
      <c r="B5" s="475">
        <v>312650</v>
      </c>
      <c r="C5" s="475"/>
    </row>
    <row r="6" spans="1:4" s="48" customFormat="1" x14ac:dyDescent="0.25">
      <c r="A6" s="243"/>
      <c r="B6" s="244"/>
      <c r="C6" s="244"/>
    </row>
    <row r="7" spans="1:4" x14ac:dyDescent="0.25">
      <c r="A7" s="251" t="s">
        <v>744</v>
      </c>
      <c r="B7" s="231">
        <v>309865.92</v>
      </c>
      <c r="C7" s="234" t="s">
        <v>746</v>
      </c>
    </row>
    <row r="8" spans="1:4" ht="15.75" thickBot="1" x14ac:dyDescent="0.3"/>
    <row r="9" spans="1:4" x14ac:dyDescent="0.25">
      <c r="A9" s="472" t="s">
        <v>442</v>
      </c>
      <c r="B9" s="473"/>
      <c r="C9" s="473"/>
      <c r="D9" s="474"/>
    </row>
    <row r="10" spans="1:4" x14ac:dyDescent="0.25">
      <c r="A10" s="92" t="s">
        <v>156</v>
      </c>
      <c r="B10" s="91" t="s">
        <v>440</v>
      </c>
      <c r="C10" s="91" t="s">
        <v>444</v>
      </c>
      <c r="D10" s="93" t="s">
        <v>441</v>
      </c>
    </row>
    <row r="11" spans="1:4" ht="45" x14ac:dyDescent="0.25">
      <c r="A11" s="11" t="s">
        <v>443</v>
      </c>
      <c r="B11" s="11">
        <v>300</v>
      </c>
      <c r="C11" s="99">
        <v>43165</v>
      </c>
      <c r="D11" s="10" t="s">
        <v>742</v>
      </c>
    </row>
    <row r="12" spans="1:4" x14ac:dyDescent="0.25">
      <c r="A12" s="11" t="s">
        <v>445</v>
      </c>
      <c r="B12" s="11">
        <v>500</v>
      </c>
      <c r="C12" s="99">
        <v>43167</v>
      </c>
      <c r="D12" s="11"/>
    </row>
    <row r="13" spans="1:4" x14ac:dyDescent="0.25">
      <c r="A13" s="11" t="s">
        <v>446</v>
      </c>
      <c r="B13" s="11">
        <v>30</v>
      </c>
      <c r="C13" s="99">
        <v>43167</v>
      </c>
      <c r="D13" s="11"/>
    </row>
    <row r="14" spans="1:4" x14ac:dyDescent="0.25">
      <c r="A14" s="11" t="s">
        <v>13</v>
      </c>
      <c r="B14" s="11">
        <v>300</v>
      </c>
      <c r="C14" s="99">
        <v>43167</v>
      </c>
      <c r="D14" s="11"/>
    </row>
    <row r="15" spans="1:4" x14ac:dyDescent="0.25">
      <c r="A15" s="11" t="s">
        <v>210</v>
      </c>
      <c r="B15" s="11">
        <v>250</v>
      </c>
      <c r="C15" s="99">
        <v>43168</v>
      </c>
      <c r="D15" s="11"/>
    </row>
    <row r="16" spans="1:4" x14ac:dyDescent="0.25">
      <c r="A16" s="11" t="s">
        <v>402</v>
      </c>
      <c r="B16" s="11">
        <v>35</v>
      </c>
      <c r="C16" s="99">
        <v>43173</v>
      </c>
      <c r="D16" s="11"/>
    </row>
    <row r="17" spans="1:7" ht="30" x14ac:dyDescent="0.25">
      <c r="A17" s="10" t="s">
        <v>62</v>
      </c>
      <c r="B17" s="11">
        <v>500</v>
      </c>
      <c r="C17" s="99">
        <v>43175</v>
      </c>
      <c r="D17" s="11"/>
      <c r="G17" s="23"/>
    </row>
    <row r="18" spans="1:7" s="48" customFormat="1" x14ac:dyDescent="0.25">
      <c r="A18" s="10" t="s">
        <v>297</v>
      </c>
      <c r="B18" s="11">
        <v>50</v>
      </c>
      <c r="C18" s="99">
        <v>43182</v>
      </c>
      <c r="D18" s="11"/>
      <c r="G18" s="23"/>
    </row>
    <row r="19" spans="1:7" s="48" customFormat="1" x14ac:dyDescent="0.25">
      <c r="A19" s="10" t="s">
        <v>228</v>
      </c>
      <c r="B19" s="11">
        <v>300</v>
      </c>
      <c r="C19" s="99">
        <v>43182</v>
      </c>
      <c r="D19" s="11"/>
      <c r="G19" s="23"/>
    </row>
    <row r="20" spans="1:7" s="48" customFormat="1" x14ac:dyDescent="0.25">
      <c r="A20" s="10" t="s">
        <v>23</v>
      </c>
      <c r="B20" s="11">
        <v>300</v>
      </c>
      <c r="C20" s="99">
        <v>43182</v>
      </c>
      <c r="D20" s="11"/>
      <c r="G20" s="23"/>
    </row>
    <row r="21" spans="1:7" s="48" customFormat="1" x14ac:dyDescent="0.25">
      <c r="A21" s="10" t="s">
        <v>153</v>
      </c>
      <c r="B21" s="11">
        <v>25</v>
      </c>
      <c r="C21" s="99">
        <v>43185</v>
      </c>
      <c r="D21" s="11"/>
      <c r="G21" s="23"/>
    </row>
    <row r="22" spans="1:7" s="48" customFormat="1" x14ac:dyDescent="0.25">
      <c r="A22" s="10" t="s">
        <v>235</v>
      </c>
      <c r="B22" s="11">
        <v>100</v>
      </c>
      <c r="C22" s="99">
        <v>43189</v>
      </c>
      <c r="D22" s="11"/>
      <c r="G22" s="23"/>
    </row>
    <row r="23" spans="1:7" s="48" customFormat="1" x14ac:dyDescent="0.25">
      <c r="A23" s="10" t="s">
        <v>9</v>
      </c>
      <c r="B23" s="11">
        <v>200</v>
      </c>
      <c r="C23" s="99">
        <v>43200</v>
      </c>
      <c r="D23" s="11"/>
      <c r="G23" s="23"/>
    </row>
    <row r="24" spans="1:7" s="48" customFormat="1" ht="30" x14ac:dyDescent="0.25">
      <c r="A24" s="10" t="s">
        <v>462</v>
      </c>
      <c r="B24" s="11">
        <v>50</v>
      </c>
      <c r="C24" s="99">
        <v>43201</v>
      </c>
      <c r="D24" s="11"/>
      <c r="E24" s="18"/>
      <c r="F24" s="18"/>
      <c r="G24" s="100"/>
    </row>
    <row r="25" spans="1:7" x14ac:dyDescent="0.25">
      <c r="A25" s="11" t="s">
        <v>134</v>
      </c>
      <c r="B25" s="11">
        <v>200</v>
      </c>
      <c r="C25" s="99">
        <v>43201</v>
      </c>
      <c r="D25" s="11"/>
      <c r="G25" s="23"/>
    </row>
    <row r="26" spans="1:7" x14ac:dyDescent="0.25">
      <c r="A26" s="11" t="s">
        <v>443</v>
      </c>
      <c r="B26" s="11">
        <v>400</v>
      </c>
      <c r="C26" s="99">
        <v>43201</v>
      </c>
      <c r="D26" s="11"/>
      <c r="G26" s="23"/>
    </row>
    <row r="27" spans="1:7" x14ac:dyDescent="0.25">
      <c r="A27" s="11" t="s">
        <v>481</v>
      </c>
      <c r="B27" s="11">
        <v>12</v>
      </c>
      <c r="C27" s="99">
        <v>43210</v>
      </c>
      <c r="D27" s="11"/>
      <c r="G27" s="23"/>
    </row>
    <row r="28" spans="1:7" x14ac:dyDescent="0.25">
      <c r="A28" s="11" t="s">
        <v>254</v>
      </c>
      <c r="B28" s="11">
        <v>500</v>
      </c>
      <c r="C28" s="99">
        <v>43210</v>
      </c>
      <c r="D28" s="11"/>
      <c r="G28" s="23"/>
    </row>
    <row r="29" spans="1:7" x14ac:dyDescent="0.25">
      <c r="A29" s="11" t="s">
        <v>249</v>
      </c>
      <c r="B29" s="11">
        <v>30</v>
      </c>
      <c r="C29" s="99">
        <v>43210</v>
      </c>
      <c r="D29" s="11"/>
      <c r="G29" s="23"/>
    </row>
    <row r="30" spans="1:7" x14ac:dyDescent="0.25">
      <c r="A30" s="11" t="s">
        <v>13</v>
      </c>
      <c r="B30" s="11">
        <v>150</v>
      </c>
      <c r="C30" s="99">
        <v>43223</v>
      </c>
      <c r="D30" s="11"/>
      <c r="G30" s="23"/>
    </row>
    <row r="31" spans="1:7" ht="15.75" customHeight="1" x14ac:dyDescent="0.25">
      <c r="A31" s="11" t="s">
        <v>465</v>
      </c>
      <c r="B31" s="11">
        <v>100</v>
      </c>
      <c r="C31" s="99">
        <v>43223</v>
      </c>
      <c r="D31" s="11"/>
      <c r="G31" s="23"/>
    </row>
    <row r="32" spans="1:7" x14ac:dyDescent="0.25">
      <c r="A32" s="7"/>
      <c r="B32" s="7">
        <f>SUM(B11:B31)</f>
        <v>4332</v>
      </c>
      <c r="C32" s="7"/>
      <c r="D32" s="7"/>
    </row>
    <row r="33" spans="1:4" x14ac:dyDescent="0.25">
      <c r="A33" s="7"/>
      <c r="B33" s="7"/>
      <c r="C33" s="7"/>
      <c r="D33" s="7"/>
    </row>
    <row r="34" spans="1:4" x14ac:dyDescent="0.25">
      <c r="A34" s="7"/>
      <c r="B34" s="7"/>
      <c r="C34" s="7"/>
      <c r="D34" s="7"/>
    </row>
    <row r="35" spans="1:4" x14ac:dyDescent="0.25">
      <c r="A35" s="7"/>
      <c r="B35" s="7"/>
      <c r="C35" s="7"/>
      <c r="D35" s="7"/>
    </row>
    <row r="36" spans="1:4" x14ac:dyDescent="0.25">
      <c r="A36" s="7"/>
      <c r="B36" s="7"/>
      <c r="C36" s="7"/>
      <c r="D36" s="7"/>
    </row>
    <row r="37" spans="1:4" x14ac:dyDescent="0.25">
      <c r="A37" s="7"/>
      <c r="B37" s="7"/>
      <c r="C37" s="7"/>
      <c r="D37" s="7"/>
    </row>
    <row r="38" spans="1:4" x14ac:dyDescent="0.25">
      <c r="A38" s="7"/>
      <c r="B38" s="7"/>
      <c r="C38" s="7"/>
      <c r="D38" s="7"/>
    </row>
    <row r="39" spans="1:4" x14ac:dyDescent="0.25">
      <c r="A39" s="7"/>
      <c r="B39" s="7"/>
      <c r="C39" s="7"/>
      <c r="D39" s="7"/>
    </row>
  </sheetData>
  <mergeCells count="2">
    <mergeCell ref="B5:C5"/>
    <mergeCell ref="A9:D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9"/>
  <sheetViews>
    <sheetView workbookViewId="0">
      <selection activeCell="A126" sqref="A126"/>
    </sheetView>
  </sheetViews>
  <sheetFormatPr defaultRowHeight="15" x14ac:dyDescent="0.25"/>
  <cols>
    <col min="1" max="1" width="46.85546875" customWidth="1"/>
    <col min="2" max="2" width="21.7109375" style="106" customWidth="1"/>
    <col min="3" max="3" width="22" style="106" customWidth="1"/>
  </cols>
  <sheetData>
    <row r="1" spans="1:3" x14ac:dyDescent="0.25">
      <c r="A1" s="476" t="s">
        <v>709</v>
      </c>
      <c r="B1" s="476"/>
      <c r="C1" s="476"/>
    </row>
    <row r="2" spans="1:3" x14ac:dyDescent="0.25">
      <c r="A2" s="237" t="s">
        <v>156</v>
      </c>
      <c r="B2" s="238" t="s">
        <v>710</v>
      </c>
      <c r="C2" s="237" t="s">
        <v>444</v>
      </c>
    </row>
    <row r="3" spans="1:3" x14ac:dyDescent="0.25">
      <c r="A3" s="1" t="s">
        <v>711</v>
      </c>
      <c r="B3" s="235">
        <v>150</v>
      </c>
      <c r="C3" s="236">
        <v>43262</v>
      </c>
    </row>
    <row r="4" spans="1:3" x14ac:dyDescent="0.25">
      <c r="A4" s="1" t="s">
        <v>712</v>
      </c>
      <c r="B4" s="235">
        <v>30</v>
      </c>
      <c r="C4" s="236">
        <v>43262</v>
      </c>
    </row>
    <row r="5" spans="1:3" x14ac:dyDescent="0.25">
      <c r="A5" s="1" t="s">
        <v>11</v>
      </c>
      <c r="B5" s="235">
        <v>100</v>
      </c>
      <c r="C5" s="236">
        <v>43262</v>
      </c>
    </row>
    <row r="6" spans="1:3" x14ac:dyDescent="0.25">
      <c r="A6" s="1" t="s">
        <v>17</v>
      </c>
      <c r="B6" s="235">
        <v>400</v>
      </c>
      <c r="C6" s="236">
        <v>43262</v>
      </c>
    </row>
    <row r="7" spans="1:3" x14ac:dyDescent="0.25">
      <c r="A7" s="1" t="s">
        <v>713</v>
      </c>
      <c r="B7" s="235">
        <v>200</v>
      </c>
      <c r="C7" s="236">
        <v>43262</v>
      </c>
    </row>
    <row r="8" spans="1:3" x14ac:dyDescent="0.25">
      <c r="A8" s="1" t="s">
        <v>117</v>
      </c>
      <c r="B8" s="235">
        <v>100</v>
      </c>
      <c r="C8" s="236">
        <v>43262</v>
      </c>
    </row>
    <row r="9" spans="1:3" x14ac:dyDescent="0.25">
      <c r="A9" s="1" t="s">
        <v>16</v>
      </c>
      <c r="B9" s="235">
        <v>500</v>
      </c>
      <c r="C9" s="236">
        <v>43262</v>
      </c>
    </row>
    <row r="10" spans="1:3" x14ac:dyDescent="0.25">
      <c r="A10" s="1" t="s">
        <v>576</v>
      </c>
      <c r="B10" s="235">
        <v>500</v>
      </c>
      <c r="C10" s="236">
        <v>43262</v>
      </c>
    </row>
    <row r="11" spans="1:3" s="48" customFormat="1" x14ac:dyDescent="0.25">
      <c r="A11" s="20" t="s">
        <v>466</v>
      </c>
      <c r="B11" s="30">
        <v>200</v>
      </c>
      <c r="C11" s="236">
        <v>43264</v>
      </c>
    </row>
    <row r="12" spans="1:3" s="48" customFormat="1" x14ac:dyDescent="0.25">
      <c r="A12" s="20" t="s">
        <v>714</v>
      </c>
      <c r="B12" s="30">
        <v>300</v>
      </c>
      <c r="C12" s="236">
        <v>43265</v>
      </c>
    </row>
    <row r="13" spans="1:3" s="48" customFormat="1" x14ac:dyDescent="0.25">
      <c r="A13" s="20" t="s">
        <v>443</v>
      </c>
      <c r="B13" s="30">
        <v>600</v>
      </c>
      <c r="C13" s="236">
        <v>43272</v>
      </c>
    </row>
    <row r="14" spans="1:3" s="48" customFormat="1" x14ac:dyDescent="0.25">
      <c r="A14" s="20" t="s">
        <v>468</v>
      </c>
      <c r="B14" s="30">
        <v>75</v>
      </c>
      <c r="C14" s="236">
        <v>43276</v>
      </c>
    </row>
    <row r="15" spans="1:3" s="48" customFormat="1" x14ac:dyDescent="0.25">
      <c r="A15" s="20" t="s">
        <v>471</v>
      </c>
      <c r="B15" s="30">
        <v>100</v>
      </c>
      <c r="C15" s="236">
        <v>43284</v>
      </c>
    </row>
    <row r="16" spans="1:3" s="48" customFormat="1" x14ac:dyDescent="0.25">
      <c r="A16" s="20" t="s">
        <v>210</v>
      </c>
      <c r="B16" s="30">
        <v>225</v>
      </c>
      <c r="C16" s="236">
        <v>43284</v>
      </c>
    </row>
    <row r="17" spans="1:3" s="48" customFormat="1" x14ac:dyDescent="0.25">
      <c r="A17" s="20" t="s">
        <v>212</v>
      </c>
      <c r="B17" s="30">
        <v>200</v>
      </c>
      <c r="C17" s="236">
        <v>43284</v>
      </c>
    </row>
    <row r="18" spans="1:3" s="48" customFormat="1" x14ac:dyDescent="0.25">
      <c r="A18" s="20" t="s">
        <v>29</v>
      </c>
      <c r="B18" s="30">
        <v>204</v>
      </c>
      <c r="C18" s="236">
        <v>43284</v>
      </c>
    </row>
    <row r="19" spans="1:3" s="48" customFormat="1" x14ac:dyDescent="0.25">
      <c r="A19" s="20" t="s">
        <v>4</v>
      </c>
      <c r="B19" s="30">
        <v>50</v>
      </c>
      <c r="C19" s="236">
        <v>43307</v>
      </c>
    </row>
    <row r="20" spans="1:3" s="48" customFormat="1" x14ac:dyDescent="0.25">
      <c r="A20" s="20" t="s">
        <v>29</v>
      </c>
      <c r="B20" s="30">
        <v>425</v>
      </c>
      <c r="C20" s="236">
        <v>43307</v>
      </c>
    </row>
    <row r="21" spans="1:3" s="48" customFormat="1" x14ac:dyDescent="0.25">
      <c r="A21" s="20" t="s">
        <v>473</v>
      </c>
      <c r="B21" s="30">
        <v>500</v>
      </c>
      <c r="C21" s="236">
        <v>43307</v>
      </c>
    </row>
    <row r="22" spans="1:3" s="48" customFormat="1" x14ac:dyDescent="0.25">
      <c r="A22" s="20" t="s">
        <v>11</v>
      </c>
      <c r="B22" s="30">
        <v>100</v>
      </c>
      <c r="C22" s="236">
        <v>43307</v>
      </c>
    </row>
    <row r="23" spans="1:3" s="48" customFormat="1" x14ac:dyDescent="0.25">
      <c r="A23" s="20" t="s">
        <v>210</v>
      </c>
      <c r="B23" s="30">
        <v>400</v>
      </c>
      <c r="C23" s="236">
        <v>43307</v>
      </c>
    </row>
    <row r="24" spans="1:3" s="48" customFormat="1" x14ac:dyDescent="0.25">
      <c r="A24" s="20" t="s">
        <v>22</v>
      </c>
      <c r="B24" s="30">
        <v>500</v>
      </c>
      <c r="C24" s="236">
        <v>43307</v>
      </c>
    </row>
    <row r="25" spans="1:3" s="48" customFormat="1" x14ac:dyDescent="0.25">
      <c r="A25" s="20" t="s">
        <v>462</v>
      </c>
      <c r="B25" s="30">
        <v>100</v>
      </c>
      <c r="C25" s="236">
        <v>43307</v>
      </c>
    </row>
    <row r="26" spans="1:3" s="48" customFormat="1" x14ac:dyDescent="0.25">
      <c r="A26" s="20" t="s">
        <v>524</v>
      </c>
      <c r="B26" s="30">
        <v>50</v>
      </c>
      <c r="C26" s="236">
        <v>43308</v>
      </c>
    </row>
    <row r="27" spans="1:3" s="48" customFormat="1" x14ac:dyDescent="0.25">
      <c r="A27" s="20" t="s">
        <v>715</v>
      </c>
      <c r="B27" s="30">
        <v>600</v>
      </c>
      <c r="C27" s="236">
        <v>43311</v>
      </c>
    </row>
    <row r="28" spans="1:3" s="48" customFormat="1" x14ac:dyDescent="0.25">
      <c r="A28" s="20" t="s">
        <v>475</v>
      </c>
      <c r="B28" s="30">
        <v>200</v>
      </c>
      <c r="C28" s="236">
        <v>43313</v>
      </c>
    </row>
    <row r="29" spans="1:3" s="48" customFormat="1" x14ac:dyDescent="0.25">
      <c r="A29" s="20" t="s">
        <v>716</v>
      </c>
      <c r="B29" s="30">
        <v>396</v>
      </c>
      <c r="C29" s="236">
        <v>43314</v>
      </c>
    </row>
    <row r="30" spans="1:3" s="48" customFormat="1" x14ac:dyDescent="0.25">
      <c r="A30" s="20" t="s">
        <v>171</v>
      </c>
      <c r="B30" s="30">
        <v>300</v>
      </c>
      <c r="C30" s="236">
        <v>43321</v>
      </c>
    </row>
    <row r="31" spans="1:3" s="48" customFormat="1" x14ac:dyDescent="0.25">
      <c r="A31" s="20" t="s">
        <v>121</v>
      </c>
      <c r="B31" s="30">
        <v>30</v>
      </c>
      <c r="C31" s="236">
        <v>43321</v>
      </c>
    </row>
    <row r="32" spans="1:3" s="48" customFormat="1" x14ac:dyDescent="0.25">
      <c r="A32" s="20" t="s">
        <v>714</v>
      </c>
      <c r="B32" s="30">
        <v>300</v>
      </c>
      <c r="C32" s="236">
        <v>43321</v>
      </c>
    </row>
    <row r="33" spans="1:3" s="48" customFormat="1" x14ac:dyDescent="0.25">
      <c r="A33" s="20" t="s">
        <v>443</v>
      </c>
      <c r="B33" s="30">
        <v>600</v>
      </c>
      <c r="C33" s="236">
        <v>43332</v>
      </c>
    </row>
    <row r="34" spans="1:3" s="48" customFormat="1" x14ac:dyDescent="0.25">
      <c r="A34" s="20" t="s">
        <v>478</v>
      </c>
      <c r="B34" s="30">
        <v>100</v>
      </c>
      <c r="C34" s="236">
        <v>43332</v>
      </c>
    </row>
    <row r="35" spans="1:3" s="48" customFormat="1" x14ac:dyDescent="0.25">
      <c r="A35" s="20" t="s">
        <v>479</v>
      </c>
      <c r="B35" s="30">
        <v>150</v>
      </c>
      <c r="C35" s="236">
        <v>43333</v>
      </c>
    </row>
    <row r="36" spans="1:3" s="48" customFormat="1" x14ac:dyDescent="0.25">
      <c r="A36" s="20" t="s">
        <v>713</v>
      </c>
      <c r="B36" s="30">
        <v>300</v>
      </c>
      <c r="C36" s="236">
        <v>43333</v>
      </c>
    </row>
    <row r="37" spans="1:3" s="48" customFormat="1" x14ac:dyDescent="0.25">
      <c r="A37" s="20" t="s">
        <v>717</v>
      </c>
      <c r="B37" s="30">
        <v>12</v>
      </c>
      <c r="C37" s="236">
        <v>43333</v>
      </c>
    </row>
    <row r="38" spans="1:3" s="48" customFormat="1" x14ac:dyDescent="0.25">
      <c r="A38" s="20" t="s">
        <v>200</v>
      </c>
      <c r="B38" s="30">
        <v>100</v>
      </c>
      <c r="C38" s="236">
        <v>43342</v>
      </c>
    </row>
    <row r="39" spans="1:3" s="48" customFormat="1" x14ac:dyDescent="0.25">
      <c r="A39" s="20" t="s">
        <v>201</v>
      </c>
      <c r="B39" s="30">
        <v>500</v>
      </c>
      <c r="C39" s="236">
        <v>43342</v>
      </c>
    </row>
    <row r="40" spans="1:3" s="48" customFormat="1" x14ac:dyDescent="0.25">
      <c r="A40" s="20" t="s">
        <v>231</v>
      </c>
      <c r="B40" s="30">
        <v>400</v>
      </c>
      <c r="C40" s="239">
        <v>43342</v>
      </c>
    </row>
    <row r="41" spans="1:3" s="48" customFormat="1" x14ac:dyDescent="0.25">
      <c r="A41" s="20" t="s">
        <v>505</v>
      </c>
      <c r="B41" s="30">
        <v>400</v>
      </c>
      <c r="C41" s="239">
        <v>43342</v>
      </c>
    </row>
    <row r="42" spans="1:3" s="48" customFormat="1" x14ac:dyDescent="0.25">
      <c r="A42" s="20" t="s">
        <v>447</v>
      </c>
      <c r="B42" s="30">
        <v>25</v>
      </c>
      <c r="C42" s="239">
        <v>43347</v>
      </c>
    </row>
    <row r="43" spans="1:3" s="48" customFormat="1" x14ac:dyDescent="0.25">
      <c r="A43" s="20" t="s">
        <v>718</v>
      </c>
      <c r="B43" s="30">
        <v>50</v>
      </c>
      <c r="C43" s="236">
        <v>43347</v>
      </c>
    </row>
    <row r="44" spans="1:3" s="48" customFormat="1" x14ac:dyDescent="0.25">
      <c r="A44" s="20" t="s">
        <v>719</v>
      </c>
      <c r="B44" s="30">
        <v>75</v>
      </c>
      <c r="C44" s="236">
        <v>43355</v>
      </c>
    </row>
    <row r="45" spans="1:3" s="48" customFormat="1" x14ac:dyDescent="0.25">
      <c r="A45" s="20" t="s">
        <v>712</v>
      </c>
      <c r="B45" s="30">
        <v>50</v>
      </c>
      <c r="C45" s="236">
        <v>43357</v>
      </c>
    </row>
    <row r="46" spans="1:3" s="48" customFormat="1" x14ac:dyDescent="0.25">
      <c r="A46" s="20" t="s">
        <v>16</v>
      </c>
      <c r="B46" s="30">
        <v>500</v>
      </c>
      <c r="C46" s="236">
        <v>43357</v>
      </c>
    </row>
    <row r="47" spans="1:3" s="48" customFormat="1" x14ac:dyDescent="0.25">
      <c r="A47" s="20" t="s">
        <v>576</v>
      </c>
      <c r="B47" s="30">
        <v>1000</v>
      </c>
      <c r="C47" s="236">
        <v>43357</v>
      </c>
    </row>
    <row r="48" spans="1:3" s="48" customFormat="1" x14ac:dyDescent="0.25">
      <c r="A48" s="20" t="s">
        <v>4</v>
      </c>
      <c r="B48" s="30">
        <v>50</v>
      </c>
      <c r="C48" s="236">
        <v>43357</v>
      </c>
    </row>
    <row r="49" spans="1:3" s="48" customFormat="1" x14ac:dyDescent="0.25">
      <c r="A49" s="20" t="s">
        <v>714</v>
      </c>
      <c r="B49" s="30">
        <v>300</v>
      </c>
      <c r="C49" s="236">
        <v>43369</v>
      </c>
    </row>
    <row r="50" spans="1:3" s="48" customFormat="1" x14ac:dyDescent="0.25">
      <c r="A50" s="20" t="s">
        <v>60</v>
      </c>
      <c r="B50" s="30">
        <v>200</v>
      </c>
      <c r="C50" s="236">
        <v>43369</v>
      </c>
    </row>
    <row r="51" spans="1:3" s="48" customFormat="1" x14ac:dyDescent="0.25">
      <c r="A51" s="20" t="s">
        <v>230</v>
      </c>
      <c r="B51" s="30">
        <v>200</v>
      </c>
      <c r="C51" s="236">
        <v>43369</v>
      </c>
    </row>
    <row r="52" spans="1:3" s="48" customFormat="1" x14ac:dyDescent="0.25">
      <c r="A52" s="20" t="s">
        <v>524</v>
      </c>
      <c r="B52" s="30">
        <v>35</v>
      </c>
      <c r="C52" s="236">
        <v>43378</v>
      </c>
    </row>
    <row r="53" spans="1:3" s="48" customFormat="1" x14ac:dyDescent="0.25">
      <c r="A53" s="20" t="s">
        <v>29</v>
      </c>
      <c r="B53" s="30">
        <v>625</v>
      </c>
      <c r="C53" s="236">
        <v>43378</v>
      </c>
    </row>
    <row r="54" spans="1:3" s="48" customFormat="1" x14ac:dyDescent="0.25">
      <c r="A54" s="20" t="s">
        <v>488</v>
      </c>
      <c r="B54" s="30">
        <v>70</v>
      </c>
      <c r="C54" s="236">
        <v>43378</v>
      </c>
    </row>
    <row r="55" spans="1:3" s="48" customFormat="1" x14ac:dyDescent="0.25">
      <c r="A55" s="20" t="s">
        <v>117</v>
      </c>
      <c r="B55" s="30">
        <v>100</v>
      </c>
      <c r="C55" s="236">
        <v>43388</v>
      </c>
    </row>
    <row r="56" spans="1:3" s="48" customFormat="1" x14ac:dyDescent="0.25">
      <c r="A56" s="20" t="s">
        <v>462</v>
      </c>
      <c r="B56" s="30">
        <v>100</v>
      </c>
      <c r="C56" s="236">
        <v>43396</v>
      </c>
    </row>
    <row r="57" spans="1:3" s="48" customFormat="1" x14ac:dyDescent="0.25">
      <c r="A57" s="20" t="s">
        <v>11</v>
      </c>
      <c r="B57" s="30">
        <v>100</v>
      </c>
      <c r="C57" s="236">
        <v>43405</v>
      </c>
    </row>
    <row r="58" spans="1:3" s="48" customFormat="1" x14ac:dyDescent="0.25">
      <c r="A58" s="20" t="s">
        <v>210</v>
      </c>
      <c r="B58" s="30">
        <v>400</v>
      </c>
      <c r="C58" s="236">
        <v>43406</v>
      </c>
    </row>
    <row r="59" spans="1:3" s="48" customFormat="1" x14ac:dyDescent="0.25">
      <c r="A59" s="20" t="s">
        <v>121</v>
      </c>
      <c r="B59" s="30">
        <v>50</v>
      </c>
      <c r="C59" s="236">
        <v>43406</v>
      </c>
    </row>
    <row r="60" spans="1:3" s="48" customFormat="1" x14ac:dyDescent="0.25">
      <c r="A60" s="20" t="s">
        <v>443</v>
      </c>
      <c r="B60" s="30">
        <v>600</v>
      </c>
      <c r="C60" s="236">
        <v>43406</v>
      </c>
    </row>
    <row r="61" spans="1:3" s="48" customFormat="1" x14ac:dyDescent="0.25">
      <c r="A61" s="20" t="s">
        <v>720</v>
      </c>
      <c r="B61" s="30">
        <v>50</v>
      </c>
      <c r="C61" s="236">
        <v>43406</v>
      </c>
    </row>
    <row r="62" spans="1:3" s="48" customFormat="1" x14ac:dyDescent="0.25">
      <c r="A62" s="20" t="s">
        <v>486</v>
      </c>
      <c r="B62" s="30">
        <v>20</v>
      </c>
      <c r="C62" s="236">
        <v>43410</v>
      </c>
    </row>
    <row r="63" spans="1:3" s="48" customFormat="1" x14ac:dyDescent="0.25">
      <c r="A63" s="20" t="s">
        <v>721</v>
      </c>
      <c r="B63" s="30">
        <v>180</v>
      </c>
      <c r="C63" s="236">
        <v>43432</v>
      </c>
    </row>
    <row r="64" spans="1:3" s="48" customFormat="1" x14ac:dyDescent="0.25">
      <c r="A64" s="20" t="s">
        <v>714</v>
      </c>
      <c r="B64" s="30">
        <v>300</v>
      </c>
      <c r="C64" s="236">
        <v>43432</v>
      </c>
    </row>
    <row r="65" spans="1:3" s="48" customFormat="1" x14ac:dyDescent="0.25">
      <c r="A65" s="20" t="s">
        <v>492</v>
      </c>
      <c r="B65" s="30">
        <v>30</v>
      </c>
      <c r="C65" s="236">
        <v>43432</v>
      </c>
    </row>
    <row r="66" spans="1:3" s="48" customFormat="1" x14ac:dyDescent="0.25">
      <c r="A66" s="20" t="s">
        <v>22</v>
      </c>
      <c r="B66" s="30">
        <v>350</v>
      </c>
      <c r="C66" s="236">
        <v>43432</v>
      </c>
    </row>
    <row r="67" spans="1:3" s="48" customFormat="1" x14ac:dyDescent="0.25">
      <c r="A67" s="20" t="s">
        <v>505</v>
      </c>
      <c r="B67" s="30">
        <v>600</v>
      </c>
      <c r="C67" s="236">
        <v>43437</v>
      </c>
    </row>
    <row r="68" spans="1:3" s="48" customFormat="1" x14ac:dyDescent="0.25">
      <c r="A68" s="20" t="s">
        <v>11</v>
      </c>
      <c r="B68" s="30">
        <v>100</v>
      </c>
      <c r="C68" s="236">
        <v>43437</v>
      </c>
    </row>
    <row r="69" spans="1:3" s="48" customFormat="1" x14ac:dyDescent="0.25">
      <c r="A69" s="20" t="s">
        <v>29</v>
      </c>
      <c r="B69" s="30">
        <v>625</v>
      </c>
      <c r="C69" s="236">
        <v>43441</v>
      </c>
    </row>
    <row r="70" spans="1:3" s="48" customFormat="1" x14ac:dyDescent="0.25">
      <c r="A70" s="20" t="s">
        <v>712</v>
      </c>
      <c r="B70" s="30">
        <v>50</v>
      </c>
      <c r="C70" s="236">
        <v>43441</v>
      </c>
    </row>
    <row r="71" spans="1:3" s="48" customFormat="1" x14ac:dyDescent="0.25">
      <c r="A71" s="20" t="s">
        <v>44</v>
      </c>
      <c r="B71" s="30">
        <v>24</v>
      </c>
      <c r="C71" s="236">
        <v>43441</v>
      </c>
    </row>
    <row r="72" spans="1:3" s="48" customFormat="1" x14ac:dyDescent="0.25">
      <c r="A72" s="20" t="s">
        <v>722</v>
      </c>
      <c r="B72" s="30">
        <v>100</v>
      </c>
      <c r="C72" s="236">
        <v>43441</v>
      </c>
    </row>
    <row r="73" spans="1:3" s="48" customFormat="1" x14ac:dyDescent="0.25">
      <c r="A73" s="20" t="s">
        <v>462</v>
      </c>
      <c r="B73" s="30">
        <v>100</v>
      </c>
      <c r="C73" s="236">
        <v>43462</v>
      </c>
    </row>
    <row r="74" spans="1:3" s="48" customFormat="1" x14ac:dyDescent="0.25">
      <c r="A74" s="20" t="s">
        <v>713</v>
      </c>
      <c r="B74" s="30">
        <v>400</v>
      </c>
      <c r="C74" s="236">
        <v>43462</v>
      </c>
    </row>
    <row r="75" spans="1:3" s="48" customFormat="1" x14ac:dyDescent="0.25">
      <c r="A75" s="20" t="s">
        <v>16</v>
      </c>
      <c r="B75" s="30">
        <v>1000</v>
      </c>
      <c r="C75" s="236">
        <v>43462</v>
      </c>
    </row>
    <row r="76" spans="1:3" s="48" customFormat="1" x14ac:dyDescent="0.25">
      <c r="A76" s="20" t="s">
        <v>715</v>
      </c>
      <c r="B76" s="30">
        <v>600</v>
      </c>
      <c r="C76" s="236">
        <v>43462</v>
      </c>
    </row>
    <row r="77" spans="1:3" s="48" customFormat="1" x14ac:dyDescent="0.25">
      <c r="A77" s="20" t="s">
        <v>723</v>
      </c>
      <c r="B77" s="30">
        <v>200</v>
      </c>
      <c r="C77" s="236">
        <v>43462</v>
      </c>
    </row>
    <row r="78" spans="1:3" s="48" customFormat="1" x14ac:dyDescent="0.25">
      <c r="A78" s="20" t="s">
        <v>211</v>
      </c>
      <c r="B78" s="30">
        <v>25</v>
      </c>
      <c r="C78" s="236">
        <v>43462</v>
      </c>
    </row>
    <row r="79" spans="1:3" s="48" customFormat="1" x14ac:dyDescent="0.25">
      <c r="A79" s="20" t="s">
        <v>722</v>
      </c>
      <c r="B79" s="30">
        <v>100</v>
      </c>
      <c r="C79" s="236">
        <v>43462</v>
      </c>
    </row>
    <row r="80" spans="1:3" s="48" customFormat="1" x14ac:dyDescent="0.25">
      <c r="A80" s="20" t="s">
        <v>105</v>
      </c>
      <c r="B80" s="30">
        <v>50</v>
      </c>
      <c r="C80" s="236">
        <v>43462</v>
      </c>
    </row>
    <row r="81" spans="1:3" s="48" customFormat="1" x14ac:dyDescent="0.25">
      <c r="A81" s="20" t="s">
        <v>720</v>
      </c>
      <c r="B81" s="30">
        <v>100</v>
      </c>
      <c r="C81" s="236">
        <v>43462</v>
      </c>
    </row>
    <row r="82" spans="1:3" s="48" customFormat="1" x14ac:dyDescent="0.25">
      <c r="A82" s="20" t="s">
        <v>524</v>
      </c>
      <c r="B82" s="30">
        <v>50</v>
      </c>
      <c r="C82" s="236">
        <v>43476</v>
      </c>
    </row>
    <row r="83" spans="1:3" s="48" customFormat="1" x14ac:dyDescent="0.25">
      <c r="A83" s="20" t="s">
        <v>625</v>
      </c>
      <c r="B83" s="30">
        <v>15</v>
      </c>
      <c r="C83" s="236">
        <v>43476</v>
      </c>
    </row>
    <row r="84" spans="1:3" s="48" customFormat="1" x14ac:dyDescent="0.25">
      <c r="A84" s="20" t="s">
        <v>717</v>
      </c>
      <c r="B84" s="30">
        <v>12</v>
      </c>
      <c r="C84" s="236">
        <v>43476</v>
      </c>
    </row>
    <row r="85" spans="1:3" s="48" customFormat="1" x14ac:dyDescent="0.25">
      <c r="A85" s="20" t="s">
        <v>487</v>
      </c>
      <c r="B85" s="30">
        <v>50</v>
      </c>
      <c r="C85" s="236">
        <v>43476</v>
      </c>
    </row>
    <row r="86" spans="1:3" s="48" customFormat="1" x14ac:dyDescent="0.25">
      <c r="A86" s="22" t="s">
        <v>724</v>
      </c>
      <c r="B86" s="30">
        <v>50</v>
      </c>
      <c r="C86" s="236">
        <v>43476</v>
      </c>
    </row>
    <row r="87" spans="1:3" s="48" customFormat="1" x14ac:dyDescent="0.25">
      <c r="A87" s="22" t="s">
        <v>443</v>
      </c>
      <c r="B87" s="30">
        <v>600</v>
      </c>
      <c r="C87" s="236">
        <v>43479</v>
      </c>
    </row>
    <row r="88" spans="1:3" s="48" customFormat="1" x14ac:dyDescent="0.25">
      <c r="A88" s="22" t="s">
        <v>462</v>
      </c>
      <c r="B88" s="30">
        <v>200</v>
      </c>
      <c r="C88" s="236">
        <v>43487</v>
      </c>
    </row>
    <row r="89" spans="1:3" s="48" customFormat="1" x14ac:dyDescent="0.25">
      <c r="A89" s="22" t="s">
        <v>18</v>
      </c>
      <c r="B89" s="30">
        <v>142</v>
      </c>
      <c r="C89" s="236">
        <v>43487</v>
      </c>
    </row>
    <row r="90" spans="1:3" s="48" customFormat="1" x14ac:dyDescent="0.25">
      <c r="A90" s="22" t="s">
        <v>714</v>
      </c>
      <c r="B90" s="30">
        <v>300</v>
      </c>
      <c r="C90" s="236">
        <v>43500</v>
      </c>
    </row>
    <row r="91" spans="1:3" s="48" customFormat="1" x14ac:dyDescent="0.25">
      <c r="A91" s="22" t="s">
        <v>254</v>
      </c>
      <c r="B91" s="30">
        <v>1200</v>
      </c>
      <c r="C91" s="236">
        <v>43500</v>
      </c>
    </row>
    <row r="92" spans="1:3" s="48" customFormat="1" x14ac:dyDescent="0.25">
      <c r="A92" s="22" t="s">
        <v>486</v>
      </c>
      <c r="B92" s="30">
        <v>200</v>
      </c>
      <c r="C92" s="236">
        <v>43500</v>
      </c>
    </row>
    <row r="93" spans="1:3" s="48" customFormat="1" x14ac:dyDescent="0.25">
      <c r="A93" s="22" t="s">
        <v>11</v>
      </c>
      <c r="B93" s="30">
        <v>100</v>
      </c>
      <c r="C93" s="236">
        <v>43500</v>
      </c>
    </row>
    <row r="94" spans="1:3" s="48" customFormat="1" x14ac:dyDescent="0.25">
      <c r="A94" s="22" t="s">
        <v>29</v>
      </c>
      <c r="B94" s="30">
        <v>625</v>
      </c>
      <c r="C94" s="236">
        <v>43500</v>
      </c>
    </row>
    <row r="95" spans="1:3" s="48" customFormat="1" x14ac:dyDescent="0.25">
      <c r="A95" s="22" t="s">
        <v>722</v>
      </c>
      <c r="B95" s="30">
        <v>200</v>
      </c>
      <c r="C95" s="236">
        <v>43501</v>
      </c>
    </row>
    <row r="96" spans="1:3" s="48" customFormat="1" x14ac:dyDescent="0.25">
      <c r="A96" s="22" t="s">
        <v>208</v>
      </c>
      <c r="B96" s="30">
        <v>200</v>
      </c>
      <c r="C96" s="236">
        <v>43501</v>
      </c>
    </row>
    <row r="97" spans="1:3" s="48" customFormat="1" x14ac:dyDescent="0.25">
      <c r="A97" s="22" t="s">
        <v>725</v>
      </c>
      <c r="B97" s="30">
        <v>75</v>
      </c>
      <c r="C97" s="236">
        <v>43501</v>
      </c>
    </row>
    <row r="98" spans="1:3" s="48" customFormat="1" x14ac:dyDescent="0.25">
      <c r="A98" s="22" t="s">
        <v>210</v>
      </c>
      <c r="B98" s="30">
        <v>400</v>
      </c>
      <c r="C98" s="236">
        <v>43502</v>
      </c>
    </row>
    <row r="99" spans="1:3" s="48" customFormat="1" x14ac:dyDescent="0.25">
      <c r="A99" s="22" t="s">
        <v>475</v>
      </c>
      <c r="B99" s="30">
        <v>200</v>
      </c>
      <c r="C99" s="236">
        <v>43504</v>
      </c>
    </row>
    <row r="100" spans="1:3" s="48" customFormat="1" x14ac:dyDescent="0.25">
      <c r="A100" s="22" t="s">
        <v>447</v>
      </c>
      <c r="B100" s="30">
        <v>50</v>
      </c>
      <c r="C100" s="236">
        <v>43508</v>
      </c>
    </row>
    <row r="101" spans="1:3" s="48" customFormat="1" x14ac:dyDescent="0.25">
      <c r="A101" s="22" t="s">
        <v>443</v>
      </c>
      <c r="B101" s="30">
        <v>1000</v>
      </c>
      <c r="C101" s="236">
        <v>43508</v>
      </c>
    </row>
    <row r="102" spans="1:3" s="48" customFormat="1" x14ac:dyDescent="0.25">
      <c r="A102" s="22" t="s">
        <v>17</v>
      </c>
      <c r="B102" s="30">
        <v>350</v>
      </c>
      <c r="C102" s="236">
        <v>43509</v>
      </c>
    </row>
    <row r="103" spans="1:3" s="48" customFormat="1" x14ac:dyDescent="0.25">
      <c r="A103" s="22" t="s">
        <v>502</v>
      </c>
      <c r="B103" s="30">
        <v>100</v>
      </c>
      <c r="C103" s="236">
        <v>43509</v>
      </c>
    </row>
    <row r="104" spans="1:3" s="48" customFormat="1" x14ac:dyDescent="0.25">
      <c r="A104" s="22" t="s">
        <v>501</v>
      </c>
      <c r="B104" s="30">
        <v>25</v>
      </c>
      <c r="C104" s="236">
        <v>43516</v>
      </c>
    </row>
    <row r="105" spans="1:3" s="48" customFormat="1" x14ac:dyDescent="0.25">
      <c r="A105" s="22" t="s">
        <v>11</v>
      </c>
      <c r="B105" s="30">
        <v>100</v>
      </c>
      <c r="C105" s="236">
        <v>43516</v>
      </c>
    </row>
    <row r="106" spans="1:3" s="48" customFormat="1" x14ac:dyDescent="0.25">
      <c r="A106" s="22" t="s">
        <v>488</v>
      </c>
      <c r="B106" s="30">
        <v>50</v>
      </c>
      <c r="C106" s="236">
        <v>43516</v>
      </c>
    </row>
    <row r="107" spans="1:3" s="48" customFormat="1" x14ac:dyDescent="0.25">
      <c r="A107" s="22" t="s">
        <v>726</v>
      </c>
      <c r="B107" s="30">
        <v>250</v>
      </c>
      <c r="C107" s="236">
        <v>43516</v>
      </c>
    </row>
    <row r="108" spans="1:3" s="48" customFormat="1" x14ac:dyDescent="0.25">
      <c r="A108" s="22" t="s">
        <v>519</v>
      </c>
      <c r="B108" s="30">
        <v>15</v>
      </c>
      <c r="C108" s="236">
        <v>43517</v>
      </c>
    </row>
    <row r="109" spans="1:3" s="48" customFormat="1" x14ac:dyDescent="0.25">
      <c r="A109" s="22" t="s">
        <v>117</v>
      </c>
      <c r="B109" s="30">
        <v>100</v>
      </c>
      <c r="C109" s="236">
        <v>43517</v>
      </c>
    </row>
    <row r="110" spans="1:3" s="48" customFormat="1" x14ac:dyDescent="0.25">
      <c r="A110" s="22" t="s">
        <v>22</v>
      </c>
      <c r="B110" s="30">
        <v>350</v>
      </c>
      <c r="C110" s="236">
        <v>43525</v>
      </c>
    </row>
    <row r="111" spans="1:3" s="48" customFormat="1" x14ac:dyDescent="0.25">
      <c r="A111" s="22" t="s">
        <v>727</v>
      </c>
      <c r="B111" s="30">
        <v>24</v>
      </c>
      <c r="C111" s="236">
        <v>43530</v>
      </c>
    </row>
    <row r="112" spans="1:3" s="48" customFormat="1" x14ac:dyDescent="0.25">
      <c r="A112" s="22" t="s">
        <v>492</v>
      </c>
      <c r="B112" s="30">
        <v>50</v>
      </c>
      <c r="C112" s="236">
        <v>43532</v>
      </c>
    </row>
    <row r="113" spans="1:3" s="48" customFormat="1" x14ac:dyDescent="0.25">
      <c r="A113" s="22" t="s">
        <v>504</v>
      </c>
      <c r="B113" s="30">
        <v>30</v>
      </c>
      <c r="C113" s="236">
        <v>43542</v>
      </c>
    </row>
    <row r="114" spans="1:3" s="48" customFormat="1" x14ac:dyDescent="0.25">
      <c r="A114" s="22" t="s">
        <v>121</v>
      </c>
      <c r="B114" s="30">
        <v>50</v>
      </c>
      <c r="C114" s="236">
        <v>43542</v>
      </c>
    </row>
    <row r="115" spans="1:3" s="48" customFormat="1" x14ac:dyDescent="0.25">
      <c r="A115" s="22" t="s">
        <v>105</v>
      </c>
      <c r="B115" s="30">
        <v>500</v>
      </c>
      <c r="C115" s="236">
        <v>43542</v>
      </c>
    </row>
    <row r="116" spans="1:3" s="48" customFormat="1" x14ac:dyDescent="0.25">
      <c r="A116" s="22" t="s">
        <v>473</v>
      </c>
      <c r="B116" s="30">
        <v>750</v>
      </c>
      <c r="C116" s="236">
        <v>43542</v>
      </c>
    </row>
    <row r="117" spans="1:3" s="48" customFormat="1" x14ac:dyDescent="0.25">
      <c r="A117" s="22" t="s">
        <v>728</v>
      </c>
      <c r="B117" s="30">
        <v>60</v>
      </c>
      <c r="C117" s="236">
        <v>43543</v>
      </c>
    </row>
    <row r="118" spans="1:3" s="48" customFormat="1" ht="30" x14ac:dyDescent="0.25">
      <c r="A118" s="22" t="s">
        <v>729</v>
      </c>
      <c r="B118" s="30">
        <v>25</v>
      </c>
      <c r="C118" s="236">
        <v>43546</v>
      </c>
    </row>
    <row r="119" spans="1:3" s="48" customFormat="1" x14ac:dyDescent="0.25">
      <c r="A119" s="22" t="s">
        <v>507</v>
      </c>
      <c r="B119" s="30">
        <v>20</v>
      </c>
      <c r="C119" s="236">
        <v>43546</v>
      </c>
    </row>
    <row r="120" spans="1:3" s="48" customFormat="1" x14ac:dyDescent="0.25">
      <c r="A120" s="22" t="s">
        <v>16</v>
      </c>
      <c r="B120" s="30">
        <v>500</v>
      </c>
      <c r="C120" s="236">
        <v>43550</v>
      </c>
    </row>
    <row r="121" spans="1:3" s="48" customFormat="1" x14ac:dyDescent="0.25">
      <c r="A121" s="22" t="s">
        <v>525</v>
      </c>
      <c r="B121" s="30">
        <v>400</v>
      </c>
      <c r="C121" s="236">
        <v>43550</v>
      </c>
    </row>
    <row r="122" spans="1:3" s="48" customFormat="1" x14ac:dyDescent="0.25">
      <c r="A122" s="22" t="s">
        <v>730</v>
      </c>
      <c r="B122" s="30">
        <v>12</v>
      </c>
      <c r="C122" s="236">
        <v>43551</v>
      </c>
    </row>
    <row r="123" spans="1:3" s="48" customFormat="1" x14ac:dyDescent="0.25">
      <c r="A123" s="22" t="s">
        <v>713</v>
      </c>
      <c r="B123" s="30">
        <v>500</v>
      </c>
      <c r="C123" s="236">
        <v>43551</v>
      </c>
    </row>
    <row r="124" spans="1:3" s="48" customFormat="1" x14ac:dyDescent="0.25">
      <c r="A124" s="22" t="s">
        <v>11</v>
      </c>
      <c r="B124" s="30">
        <v>200</v>
      </c>
      <c r="C124" s="236">
        <v>43556</v>
      </c>
    </row>
    <row r="125" spans="1:3" s="48" customFormat="1" x14ac:dyDescent="0.25">
      <c r="A125" s="22" t="s">
        <v>731</v>
      </c>
      <c r="B125" s="30">
        <v>25</v>
      </c>
      <c r="C125" s="236">
        <v>43560</v>
      </c>
    </row>
    <row r="126" spans="1:3" s="48" customFormat="1" x14ac:dyDescent="0.25">
      <c r="A126" s="22" t="s">
        <v>479</v>
      </c>
      <c r="B126" s="30">
        <v>25</v>
      </c>
      <c r="C126" s="236">
        <v>43560</v>
      </c>
    </row>
    <row r="127" spans="1:3" s="48" customFormat="1" x14ac:dyDescent="0.25">
      <c r="A127" s="22" t="s">
        <v>505</v>
      </c>
      <c r="B127" s="30">
        <v>400</v>
      </c>
      <c r="C127" s="236">
        <v>43563</v>
      </c>
    </row>
    <row r="128" spans="1:3" s="48" customFormat="1" x14ac:dyDescent="0.25">
      <c r="A128" s="22" t="s">
        <v>498</v>
      </c>
      <c r="B128" s="30">
        <v>15</v>
      </c>
      <c r="C128" s="236">
        <v>43570</v>
      </c>
    </row>
    <row r="129" spans="1:6" s="48" customFormat="1" x14ac:dyDescent="0.25">
      <c r="A129" s="22" t="s">
        <v>174</v>
      </c>
      <c r="B129" s="30">
        <v>400</v>
      </c>
      <c r="C129" s="236">
        <v>43570</v>
      </c>
    </row>
    <row r="130" spans="1:6" s="48" customFormat="1" x14ac:dyDescent="0.25">
      <c r="A130" s="22" t="s">
        <v>462</v>
      </c>
      <c r="B130" s="30">
        <v>100</v>
      </c>
      <c r="C130" s="236">
        <v>43570</v>
      </c>
    </row>
    <row r="131" spans="1:6" s="48" customFormat="1" x14ac:dyDescent="0.25">
      <c r="A131" s="22" t="s">
        <v>53</v>
      </c>
      <c r="B131" s="30">
        <v>100</v>
      </c>
      <c r="C131" s="236">
        <v>43570</v>
      </c>
    </row>
    <row r="132" spans="1:6" s="48" customFormat="1" x14ac:dyDescent="0.25">
      <c r="A132" s="22" t="s">
        <v>732</v>
      </c>
      <c r="B132" s="30">
        <v>20</v>
      </c>
      <c r="C132" s="236">
        <v>43570</v>
      </c>
    </row>
    <row r="133" spans="1:6" s="48" customFormat="1" x14ac:dyDescent="0.25">
      <c r="A133" s="22" t="s">
        <v>728</v>
      </c>
      <c r="B133" s="30">
        <v>300</v>
      </c>
      <c r="C133" s="236">
        <v>43570</v>
      </c>
    </row>
    <row r="134" spans="1:6" s="48" customFormat="1" x14ac:dyDescent="0.25">
      <c r="A134" s="22" t="s">
        <v>510</v>
      </c>
      <c r="B134" s="30">
        <v>500</v>
      </c>
      <c r="C134" s="236">
        <v>43573</v>
      </c>
    </row>
    <row r="135" spans="1:6" s="48" customFormat="1" x14ac:dyDescent="0.25">
      <c r="A135" s="22" t="s">
        <v>29</v>
      </c>
      <c r="B135" s="30">
        <v>625</v>
      </c>
      <c r="C135" s="236">
        <v>43578</v>
      </c>
    </row>
    <row r="136" spans="1:6" s="48" customFormat="1" x14ac:dyDescent="0.25">
      <c r="A136" s="22" t="s">
        <v>733</v>
      </c>
      <c r="B136" s="30">
        <v>20</v>
      </c>
      <c r="C136" s="236">
        <v>43581</v>
      </c>
    </row>
    <row r="137" spans="1:6" s="48" customFormat="1" x14ac:dyDescent="0.25">
      <c r="A137" s="22" t="s">
        <v>734</v>
      </c>
      <c r="B137" s="30">
        <v>20</v>
      </c>
      <c r="C137" s="236">
        <v>43581</v>
      </c>
    </row>
    <row r="138" spans="1:6" s="48" customFormat="1" x14ac:dyDescent="0.25">
      <c r="A138" s="22" t="s">
        <v>625</v>
      </c>
      <c r="B138" s="30">
        <v>6</v>
      </c>
      <c r="C138" s="236">
        <v>43581</v>
      </c>
    </row>
    <row r="139" spans="1:6" s="48" customFormat="1" x14ac:dyDescent="0.25">
      <c r="A139" s="22" t="s">
        <v>735</v>
      </c>
      <c r="B139" s="30">
        <v>25</v>
      </c>
      <c r="C139" s="236">
        <v>43584</v>
      </c>
    </row>
    <row r="140" spans="1:6" x14ac:dyDescent="0.25">
      <c r="A140" s="240" t="s">
        <v>736</v>
      </c>
      <c r="B140" s="112">
        <f>SUM(B3:B139)</f>
        <v>32642</v>
      </c>
      <c r="C140" s="236"/>
      <c r="D140" s="7"/>
      <c r="E140" s="7"/>
      <c r="F140" s="7"/>
    </row>
    <row r="141" spans="1:6" x14ac:dyDescent="0.25">
      <c r="A141" s="22" t="s">
        <v>443</v>
      </c>
      <c r="B141" s="30">
        <v>1000</v>
      </c>
      <c r="C141" s="236">
        <v>43587</v>
      </c>
    </row>
    <row r="142" spans="1:6" x14ac:dyDescent="0.25">
      <c r="A142" s="22" t="s">
        <v>717</v>
      </c>
      <c r="B142" s="30">
        <v>24</v>
      </c>
      <c r="C142" s="236">
        <v>43587</v>
      </c>
    </row>
    <row r="143" spans="1:6" x14ac:dyDescent="0.25">
      <c r="A143" s="22" t="s">
        <v>210</v>
      </c>
      <c r="B143" s="30">
        <v>362</v>
      </c>
      <c r="C143" s="236">
        <v>43591</v>
      </c>
    </row>
    <row r="144" spans="1:6" x14ac:dyDescent="0.25">
      <c r="A144" s="241" t="s">
        <v>737</v>
      </c>
      <c r="B144" s="106">
        <f>SUM(B141:B143)</f>
        <v>1386</v>
      </c>
    </row>
    <row r="147" spans="1:2" x14ac:dyDescent="0.25">
      <c r="A147" s="17"/>
    </row>
    <row r="149" spans="1:2" x14ac:dyDescent="0.25">
      <c r="A149" s="17" t="s">
        <v>738</v>
      </c>
      <c r="B149" s="242">
        <v>36180</v>
      </c>
    </row>
  </sheetData>
  <mergeCells count="1">
    <mergeCell ref="A1:C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
  <sheetViews>
    <sheetView workbookViewId="0">
      <selection activeCell="E95" sqref="E95"/>
    </sheetView>
  </sheetViews>
  <sheetFormatPr defaultRowHeight="15" x14ac:dyDescent="0.25"/>
  <cols>
    <col min="2" max="2" width="22.140625" customWidth="1"/>
    <col min="5" max="5" width="12" customWidth="1"/>
    <col min="6" max="6" width="21" customWidth="1"/>
  </cols>
  <sheetData>
    <row r="1" spans="1:6" s="48" customFormat="1" x14ac:dyDescent="0.25">
      <c r="A1" s="477" t="s">
        <v>534</v>
      </c>
      <c r="B1" s="477"/>
      <c r="E1" s="477" t="s">
        <v>535</v>
      </c>
      <c r="F1" s="477"/>
    </row>
    <row r="2" spans="1:6" s="48" customFormat="1" x14ac:dyDescent="0.25">
      <c r="A2" s="60" t="s">
        <v>533</v>
      </c>
      <c r="B2" s="60" t="s">
        <v>2</v>
      </c>
      <c r="E2" s="60" t="s">
        <v>533</v>
      </c>
      <c r="F2" s="60" t="s">
        <v>2</v>
      </c>
    </row>
    <row r="3" spans="1:6" x14ac:dyDescent="0.25">
      <c r="A3" s="60">
        <v>1000</v>
      </c>
      <c r="B3" s="111">
        <v>43129</v>
      </c>
      <c r="E3" s="30">
        <v>50</v>
      </c>
      <c r="F3" s="105">
        <v>43476</v>
      </c>
    </row>
    <row r="4" spans="1:6" x14ac:dyDescent="0.25">
      <c r="A4" s="60">
        <v>30</v>
      </c>
      <c r="B4" s="111"/>
      <c r="E4" s="30">
        <v>15</v>
      </c>
      <c r="F4" s="105">
        <v>43476</v>
      </c>
    </row>
    <row r="5" spans="1:6" x14ac:dyDescent="0.25">
      <c r="A5" s="60">
        <v>20</v>
      </c>
      <c r="B5" s="111"/>
      <c r="E5" s="30">
        <v>12</v>
      </c>
      <c r="F5" s="105">
        <v>43476</v>
      </c>
    </row>
    <row r="6" spans="1:6" x14ac:dyDescent="0.25">
      <c r="A6" s="60">
        <v>150</v>
      </c>
      <c r="B6" s="111">
        <v>43137</v>
      </c>
      <c r="E6" s="30">
        <v>50</v>
      </c>
      <c r="F6" s="105">
        <v>43476</v>
      </c>
    </row>
    <row r="7" spans="1:6" x14ac:dyDescent="0.25">
      <c r="A7" s="60">
        <v>500</v>
      </c>
      <c r="B7" s="111">
        <v>43137</v>
      </c>
      <c r="E7" s="30">
        <v>50</v>
      </c>
      <c r="F7" s="105">
        <v>43476</v>
      </c>
    </row>
    <row r="8" spans="1:6" x14ac:dyDescent="0.25">
      <c r="A8" s="61">
        <v>150</v>
      </c>
      <c r="B8" s="105">
        <v>43262</v>
      </c>
      <c r="E8" s="30">
        <v>600</v>
      </c>
      <c r="F8" s="105">
        <v>43479</v>
      </c>
    </row>
    <row r="9" spans="1:6" x14ac:dyDescent="0.25">
      <c r="A9" s="61">
        <v>30</v>
      </c>
      <c r="B9" s="105">
        <v>43262</v>
      </c>
      <c r="E9" s="30">
        <v>200</v>
      </c>
      <c r="F9" s="105">
        <v>43487</v>
      </c>
    </row>
    <row r="10" spans="1:6" x14ac:dyDescent="0.25">
      <c r="A10" s="61">
        <v>100</v>
      </c>
      <c r="B10" s="105">
        <v>43262</v>
      </c>
      <c r="E10" s="30">
        <v>142</v>
      </c>
      <c r="F10" s="105">
        <v>43487</v>
      </c>
    </row>
    <row r="11" spans="1:6" x14ac:dyDescent="0.25">
      <c r="A11" s="61">
        <v>400</v>
      </c>
      <c r="B11" s="105">
        <v>43262</v>
      </c>
      <c r="E11" s="30">
        <v>300</v>
      </c>
      <c r="F11" s="105">
        <v>43500</v>
      </c>
    </row>
    <row r="12" spans="1:6" x14ac:dyDescent="0.25">
      <c r="A12" s="61">
        <v>200</v>
      </c>
      <c r="B12" s="105">
        <v>43262</v>
      </c>
      <c r="E12" s="30">
        <v>1028</v>
      </c>
      <c r="F12" s="105">
        <v>43500</v>
      </c>
    </row>
    <row r="13" spans="1:6" x14ac:dyDescent="0.25">
      <c r="A13" s="61">
        <v>100</v>
      </c>
      <c r="B13" s="105">
        <v>43262</v>
      </c>
      <c r="E13" s="30">
        <v>200</v>
      </c>
      <c r="F13" s="105">
        <v>43500</v>
      </c>
    </row>
    <row r="14" spans="1:6" x14ac:dyDescent="0.25">
      <c r="A14" s="61">
        <v>500</v>
      </c>
      <c r="B14" s="105">
        <v>43262</v>
      </c>
      <c r="E14" s="30">
        <v>625</v>
      </c>
      <c r="F14" s="105">
        <v>43500</v>
      </c>
    </row>
    <row r="15" spans="1:6" x14ac:dyDescent="0.25">
      <c r="A15" s="61">
        <v>500</v>
      </c>
      <c r="B15" s="105">
        <v>43262</v>
      </c>
      <c r="E15" s="30">
        <v>100</v>
      </c>
      <c r="F15" s="105">
        <v>43500</v>
      </c>
    </row>
    <row r="16" spans="1:6" x14ac:dyDescent="0.25">
      <c r="A16" s="30">
        <v>200</v>
      </c>
      <c r="B16" s="105">
        <v>43264</v>
      </c>
      <c r="E16" s="30">
        <v>200</v>
      </c>
      <c r="F16" s="105">
        <v>43501</v>
      </c>
    </row>
    <row r="17" spans="1:6" x14ac:dyDescent="0.25">
      <c r="A17" s="30">
        <v>600</v>
      </c>
      <c r="B17" s="105">
        <v>43272</v>
      </c>
      <c r="E17" s="30">
        <v>200</v>
      </c>
      <c r="F17" s="105">
        <v>43501</v>
      </c>
    </row>
    <row r="18" spans="1:6" x14ac:dyDescent="0.25">
      <c r="A18" s="30">
        <v>75</v>
      </c>
      <c r="B18" s="105">
        <v>43276</v>
      </c>
      <c r="E18" s="30">
        <v>75</v>
      </c>
      <c r="F18" s="105">
        <v>43501</v>
      </c>
    </row>
    <row r="19" spans="1:6" x14ac:dyDescent="0.25">
      <c r="A19" s="30">
        <v>100</v>
      </c>
      <c r="B19" s="105">
        <v>43284</v>
      </c>
      <c r="E19" s="30">
        <v>400</v>
      </c>
      <c r="F19" s="105">
        <v>43502</v>
      </c>
    </row>
    <row r="20" spans="1:6" x14ac:dyDescent="0.25">
      <c r="A20" s="30">
        <v>225</v>
      </c>
      <c r="B20" s="105">
        <v>43284</v>
      </c>
      <c r="E20" s="30">
        <v>50</v>
      </c>
      <c r="F20" s="105">
        <v>43508</v>
      </c>
    </row>
    <row r="21" spans="1:6" x14ac:dyDescent="0.25">
      <c r="A21" s="30">
        <v>200</v>
      </c>
      <c r="B21" s="105">
        <v>43284</v>
      </c>
      <c r="E21" s="30">
        <v>1000</v>
      </c>
      <c r="F21" s="105">
        <v>43508</v>
      </c>
    </row>
    <row r="22" spans="1:6" x14ac:dyDescent="0.25">
      <c r="A22" s="30">
        <v>204</v>
      </c>
      <c r="B22" s="105">
        <v>43284</v>
      </c>
      <c r="E22" s="30">
        <v>25</v>
      </c>
      <c r="F22" s="105">
        <v>43508</v>
      </c>
    </row>
    <row r="23" spans="1:6" x14ac:dyDescent="0.25">
      <c r="A23" s="30">
        <v>50</v>
      </c>
      <c r="B23" s="105">
        <v>43307</v>
      </c>
      <c r="E23" s="30">
        <v>350</v>
      </c>
      <c r="F23" s="105">
        <v>43509</v>
      </c>
    </row>
    <row r="24" spans="1:6" x14ac:dyDescent="0.25">
      <c r="A24" s="30">
        <v>425</v>
      </c>
      <c r="B24" s="105">
        <v>43307</v>
      </c>
      <c r="E24" s="30">
        <v>100</v>
      </c>
      <c r="F24" s="105">
        <v>43509</v>
      </c>
    </row>
    <row r="25" spans="1:6" x14ac:dyDescent="0.25">
      <c r="A25" s="30">
        <v>500</v>
      </c>
      <c r="B25" s="105">
        <v>43307</v>
      </c>
      <c r="E25" s="30">
        <v>100</v>
      </c>
      <c r="F25" s="105">
        <v>43516</v>
      </c>
    </row>
    <row r="26" spans="1:6" x14ac:dyDescent="0.25">
      <c r="A26" s="30">
        <v>100</v>
      </c>
      <c r="B26" s="105">
        <v>43307</v>
      </c>
      <c r="E26" s="30">
        <v>50</v>
      </c>
      <c r="F26" s="105">
        <v>43516</v>
      </c>
    </row>
    <row r="27" spans="1:6" x14ac:dyDescent="0.25">
      <c r="A27" s="30">
        <v>400</v>
      </c>
      <c r="B27" s="105">
        <v>43307</v>
      </c>
      <c r="E27" s="30">
        <v>250</v>
      </c>
      <c r="F27" s="105">
        <v>43516</v>
      </c>
    </row>
    <row r="28" spans="1:6" x14ac:dyDescent="0.25">
      <c r="A28" s="30">
        <v>500</v>
      </c>
      <c r="B28" s="105">
        <v>43307</v>
      </c>
      <c r="E28" s="30">
        <v>15</v>
      </c>
      <c r="F28" s="105">
        <v>43517</v>
      </c>
    </row>
    <row r="29" spans="1:6" x14ac:dyDescent="0.25">
      <c r="A29" s="30">
        <v>100</v>
      </c>
      <c r="B29" s="105">
        <v>43307</v>
      </c>
      <c r="E29" s="30">
        <v>100</v>
      </c>
      <c r="F29" s="105">
        <v>43517</v>
      </c>
    </row>
    <row r="30" spans="1:6" x14ac:dyDescent="0.25">
      <c r="A30" s="30">
        <v>50</v>
      </c>
      <c r="B30" s="105">
        <v>43308</v>
      </c>
      <c r="E30" s="30">
        <v>350</v>
      </c>
      <c r="F30" s="105">
        <v>43525</v>
      </c>
    </row>
    <row r="31" spans="1:6" x14ac:dyDescent="0.25">
      <c r="A31" s="30">
        <v>600</v>
      </c>
      <c r="B31" s="105">
        <v>43311</v>
      </c>
      <c r="E31" s="30">
        <v>24</v>
      </c>
      <c r="F31" s="105">
        <v>43530</v>
      </c>
    </row>
    <row r="32" spans="1:6" x14ac:dyDescent="0.25">
      <c r="A32" s="30">
        <v>200</v>
      </c>
      <c r="B32" s="105">
        <v>43313</v>
      </c>
      <c r="E32" s="30">
        <v>50</v>
      </c>
      <c r="F32" s="105">
        <v>43532</v>
      </c>
    </row>
    <row r="33" spans="1:6" x14ac:dyDescent="0.25">
      <c r="A33" s="30">
        <v>396</v>
      </c>
      <c r="B33" s="105">
        <v>43314</v>
      </c>
      <c r="E33" s="30">
        <v>30</v>
      </c>
      <c r="F33" s="105">
        <v>43542</v>
      </c>
    </row>
    <row r="34" spans="1:6" x14ac:dyDescent="0.25">
      <c r="A34" s="30">
        <v>300</v>
      </c>
      <c r="B34" s="105">
        <v>43321</v>
      </c>
      <c r="E34" s="30">
        <v>50</v>
      </c>
      <c r="F34" s="105">
        <v>43542</v>
      </c>
    </row>
    <row r="35" spans="1:6" x14ac:dyDescent="0.25">
      <c r="A35" s="30">
        <v>30</v>
      </c>
      <c r="B35" s="105">
        <v>43321</v>
      </c>
      <c r="E35" s="30">
        <v>500</v>
      </c>
      <c r="F35" s="105">
        <v>43542</v>
      </c>
    </row>
    <row r="36" spans="1:6" x14ac:dyDescent="0.25">
      <c r="A36" s="30">
        <v>300</v>
      </c>
      <c r="B36" s="105">
        <v>43321</v>
      </c>
      <c r="E36" s="30">
        <v>750</v>
      </c>
      <c r="F36" s="105">
        <v>43542</v>
      </c>
    </row>
    <row r="37" spans="1:6" x14ac:dyDescent="0.25">
      <c r="A37" s="30">
        <v>600</v>
      </c>
      <c r="B37" s="105">
        <v>43332</v>
      </c>
      <c r="E37" s="30">
        <v>60</v>
      </c>
      <c r="F37" s="105">
        <v>43543</v>
      </c>
    </row>
    <row r="38" spans="1:6" x14ac:dyDescent="0.25">
      <c r="A38" s="30">
        <v>100</v>
      </c>
      <c r="B38" s="105">
        <v>43332</v>
      </c>
      <c r="E38" s="30">
        <v>20</v>
      </c>
      <c r="F38" s="105">
        <v>43546</v>
      </c>
    </row>
    <row r="39" spans="1:6" x14ac:dyDescent="0.25">
      <c r="A39" s="30">
        <v>150</v>
      </c>
      <c r="B39" s="105">
        <v>43333</v>
      </c>
      <c r="E39" s="30">
        <v>500</v>
      </c>
      <c r="F39" s="105">
        <v>43550</v>
      </c>
    </row>
    <row r="40" spans="1:6" x14ac:dyDescent="0.25">
      <c r="A40" s="30">
        <v>12</v>
      </c>
      <c r="B40" s="105">
        <v>43333</v>
      </c>
      <c r="E40" s="30">
        <v>400</v>
      </c>
      <c r="F40" s="105">
        <v>43550</v>
      </c>
    </row>
    <row r="41" spans="1:6" x14ac:dyDescent="0.25">
      <c r="A41" s="30">
        <v>100</v>
      </c>
      <c r="B41" s="105">
        <v>43342</v>
      </c>
      <c r="E41" s="30">
        <v>12</v>
      </c>
      <c r="F41" s="105">
        <v>43551</v>
      </c>
    </row>
    <row r="42" spans="1:6" x14ac:dyDescent="0.25">
      <c r="A42" s="30">
        <v>500</v>
      </c>
      <c r="B42" s="105">
        <v>43342</v>
      </c>
      <c r="E42" s="30">
        <v>500</v>
      </c>
      <c r="F42" s="105">
        <v>43551</v>
      </c>
    </row>
    <row r="43" spans="1:6" s="48" customFormat="1" x14ac:dyDescent="0.25">
      <c r="A43" s="30"/>
      <c r="B43" s="105"/>
      <c r="E43" s="112">
        <f>SUM(E3:E42)</f>
        <v>9533</v>
      </c>
      <c r="F43" s="105"/>
    </row>
    <row r="44" spans="1:6" x14ac:dyDescent="0.25">
      <c r="A44" s="30">
        <v>400</v>
      </c>
      <c r="B44" s="105">
        <v>43342</v>
      </c>
      <c r="E44" s="30">
        <v>200</v>
      </c>
      <c r="F44" s="105">
        <v>43556</v>
      </c>
    </row>
    <row r="45" spans="1:6" x14ac:dyDescent="0.25">
      <c r="A45" s="30">
        <v>400</v>
      </c>
      <c r="B45" s="105">
        <v>43342</v>
      </c>
      <c r="E45" s="30">
        <v>25</v>
      </c>
      <c r="F45" s="105">
        <v>43560</v>
      </c>
    </row>
    <row r="46" spans="1:6" x14ac:dyDescent="0.25">
      <c r="A46" s="30">
        <v>25</v>
      </c>
      <c r="B46" s="105">
        <v>43347</v>
      </c>
      <c r="E46" s="30">
        <v>25</v>
      </c>
      <c r="F46" s="105">
        <v>43560</v>
      </c>
    </row>
    <row r="47" spans="1:6" x14ac:dyDescent="0.25">
      <c r="A47" s="30">
        <v>6</v>
      </c>
      <c r="B47" s="105">
        <v>43347</v>
      </c>
      <c r="E47" s="30">
        <v>400</v>
      </c>
      <c r="F47" s="105">
        <v>43563</v>
      </c>
    </row>
    <row r="48" spans="1:6" x14ac:dyDescent="0.25">
      <c r="A48" s="30">
        <v>75</v>
      </c>
      <c r="B48" s="105">
        <v>43356</v>
      </c>
      <c r="E48" s="30">
        <v>15</v>
      </c>
      <c r="F48" s="105">
        <v>43570</v>
      </c>
    </row>
    <row r="49" spans="1:6" x14ac:dyDescent="0.25">
      <c r="A49" s="30">
        <v>50</v>
      </c>
      <c r="B49" s="105">
        <v>43357</v>
      </c>
      <c r="E49" s="30">
        <v>400</v>
      </c>
      <c r="F49" s="105">
        <v>43570</v>
      </c>
    </row>
    <row r="50" spans="1:6" x14ac:dyDescent="0.25">
      <c r="A50" s="30">
        <v>500</v>
      </c>
      <c r="B50" s="105">
        <v>43357</v>
      </c>
      <c r="E50" s="30">
        <v>100</v>
      </c>
      <c r="F50" s="105">
        <v>43570</v>
      </c>
    </row>
    <row r="51" spans="1:6" x14ac:dyDescent="0.25">
      <c r="A51" s="30">
        <v>1000</v>
      </c>
      <c r="B51" s="105">
        <v>43357</v>
      </c>
      <c r="E51" s="30">
        <v>100</v>
      </c>
      <c r="F51" s="105">
        <v>43570</v>
      </c>
    </row>
    <row r="52" spans="1:6" x14ac:dyDescent="0.25">
      <c r="A52" s="30">
        <v>50</v>
      </c>
      <c r="B52" s="105">
        <v>43357</v>
      </c>
      <c r="E52" s="30">
        <v>20</v>
      </c>
      <c r="F52" s="105">
        <v>43570</v>
      </c>
    </row>
    <row r="53" spans="1:6" x14ac:dyDescent="0.25">
      <c r="A53" s="30">
        <v>300</v>
      </c>
      <c r="B53" s="105">
        <v>43369</v>
      </c>
      <c r="E53" s="30">
        <v>300</v>
      </c>
      <c r="F53" s="105">
        <v>43570</v>
      </c>
    </row>
    <row r="54" spans="1:6" x14ac:dyDescent="0.25">
      <c r="A54" s="30">
        <v>200</v>
      </c>
      <c r="B54" s="105">
        <v>43369</v>
      </c>
      <c r="E54" s="30">
        <v>500</v>
      </c>
      <c r="F54" s="105">
        <v>43573</v>
      </c>
    </row>
    <row r="55" spans="1:6" x14ac:dyDescent="0.25">
      <c r="A55" s="30">
        <v>200</v>
      </c>
      <c r="B55" s="105">
        <v>43369</v>
      </c>
      <c r="E55" s="30">
        <v>625</v>
      </c>
      <c r="F55" s="105">
        <v>43580</v>
      </c>
    </row>
    <row r="56" spans="1:6" x14ac:dyDescent="0.25">
      <c r="A56" s="30">
        <v>35</v>
      </c>
      <c r="B56" s="105">
        <v>43378</v>
      </c>
      <c r="E56" s="30">
        <v>20</v>
      </c>
      <c r="F56" s="105">
        <v>43581</v>
      </c>
    </row>
    <row r="57" spans="1:6" x14ac:dyDescent="0.25">
      <c r="A57" s="30">
        <v>625</v>
      </c>
      <c r="B57" s="105">
        <v>43378</v>
      </c>
      <c r="E57" s="30">
        <v>20</v>
      </c>
      <c r="F57" s="105">
        <v>43581</v>
      </c>
    </row>
    <row r="58" spans="1:6" x14ac:dyDescent="0.25">
      <c r="A58" s="30">
        <v>70</v>
      </c>
      <c r="B58" s="105">
        <v>43378</v>
      </c>
      <c r="E58" s="30">
        <v>6</v>
      </c>
      <c r="F58" s="105">
        <v>43581</v>
      </c>
    </row>
    <row r="59" spans="1:6" x14ac:dyDescent="0.25">
      <c r="A59" s="30">
        <v>100</v>
      </c>
      <c r="B59" s="105">
        <v>43388</v>
      </c>
      <c r="E59" s="30">
        <v>30</v>
      </c>
      <c r="F59" s="105">
        <v>43584</v>
      </c>
    </row>
    <row r="60" spans="1:6" x14ac:dyDescent="0.25">
      <c r="A60" s="30">
        <v>100</v>
      </c>
      <c r="B60" s="105">
        <v>43396</v>
      </c>
      <c r="E60" s="30">
        <v>1000</v>
      </c>
      <c r="F60" s="105">
        <v>43587</v>
      </c>
    </row>
    <row r="61" spans="1:6" x14ac:dyDescent="0.25">
      <c r="A61" s="30">
        <v>100</v>
      </c>
      <c r="B61" s="105">
        <v>43405</v>
      </c>
      <c r="E61" s="30">
        <v>24</v>
      </c>
      <c r="F61" s="105">
        <v>43587</v>
      </c>
    </row>
    <row r="62" spans="1:6" x14ac:dyDescent="0.25">
      <c r="A62" s="30">
        <v>400</v>
      </c>
      <c r="B62" s="105">
        <v>43406</v>
      </c>
      <c r="E62" s="30">
        <v>362</v>
      </c>
      <c r="F62" s="105">
        <v>43591</v>
      </c>
    </row>
    <row r="63" spans="1:6" x14ac:dyDescent="0.25">
      <c r="A63" s="30">
        <v>50</v>
      </c>
      <c r="B63" s="105">
        <v>43406</v>
      </c>
      <c r="E63" s="30">
        <v>38</v>
      </c>
      <c r="F63" s="105">
        <v>43591</v>
      </c>
    </row>
    <row r="64" spans="1:6" x14ac:dyDescent="0.25">
      <c r="A64" s="30">
        <v>600</v>
      </c>
      <c r="B64" s="105">
        <v>43406</v>
      </c>
      <c r="E64" s="30">
        <v>4</v>
      </c>
      <c r="F64" s="105">
        <v>43591</v>
      </c>
    </row>
    <row r="65" spans="1:6" x14ac:dyDescent="0.25">
      <c r="A65" s="30">
        <v>50</v>
      </c>
      <c r="B65" s="105">
        <v>43406</v>
      </c>
      <c r="E65" s="30">
        <v>30</v>
      </c>
      <c r="F65" s="105">
        <v>43591</v>
      </c>
    </row>
    <row r="66" spans="1:6" x14ac:dyDescent="0.25">
      <c r="A66" s="30">
        <v>20</v>
      </c>
      <c r="B66" s="105">
        <v>43410</v>
      </c>
      <c r="E66" s="30">
        <v>100</v>
      </c>
      <c r="F66" s="105">
        <v>43593</v>
      </c>
    </row>
    <row r="67" spans="1:6" x14ac:dyDescent="0.25">
      <c r="A67" s="30">
        <v>180</v>
      </c>
      <c r="B67" s="105">
        <v>43432</v>
      </c>
      <c r="E67" s="30">
        <v>200</v>
      </c>
      <c r="F67" s="105">
        <v>43593</v>
      </c>
    </row>
    <row r="68" spans="1:6" x14ac:dyDescent="0.25">
      <c r="A68" s="30">
        <v>300</v>
      </c>
      <c r="B68" s="105">
        <v>43432</v>
      </c>
      <c r="E68" s="28">
        <v>60</v>
      </c>
      <c r="F68" s="107">
        <v>43594</v>
      </c>
    </row>
    <row r="69" spans="1:6" x14ac:dyDescent="0.25">
      <c r="A69" s="30">
        <v>30</v>
      </c>
      <c r="B69" s="105">
        <v>43432</v>
      </c>
      <c r="E69" s="28">
        <v>35</v>
      </c>
      <c r="F69" s="107">
        <v>43594</v>
      </c>
    </row>
    <row r="70" spans="1:6" x14ac:dyDescent="0.25">
      <c r="A70" s="30">
        <v>600</v>
      </c>
      <c r="B70" s="105">
        <v>43437</v>
      </c>
      <c r="E70" s="28">
        <v>5</v>
      </c>
      <c r="F70" s="107">
        <v>43594</v>
      </c>
    </row>
    <row r="71" spans="1:6" x14ac:dyDescent="0.25">
      <c r="A71" s="30">
        <v>100</v>
      </c>
      <c r="B71" s="105">
        <v>43437</v>
      </c>
      <c r="E71" s="28">
        <v>75</v>
      </c>
      <c r="F71" s="107">
        <v>43594</v>
      </c>
    </row>
    <row r="72" spans="1:6" x14ac:dyDescent="0.25">
      <c r="A72" s="30">
        <v>625</v>
      </c>
      <c r="B72" s="105">
        <v>43441</v>
      </c>
      <c r="E72" s="28">
        <v>600</v>
      </c>
      <c r="F72" s="107">
        <v>43599</v>
      </c>
    </row>
    <row r="73" spans="1:6" x14ac:dyDescent="0.25">
      <c r="A73" s="30">
        <v>50</v>
      </c>
      <c r="B73" s="105">
        <v>43441</v>
      </c>
      <c r="E73" s="28">
        <v>300</v>
      </c>
      <c r="F73" s="107">
        <v>43601</v>
      </c>
    </row>
    <row r="74" spans="1:6" x14ac:dyDescent="0.25">
      <c r="A74" s="30">
        <v>24</v>
      </c>
      <c r="B74" s="105">
        <v>43441</v>
      </c>
      <c r="E74" s="28">
        <v>200</v>
      </c>
      <c r="F74" s="107">
        <v>43601</v>
      </c>
    </row>
    <row r="75" spans="1:6" x14ac:dyDescent="0.25">
      <c r="A75" s="30">
        <v>100</v>
      </c>
      <c r="B75" s="105">
        <v>43441</v>
      </c>
      <c r="E75" s="28">
        <v>15</v>
      </c>
      <c r="F75" s="107">
        <v>43608</v>
      </c>
    </row>
    <row r="76" spans="1:6" x14ac:dyDescent="0.25">
      <c r="A76" s="30">
        <v>100</v>
      </c>
      <c r="B76" s="105">
        <v>43462</v>
      </c>
      <c r="E76" s="28">
        <v>100</v>
      </c>
      <c r="F76" s="107">
        <v>43613</v>
      </c>
    </row>
    <row r="77" spans="1:6" x14ac:dyDescent="0.25">
      <c r="A77" s="30">
        <v>400</v>
      </c>
      <c r="B77" s="105">
        <v>43462</v>
      </c>
      <c r="E77" s="28">
        <v>40</v>
      </c>
      <c r="F77" s="107">
        <v>43613</v>
      </c>
    </row>
    <row r="78" spans="1:6" x14ac:dyDescent="0.25">
      <c r="A78" s="30">
        <v>1000</v>
      </c>
      <c r="B78" s="105">
        <v>43462</v>
      </c>
      <c r="E78" s="28">
        <v>25</v>
      </c>
      <c r="F78" s="107">
        <v>43614</v>
      </c>
    </row>
    <row r="79" spans="1:6" x14ac:dyDescent="0.25">
      <c r="A79" s="30">
        <v>600</v>
      </c>
      <c r="B79" s="105">
        <v>43462</v>
      </c>
      <c r="E79" s="28">
        <v>24</v>
      </c>
      <c r="F79" s="107">
        <v>43614</v>
      </c>
    </row>
    <row r="80" spans="1:6" x14ac:dyDescent="0.25">
      <c r="A80" s="30">
        <v>200</v>
      </c>
      <c r="B80" s="105">
        <v>43462</v>
      </c>
      <c r="E80" s="28">
        <v>500</v>
      </c>
      <c r="F80" s="107">
        <v>43614</v>
      </c>
    </row>
    <row r="81" spans="1:6" x14ac:dyDescent="0.25">
      <c r="A81" s="30">
        <v>25</v>
      </c>
      <c r="B81" s="105">
        <v>43462</v>
      </c>
      <c r="E81" s="28">
        <v>75</v>
      </c>
      <c r="F81" s="107">
        <v>43615</v>
      </c>
    </row>
    <row r="82" spans="1:6" x14ac:dyDescent="0.25">
      <c r="A82" s="30">
        <v>100</v>
      </c>
      <c r="B82" s="105">
        <v>43462</v>
      </c>
      <c r="E82" s="28">
        <v>300</v>
      </c>
      <c r="F82" s="107">
        <v>43619</v>
      </c>
    </row>
    <row r="83" spans="1:6" x14ac:dyDescent="0.25">
      <c r="A83" s="30">
        <v>50</v>
      </c>
      <c r="B83" s="105">
        <v>43462</v>
      </c>
      <c r="E83" s="28">
        <v>100</v>
      </c>
      <c r="F83" s="107">
        <v>43621</v>
      </c>
    </row>
    <row r="84" spans="1:6" x14ac:dyDescent="0.25">
      <c r="A84" s="30">
        <v>100</v>
      </c>
      <c r="B84" s="105">
        <v>43462</v>
      </c>
      <c r="E84" s="28">
        <v>100</v>
      </c>
      <c r="F84" s="107">
        <v>43621</v>
      </c>
    </row>
    <row r="85" spans="1:6" x14ac:dyDescent="0.25">
      <c r="A85">
        <f>SUM(A3:A84)</f>
        <v>20637</v>
      </c>
      <c r="E85" s="28">
        <v>100</v>
      </c>
      <c r="F85" s="107">
        <v>43621</v>
      </c>
    </row>
    <row r="86" spans="1:6" x14ac:dyDescent="0.25">
      <c r="E86" s="28">
        <v>200</v>
      </c>
      <c r="F86" s="107">
        <v>43621</v>
      </c>
    </row>
    <row r="87" spans="1:6" x14ac:dyDescent="0.25">
      <c r="E87" s="28">
        <v>940</v>
      </c>
      <c r="F87" s="107">
        <v>43626</v>
      </c>
    </row>
    <row r="88" spans="1:6" x14ac:dyDescent="0.25">
      <c r="E88" s="28">
        <v>14</v>
      </c>
      <c r="F88" s="107">
        <v>43628</v>
      </c>
    </row>
    <row r="89" spans="1:6" x14ac:dyDescent="0.25">
      <c r="E89" s="28">
        <v>100</v>
      </c>
      <c r="F89" s="107">
        <v>43629</v>
      </c>
    </row>
    <row r="90" spans="1:6" x14ac:dyDescent="0.25">
      <c r="E90" s="28">
        <v>200</v>
      </c>
      <c r="F90" s="107">
        <v>43633</v>
      </c>
    </row>
    <row r="91" spans="1:6" x14ac:dyDescent="0.25">
      <c r="E91" s="28">
        <v>100</v>
      </c>
      <c r="F91" s="107">
        <v>43636</v>
      </c>
    </row>
    <row r="92" spans="1:6" x14ac:dyDescent="0.25">
      <c r="E92" s="28">
        <v>500</v>
      </c>
      <c r="F92" s="107">
        <v>43641</v>
      </c>
    </row>
    <row r="93" spans="1:6" x14ac:dyDescent="0.25">
      <c r="E93" s="28">
        <v>300</v>
      </c>
      <c r="F93" s="107">
        <v>43641</v>
      </c>
    </row>
    <row r="94" spans="1:6" x14ac:dyDescent="0.25">
      <c r="E94" s="28">
        <v>1000</v>
      </c>
      <c r="F94" s="107">
        <v>43644</v>
      </c>
    </row>
    <row r="95" spans="1:6" s="48" customFormat="1" x14ac:dyDescent="0.25">
      <c r="E95" s="113">
        <f>SUM(E44:E94)</f>
        <v>10552</v>
      </c>
      <c r="F95" s="107"/>
    </row>
    <row r="96" spans="1:6" x14ac:dyDescent="0.25">
      <c r="E96" s="28">
        <v>50</v>
      </c>
      <c r="F96" s="107">
        <v>43648</v>
      </c>
    </row>
    <row r="97" spans="5:6" x14ac:dyDescent="0.25">
      <c r="E97" s="28">
        <v>100</v>
      </c>
      <c r="F97" s="107">
        <v>43648</v>
      </c>
    </row>
    <row r="98" spans="5:6" x14ac:dyDescent="0.25">
      <c r="E98" s="28">
        <v>20</v>
      </c>
      <c r="F98" s="107">
        <v>43648</v>
      </c>
    </row>
    <row r="99" spans="5:6" x14ac:dyDescent="0.25">
      <c r="E99" s="28">
        <v>100</v>
      </c>
      <c r="F99" s="107">
        <v>43648</v>
      </c>
    </row>
    <row r="100" spans="5:6" x14ac:dyDescent="0.25">
      <c r="E100" s="28">
        <v>100</v>
      </c>
      <c r="F100" s="107">
        <v>43649</v>
      </c>
    </row>
  </sheetData>
  <mergeCells count="2">
    <mergeCell ref="A1:B1"/>
    <mergeCell ref="E1:F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37"/>
  <sheetViews>
    <sheetView showGridLines="0" topLeftCell="A16" workbookViewId="0">
      <selection activeCell="B23" sqref="B23"/>
    </sheetView>
  </sheetViews>
  <sheetFormatPr defaultRowHeight="15" x14ac:dyDescent="0.25"/>
  <cols>
    <col min="1" max="1" width="61.140625" customWidth="1"/>
    <col min="2" max="2" width="28.28515625" style="266" customWidth="1"/>
  </cols>
  <sheetData>
    <row r="1" spans="1:2" s="48" customFormat="1" x14ac:dyDescent="0.25">
      <c r="A1" s="114" t="s">
        <v>558</v>
      </c>
      <c r="B1" s="269" t="s">
        <v>785</v>
      </c>
    </row>
    <row r="2" spans="1:2" x14ac:dyDescent="0.25">
      <c r="A2" s="95" t="s">
        <v>116</v>
      </c>
      <c r="B2" s="268">
        <v>42948</v>
      </c>
    </row>
    <row r="3" spans="1:2" x14ac:dyDescent="0.25">
      <c r="A3" s="95" t="s">
        <v>458</v>
      </c>
      <c r="B3" s="268">
        <v>43040</v>
      </c>
    </row>
    <row r="4" spans="1:2" x14ac:dyDescent="0.25">
      <c r="A4" s="95" t="s">
        <v>460</v>
      </c>
      <c r="B4" s="268">
        <v>43132</v>
      </c>
    </row>
    <row r="5" spans="1:2" s="48" customFormat="1" x14ac:dyDescent="0.25">
      <c r="A5" s="95" t="s">
        <v>608</v>
      </c>
      <c r="B5" s="267"/>
    </row>
    <row r="6" spans="1:2" s="48" customFormat="1" x14ac:dyDescent="0.25">
      <c r="A6" s="95" t="s">
        <v>609</v>
      </c>
      <c r="B6" s="267"/>
    </row>
    <row r="7" spans="1:2" s="48" customFormat="1" x14ac:dyDescent="0.25">
      <c r="A7" s="95" t="s">
        <v>610</v>
      </c>
      <c r="B7" s="267"/>
    </row>
    <row r="8" spans="1:2" s="48" customFormat="1" x14ac:dyDescent="0.25">
      <c r="A8" s="95" t="s">
        <v>611</v>
      </c>
      <c r="B8" s="267"/>
    </row>
    <row r="9" spans="1:2" s="48" customFormat="1" x14ac:dyDescent="0.25">
      <c r="A9" s="95" t="s">
        <v>612</v>
      </c>
      <c r="B9" s="267"/>
    </row>
    <row r="10" spans="1:2" s="48" customFormat="1" x14ac:dyDescent="0.25">
      <c r="A10" s="95" t="s">
        <v>613</v>
      </c>
      <c r="B10" s="267"/>
    </row>
    <row r="11" spans="1:2" s="48" customFormat="1" x14ac:dyDescent="0.25">
      <c r="A11" s="95" t="s">
        <v>614</v>
      </c>
      <c r="B11" s="267"/>
    </row>
    <row r="12" spans="1:2" s="48" customFormat="1" x14ac:dyDescent="0.25">
      <c r="A12" s="95" t="s">
        <v>615</v>
      </c>
      <c r="B12" s="267"/>
    </row>
    <row r="13" spans="1:2" s="48" customFormat="1" x14ac:dyDescent="0.25">
      <c r="A13" s="95" t="s">
        <v>616</v>
      </c>
      <c r="B13" s="267"/>
    </row>
    <row r="14" spans="1:2" x14ac:dyDescent="0.25">
      <c r="A14" s="95" t="s">
        <v>514</v>
      </c>
      <c r="B14" s="267"/>
    </row>
    <row r="15" spans="1:2" x14ac:dyDescent="0.25">
      <c r="A15" s="95" t="s">
        <v>513</v>
      </c>
      <c r="B15" s="267"/>
    </row>
    <row r="16" spans="1:2" x14ac:dyDescent="0.25">
      <c r="A16" s="95" t="s">
        <v>512</v>
      </c>
      <c r="B16" s="267"/>
    </row>
    <row r="17" spans="1:2" x14ac:dyDescent="0.25">
      <c r="A17" s="95" t="s">
        <v>515</v>
      </c>
      <c r="B17" s="267"/>
    </row>
    <row r="18" spans="1:2" x14ac:dyDescent="0.25">
      <c r="A18" s="95" t="s">
        <v>511</v>
      </c>
      <c r="B18" s="267"/>
    </row>
    <row r="19" spans="1:2" x14ac:dyDescent="0.25">
      <c r="A19" s="95" t="s">
        <v>599</v>
      </c>
      <c r="B19" s="268">
        <v>43617</v>
      </c>
    </row>
    <row r="20" spans="1:2" x14ac:dyDescent="0.25">
      <c r="A20" s="95" t="s">
        <v>686</v>
      </c>
      <c r="B20" s="267"/>
    </row>
    <row r="21" spans="1:2" x14ac:dyDescent="0.25">
      <c r="A21" s="95" t="s">
        <v>627</v>
      </c>
      <c r="B21" s="267"/>
    </row>
    <row r="22" spans="1:2" x14ac:dyDescent="0.25">
      <c r="A22" s="95" t="s">
        <v>628</v>
      </c>
      <c r="B22" s="268">
        <v>43922</v>
      </c>
    </row>
    <row r="23" spans="1:2" x14ac:dyDescent="0.25">
      <c r="A23" s="95" t="s">
        <v>581</v>
      </c>
      <c r="B23" s="267"/>
    </row>
    <row r="24" spans="1:2" x14ac:dyDescent="0.25">
      <c r="A24" s="95" t="s">
        <v>607</v>
      </c>
      <c r="B24" s="268">
        <v>43831</v>
      </c>
    </row>
    <row r="25" spans="1:2" x14ac:dyDescent="0.25">
      <c r="A25" s="95" t="s">
        <v>555</v>
      </c>
      <c r="B25" s="267"/>
    </row>
    <row r="26" spans="1:2" x14ac:dyDescent="0.25">
      <c r="A26" s="95" t="s">
        <v>787</v>
      </c>
      <c r="B26" s="268">
        <v>43891</v>
      </c>
    </row>
    <row r="27" spans="1:2" x14ac:dyDescent="0.25">
      <c r="A27" s="20" t="s">
        <v>786</v>
      </c>
      <c r="B27" s="268">
        <v>44044</v>
      </c>
    </row>
    <row r="28" spans="1:2" x14ac:dyDescent="0.25">
      <c r="A28" s="20" t="s">
        <v>788</v>
      </c>
      <c r="B28" s="268">
        <v>44044</v>
      </c>
    </row>
    <row r="29" spans="1:2" x14ac:dyDescent="0.25">
      <c r="A29" s="20" t="s">
        <v>790</v>
      </c>
      <c r="B29" s="268">
        <v>44044</v>
      </c>
    </row>
    <row r="30" spans="1:2" x14ac:dyDescent="0.25">
      <c r="A30" s="20" t="s">
        <v>789</v>
      </c>
      <c r="B30" s="268">
        <v>44044</v>
      </c>
    </row>
    <row r="31" spans="1:2" x14ac:dyDescent="0.25">
      <c r="A31" s="20" t="s">
        <v>791</v>
      </c>
      <c r="B31" s="268">
        <v>44044</v>
      </c>
    </row>
    <row r="32" spans="1:2" x14ac:dyDescent="0.25">
      <c r="A32" s="20" t="s">
        <v>792</v>
      </c>
      <c r="B32" s="268">
        <v>44044</v>
      </c>
    </row>
    <row r="33" spans="1:2" x14ac:dyDescent="0.25">
      <c r="A33" s="20" t="s">
        <v>793</v>
      </c>
      <c r="B33" s="268">
        <v>44044</v>
      </c>
    </row>
    <row r="34" spans="1:2" x14ac:dyDescent="0.25">
      <c r="A34" s="20" t="s">
        <v>794</v>
      </c>
      <c r="B34" s="268">
        <v>44044</v>
      </c>
    </row>
    <row r="35" spans="1:2" x14ac:dyDescent="0.25">
      <c r="A35" s="20" t="s">
        <v>795</v>
      </c>
      <c r="B35" s="268">
        <v>44044</v>
      </c>
    </row>
    <row r="36" spans="1:2" x14ac:dyDescent="0.25">
      <c r="A36" s="20" t="s">
        <v>796</v>
      </c>
      <c r="B36" s="268">
        <v>44044</v>
      </c>
    </row>
    <row r="37" spans="1:2" x14ac:dyDescent="0.25">
      <c r="A37" s="20" t="s">
        <v>774</v>
      </c>
      <c r="B37" s="268">
        <v>44044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E43D-6C4E-497A-97B3-16636933C57F}">
  <dimension ref="A1:D15"/>
  <sheetViews>
    <sheetView workbookViewId="0">
      <selection activeCell="A10" sqref="A10:A15"/>
    </sheetView>
  </sheetViews>
  <sheetFormatPr defaultRowHeight="15" x14ac:dyDescent="0.25"/>
  <cols>
    <col min="1" max="1" width="15.85546875" customWidth="1"/>
    <col min="2" max="2" width="17" customWidth="1"/>
    <col min="3" max="3" width="17.5703125" style="48" customWidth="1"/>
    <col min="4" max="4" width="22.42578125" customWidth="1"/>
  </cols>
  <sheetData>
    <row r="1" spans="1:4" x14ac:dyDescent="0.25">
      <c r="A1" t="s">
        <v>592</v>
      </c>
      <c r="B1" t="s">
        <v>665</v>
      </c>
      <c r="C1" t="s">
        <v>642</v>
      </c>
      <c r="D1" t="s">
        <v>666</v>
      </c>
    </row>
    <row r="2" spans="1:4" x14ac:dyDescent="0.25">
      <c r="A2" s="466">
        <v>400</v>
      </c>
      <c r="B2" s="478">
        <v>43909</v>
      </c>
      <c r="C2" s="1">
        <v>100</v>
      </c>
      <c r="D2" s="1" t="s">
        <v>667</v>
      </c>
    </row>
    <row r="3" spans="1:4" x14ac:dyDescent="0.25">
      <c r="A3" s="466"/>
      <c r="B3" s="478"/>
      <c r="C3" s="1">
        <v>118</v>
      </c>
      <c r="D3" s="1" t="s">
        <v>668</v>
      </c>
    </row>
    <row r="4" spans="1:4" x14ac:dyDescent="0.25">
      <c r="A4" s="466"/>
      <c r="B4" s="478"/>
      <c r="C4" s="1">
        <v>2</v>
      </c>
      <c r="D4" s="1" t="s">
        <v>669</v>
      </c>
    </row>
    <row r="5" spans="1:4" x14ac:dyDescent="0.25">
      <c r="A5" s="466"/>
      <c r="B5" s="478"/>
      <c r="C5" s="1">
        <v>40</v>
      </c>
      <c r="D5" s="1" t="s">
        <v>670</v>
      </c>
    </row>
    <row r="6" spans="1:4" s="48" customFormat="1" x14ac:dyDescent="0.25">
      <c r="A6" s="466"/>
      <c r="B6" s="478"/>
      <c r="C6" s="20">
        <v>40</v>
      </c>
      <c r="D6" s="1" t="s">
        <v>674</v>
      </c>
    </row>
    <row r="7" spans="1:4" x14ac:dyDescent="0.25">
      <c r="A7" s="466"/>
      <c r="B7" s="478"/>
      <c r="C7" s="1">
        <v>40</v>
      </c>
      <c r="D7" s="1" t="s">
        <v>671</v>
      </c>
    </row>
    <row r="8" spans="1:4" x14ac:dyDescent="0.25">
      <c r="A8" s="466"/>
      <c r="B8" s="478"/>
      <c r="C8" s="1">
        <v>31</v>
      </c>
      <c r="D8" s="1" t="s">
        <v>672</v>
      </c>
    </row>
    <row r="9" spans="1:4" x14ac:dyDescent="0.25">
      <c r="A9" s="466"/>
      <c r="B9" s="478"/>
      <c r="C9" s="1">
        <v>29</v>
      </c>
      <c r="D9" s="1" t="s">
        <v>673</v>
      </c>
    </row>
    <row r="10" spans="1:4" x14ac:dyDescent="0.25">
      <c r="A10" s="466">
        <v>480</v>
      </c>
      <c r="B10" s="478">
        <v>43936</v>
      </c>
      <c r="C10" s="20">
        <v>50</v>
      </c>
      <c r="D10" s="20" t="s">
        <v>552</v>
      </c>
    </row>
    <row r="11" spans="1:4" x14ac:dyDescent="0.25">
      <c r="A11" s="466"/>
      <c r="B11" s="478"/>
      <c r="C11" s="20">
        <v>60</v>
      </c>
      <c r="D11" s="20" t="s">
        <v>674</v>
      </c>
    </row>
    <row r="12" spans="1:4" x14ac:dyDescent="0.25">
      <c r="A12" s="466"/>
      <c r="B12" s="478"/>
      <c r="C12" s="1"/>
      <c r="D12" s="1"/>
    </row>
    <row r="13" spans="1:4" x14ac:dyDescent="0.25">
      <c r="A13" s="466"/>
      <c r="B13" s="478"/>
      <c r="C13" s="1"/>
      <c r="D13" s="1"/>
    </row>
    <row r="14" spans="1:4" x14ac:dyDescent="0.25">
      <c r="A14" s="466"/>
      <c r="B14" s="478"/>
      <c r="C14" s="1"/>
      <c r="D14" s="1"/>
    </row>
    <row r="15" spans="1:4" x14ac:dyDescent="0.25">
      <c r="A15" s="466"/>
      <c r="B15" s="478"/>
      <c r="C15" s="1"/>
      <c r="D15" s="1"/>
    </row>
  </sheetData>
  <mergeCells count="4">
    <mergeCell ref="A2:A9"/>
    <mergeCell ref="B2:B9"/>
    <mergeCell ref="A10:A15"/>
    <mergeCell ref="B10:B1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8"/>
  <sheetViews>
    <sheetView workbookViewId="0">
      <selection activeCell="A8" sqref="A8"/>
    </sheetView>
  </sheetViews>
  <sheetFormatPr defaultRowHeight="15" x14ac:dyDescent="0.25"/>
  <cols>
    <col min="1" max="1" width="44.42578125" customWidth="1"/>
  </cols>
  <sheetData>
    <row r="1" spans="1:1" s="48" customFormat="1" x14ac:dyDescent="0.25">
      <c r="A1" s="114" t="s">
        <v>557</v>
      </c>
    </row>
    <row r="2" spans="1:1" x14ac:dyDescent="0.25">
      <c r="A2" s="20" t="s">
        <v>477</v>
      </c>
    </row>
    <row r="3" spans="1:1" x14ac:dyDescent="0.25">
      <c r="A3" s="20" t="s">
        <v>516</v>
      </c>
    </row>
    <row r="4" spans="1:1" x14ac:dyDescent="0.25">
      <c r="A4" s="20" t="s">
        <v>517</v>
      </c>
    </row>
    <row r="5" spans="1:1" x14ac:dyDescent="0.25">
      <c r="A5" s="20" t="s">
        <v>518</v>
      </c>
    </row>
    <row r="6" spans="1:1" x14ac:dyDescent="0.25">
      <c r="A6" s="20" t="s">
        <v>540</v>
      </c>
    </row>
    <row r="7" spans="1:1" x14ac:dyDescent="0.25">
      <c r="A7" s="20" t="s">
        <v>549</v>
      </c>
    </row>
    <row r="8" spans="1:1" x14ac:dyDescent="0.25">
      <c r="A8" s="222" t="s">
        <v>687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85"/>
  <sheetViews>
    <sheetView topLeftCell="A61" workbookViewId="0">
      <selection activeCell="G17" sqref="G17"/>
    </sheetView>
  </sheetViews>
  <sheetFormatPr defaultRowHeight="15" x14ac:dyDescent="0.25"/>
  <cols>
    <col min="1" max="1" width="29.28515625" customWidth="1"/>
    <col min="2" max="2" width="16.5703125" customWidth="1"/>
    <col min="3" max="3" width="28.85546875" customWidth="1"/>
  </cols>
  <sheetData>
    <row r="1" spans="1:3" x14ac:dyDescent="0.25">
      <c r="A1" s="1" t="s">
        <v>274</v>
      </c>
      <c r="B1" s="61">
        <v>150</v>
      </c>
      <c r="C1" s="105">
        <v>43262</v>
      </c>
    </row>
    <row r="2" spans="1:3" x14ac:dyDescent="0.25">
      <c r="A2" s="1" t="s">
        <v>5</v>
      </c>
      <c r="B2" s="61">
        <v>30</v>
      </c>
      <c r="C2" s="105">
        <v>43262</v>
      </c>
    </row>
    <row r="3" spans="1:3" x14ac:dyDescent="0.25">
      <c r="A3" s="1" t="s">
        <v>235</v>
      </c>
      <c r="B3" s="61">
        <v>100</v>
      </c>
      <c r="C3" s="105">
        <v>43262</v>
      </c>
    </row>
    <row r="4" spans="1:3" x14ac:dyDescent="0.25">
      <c r="A4" s="1" t="s">
        <v>17</v>
      </c>
      <c r="B4" s="61">
        <v>400</v>
      </c>
      <c r="C4" s="105">
        <v>43262</v>
      </c>
    </row>
    <row r="5" spans="1:3" x14ac:dyDescent="0.25">
      <c r="A5" s="1" t="s">
        <v>470</v>
      </c>
      <c r="B5" s="61">
        <v>200</v>
      </c>
      <c r="C5" s="105">
        <v>43262</v>
      </c>
    </row>
    <row r="6" spans="1:3" x14ac:dyDescent="0.25">
      <c r="A6" s="1" t="s">
        <v>117</v>
      </c>
      <c r="B6" s="61">
        <v>100</v>
      </c>
      <c r="C6" s="105">
        <v>43262</v>
      </c>
    </row>
    <row r="7" spans="1:3" x14ac:dyDescent="0.25">
      <c r="A7" s="1" t="s">
        <v>16</v>
      </c>
      <c r="B7" s="61">
        <v>500</v>
      </c>
      <c r="C7" s="105">
        <v>43262</v>
      </c>
    </row>
    <row r="8" spans="1:3" x14ac:dyDescent="0.25">
      <c r="A8" s="1" t="s">
        <v>10</v>
      </c>
      <c r="B8" s="61">
        <v>500</v>
      </c>
      <c r="C8" s="105">
        <v>43262</v>
      </c>
    </row>
    <row r="9" spans="1:3" x14ac:dyDescent="0.25">
      <c r="A9" s="20" t="s">
        <v>466</v>
      </c>
      <c r="B9" s="30">
        <v>200</v>
      </c>
      <c r="C9" s="105">
        <v>43264</v>
      </c>
    </row>
    <row r="10" spans="1:3" x14ac:dyDescent="0.25">
      <c r="A10" s="20" t="s">
        <v>443</v>
      </c>
      <c r="B10" s="30">
        <v>600</v>
      </c>
      <c r="C10" s="105">
        <v>43272</v>
      </c>
    </row>
    <row r="11" spans="1:3" x14ac:dyDescent="0.25">
      <c r="A11" s="20" t="s">
        <v>468</v>
      </c>
      <c r="B11" s="30">
        <v>75</v>
      </c>
      <c r="C11" s="105">
        <v>43276</v>
      </c>
    </row>
    <row r="12" spans="1:3" x14ac:dyDescent="0.25">
      <c r="A12" s="20" t="s">
        <v>471</v>
      </c>
      <c r="B12" s="30">
        <v>100</v>
      </c>
      <c r="C12" s="105">
        <v>43284</v>
      </c>
    </row>
    <row r="13" spans="1:3" x14ac:dyDescent="0.25">
      <c r="A13" s="20" t="s">
        <v>472</v>
      </c>
      <c r="B13" s="30">
        <v>225</v>
      </c>
      <c r="C13" s="105">
        <v>43284</v>
      </c>
    </row>
    <row r="14" spans="1:3" x14ac:dyDescent="0.25">
      <c r="A14" s="20" t="s">
        <v>212</v>
      </c>
      <c r="B14" s="30">
        <v>200</v>
      </c>
      <c r="C14" s="105">
        <v>43284</v>
      </c>
    </row>
    <row r="15" spans="1:3" x14ac:dyDescent="0.25">
      <c r="A15" s="20" t="s">
        <v>23</v>
      </c>
      <c r="B15" s="30">
        <v>204</v>
      </c>
      <c r="C15" s="105">
        <v>43284</v>
      </c>
    </row>
    <row r="16" spans="1:3" x14ac:dyDescent="0.25">
      <c r="A16" s="20" t="s">
        <v>4</v>
      </c>
      <c r="B16" s="30">
        <v>50</v>
      </c>
      <c r="C16" s="105">
        <v>43307</v>
      </c>
    </row>
    <row r="17" spans="1:3" x14ac:dyDescent="0.25">
      <c r="A17" s="20" t="s">
        <v>23</v>
      </c>
      <c r="B17" s="30">
        <v>425</v>
      </c>
      <c r="C17" s="105">
        <v>43307</v>
      </c>
    </row>
    <row r="18" spans="1:3" x14ac:dyDescent="0.25">
      <c r="A18" s="20" t="s">
        <v>474</v>
      </c>
      <c r="B18" s="30">
        <v>500</v>
      </c>
      <c r="C18" s="105">
        <v>43307</v>
      </c>
    </row>
    <row r="19" spans="1:3" x14ac:dyDescent="0.25">
      <c r="A19" s="20" t="s">
        <v>235</v>
      </c>
      <c r="B19" s="30">
        <v>100</v>
      </c>
      <c r="C19" s="105">
        <v>43307</v>
      </c>
    </row>
    <row r="20" spans="1:3" x14ac:dyDescent="0.25">
      <c r="A20" s="20" t="s">
        <v>472</v>
      </c>
      <c r="B20" s="30">
        <v>400</v>
      </c>
      <c r="C20" s="105">
        <v>43307</v>
      </c>
    </row>
    <row r="21" spans="1:3" x14ac:dyDescent="0.25">
      <c r="A21" s="20" t="s">
        <v>22</v>
      </c>
      <c r="B21" s="30">
        <v>500</v>
      </c>
      <c r="C21" s="105">
        <v>43307</v>
      </c>
    </row>
    <row r="22" spans="1:3" x14ac:dyDescent="0.25">
      <c r="A22" s="20" t="s">
        <v>461</v>
      </c>
      <c r="B22" s="30">
        <v>100</v>
      </c>
      <c r="C22" s="105">
        <v>43307</v>
      </c>
    </row>
    <row r="23" spans="1:3" x14ac:dyDescent="0.25">
      <c r="A23" s="20" t="s">
        <v>402</v>
      </c>
      <c r="B23" s="30">
        <v>50</v>
      </c>
      <c r="C23" s="105">
        <v>43308</v>
      </c>
    </row>
    <row r="24" spans="1:3" x14ac:dyDescent="0.25">
      <c r="A24" s="20" t="s">
        <v>228</v>
      </c>
      <c r="B24" s="30">
        <v>600</v>
      </c>
      <c r="C24" s="105">
        <v>43311</v>
      </c>
    </row>
    <row r="25" spans="1:3" x14ac:dyDescent="0.25">
      <c r="A25" s="20" t="s">
        <v>475</v>
      </c>
      <c r="B25" s="30">
        <v>200</v>
      </c>
      <c r="C25" s="105">
        <v>43313</v>
      </c>
    </row>
    <row r="26" spans="1:3" x14ac:dyDescent="0.25">
      <c r="A26" s="20" t="s">
        <v>476</v>
      </c>
      <c r="B26" s="30">
        <v>396</v>
      </c>
      <c r="C26" s="105">
        <v>43314</v>
      </c>
    </row>
    <row r="27" spans="1:3" x14ac:dyDescent="0.25">
      <c r="A27" s="20" t="s">
        <v>171</v>
      </c>
      <c r="B27" s="30">
        <v>300</v>
      </c>
      <c r="C27" s="105">
        <v>43321</v>
      </c>
    </row>
    <row r="28" spans="1:3" x14ac:dyDescent="0.25">
      <c r="A28" s="20" t="s">
        <v>121</v>
      </c>
      <c r="B28" s="30">
        <v>30</v>
      </c>
      <c r="C28" s="105">
        <v>43321</v>
      </c>
    </row>
    <row r="29" spans="1:3" x14ac:dyDescent="0.25">
      <c r="A29" s="20" t="s">
        <v>13</v>
      </c>
      <c r="B29" s="30">
        <v>300</v>
      </c>
      <c r="C29" s="105">
        <v>43321</v>
      </c>
    </row>
    <row r="30" spans="1:3" x14ac:dyDescent="0.25">
      <c r="A30" s="20" t="s">
        <v>443</v>
      </c>
      <c r="B30" s="30">
        <v>600</v>
      </c>
      <c r="C30" s="105">
        <v>43332</v>
      </c>
    </row>
    <row r="31" spans="1:3" x14ac:dyDescent="0.25">
      <c r="A31" s="20" t="s">
        <v>478</v>
      </c>
      <c r="B31" s="30">
        <v>100</v>
      </c>
      <c r="C31" s="105">
        <v>43332</v>
      </c>
    </row>
    <row r="32" spans="1:3" x14ac:dyDescent="0.25">
      <c r="A32" s="20" t="s">
        <v>479</v>
      </c>
      <c r="B32" s="30">
        <v>150</v>
      </c>
      <c r="C32" s="105">
        <v>43333</v>
      </c>
    </row>
    <row r="33" spans="1:3" x14ac:dyDescent="0.25">
      <c r="A33" s="20" t="s">
        <v>481</v>
      </c>
      <c r="B33" s="30">
        <v>12</v>
      </c>
      <c r="C33" s="105">
        <v>43333</v>
      </c>
    </row>
    <row r="34" spans="1:3" x14ac:dyDescent="0.25">
      <c r="A34" s="20" t="s">
        <v>200</v>
      </c>
      <c r="B34" s="30">
        <v>100</v>
      </c>
      <c r="C34" s="105">
        <v>43342</v>
      </c>
    </row>
    <row r="35" spans="1:3" x14ac:dyDescent="0.25">
      <c r="A35" s="20" t="s">
        <v>201</v>
      </c>
      <c r="B35" s="30">
        <v>500</v>
      </c>
      <c r="C35" s="105">
        <v>43342</v>
      </c>
    </row>
    <row r="36" spans="1:3" x14ac:dyDescent="0.25">
      <c r="A36" s="20" t="s">
        <v>231</v>
      </c>
      <c r="B36" s="30">
        <v>400</v>
      </c>
      <c r="C36" s="105">
        <v>43342</v>
      </c>
    </row>
    <row r="37" spans="1:3" x14ac:dyDescent="0.25">
      <c r="A37" s="20" t="s">
        <v>483</v>
      </c>
      <c r="B37" s="30">
        <v>400</v>
      </c>
      <c r="C37" s="105">
        <v>43342</v>
      </c>
    </row>
    <row r="38" spans="1:3" x14ac:dyDescent="0.25">
      <c r="A38" s="20" t="s">
        <v>447</v>
      </c>
      <c r="B38" s="30">
        <v>25</v>
      </c>
      <c r="C38" s="105">
        <v>43347</v>
      </c>
    </row>
    <row r="39" spans="1:3" x14ac:dyDescent="0.25">
      <c r="A39" s="20" t="s">
        <v>123</v>
      </c>
      <c r="B39" s="30">
        <v>6</v>
      </c>
      <c r="C39" s="105">
        <v>43347</v>
      </c>
    </row>
    <row r="40" spans="1:3" x14ac:dyDescent="0.25">
      <c r="A40" s="20" t="s">
        <v>485</v>
      </c>
      <c r="B40" s="30">
        <v>75</v>
      </c>
      <c r="C40" s="105">
        <v>43356</v>
      </c>
    </row>
    <row r="41" spans="1:3" x14ac:dyDescent="0.25">
      <c r="A41" s="20" t="s">
        <v>5</v>
      </c>
      <c r="B41" s="30">
        <v>50</v>
      </c>
      <c r="C41" s="105">
        <v>43357</v>
      </c>
    </row>
    <row r="42" spans="1:3" x14ac:dyDescent="0.25">
      <c r="A42" s="20" t="s">
        <v>16</v>
      </c>
      <c r="B42" s="30">
        <v>500</v>
      </c>
      <c r="C42" s="105">
        <v>43357</v>
      </c>
    </row>
    <row r="43" spans="1:3" x14ac:dyDescent="0.25">
      <c r="A43" s="20" t="s">
        <v>10</v>
      </c>
      <c r="B43" s="30">
        <v>1000</v>
      </c>
      <c r="C43" s="105">
        <v>43357</v>
      </c>
    </row>
    <row r="44" spans="1:3" x14ac:dyDescent="0.25">
      <c r="A44" s="20" t="s">
        <v>4</v>
      </c>
      <c r="B44" s="30">
        <v>50</v>
      </c>
      <c r="C44" s="105">
        <v>43357</v>
      </c>
    </row>
    <row r="45" spans="1:3" x14ac:dyDescent="0.25">
      <c r="A45" s="20" t="s">
        <v>13</v>
      </c>
      <c r="B45" s="30">
        <v>300</v>
      </c>
      <c r="C45" s="105">
        <v>43369</v>
      </c>
    </row>
    <row r="46" spans="1:3" x14ac:dyDescent="0.25">
      <c r="A46" s="20" t="s">
        <v>60</v>
      </c>
      <c r="B46" s="30">
        <v>200</v>
      </c>
      <c r="C46" s="105">
        <v>43369</v>
      </c>
    </row>
    <row r="47" spans="1:3" x14ac:dyDescent="0.25">
      <c r="A47" s="20" t="s">
        <v>230</v>
      </c>
      <c r="B47" s="30">
        <v>200</v>
      </c>
      <c r="C47" s="105">
        <v>43369</v>
      </c>
    </row>
    <row r="48" spans="1:3" x14ac:dyDescent="0.25">
      <c r="A48" s="20" t="s">
        <v>402</v>
      </c>
      <c r="B48" s="30">
        <v>35</v>
      </c>
      <c r="C48" s="105">
        <v>43378</v>
      </c>
    </row>
    <row r="49" spans="1:3" x14ac:dyDescent="0.25">
      <c r="A49" s="20" t="s">
        <v>23</v>
      </c>
      <c r="B49" s="30">
        <v>625</v>
      </c>
      <c r="C49" s="105">
        <v>43378</v>
      </c>
    </row>
    <row r="50" spans="1:3" x14ac:dyDescent="0.25">
      <c r="A50" s="20" t="s">
        <v>488</v>
      </c>
      <c r="B50" s="30">
        <v>70</v>
      </c>
      <c r="C50" s="105">
        <v>43378</v>
      </c>
    </row>
    <row r="51" spans="1:3" x14ac:dyDescent="0.25">
      <c r="A51" s="20" t="s">
        <v>117</v>
      </c>
      <c r="B51" s="30">
        <v>100</v>
      </c>
      <c r="C51" s="105">
        <v>43388</v>
      </c>
    </row>
    <row r="52" spans="1:3" x14ac:dyDescent="0.25">
      <c r="A52" s="20" t="s">
        <v>462</v>
      </c>
      <c r="B52" s="30">
        <v>100</v>
      </c>
      <c r="C52" s="105">
        <v>43396</v>
      </c>
    </row>
    <row r="53" spans="1:3" x14ac:dyDescent="0.25">
      <c r="A53" s="20" t="s">
        <v>235</v>
      </c>
      <c r="B53" s="30">
        <v>100</v>
      </c>
      <c r="C53" s="105">
        <v>43405</v>
      </c>
    </row>
    <row r="54" spans="1:3" x14ac:dyDescent="0.25">
      <c r="A54" s="20" t="s">
        <v>472</v>
      </c>
      <c r="B54" s="30">
        <v>400</v>
      </c>
      <c r="C54" s="105">
        <v>43406</v>
      </c>
    </row>
    <row r="55" spans="1:3" x14ac:dyDescent="0.25">
      <c r="A55" s="20" t="s">
        <v>121</v>
      </c>
      <c r="B55" s="30">
        <v>50</v>
      </c>
      <c r="C55" s="105">
        <v>43406</v>
      </c>
    </row>
    <row r="56" spans="1:3" x14ac:dyDescent="0.25">
      <c r="A56" s="20" t="s">
        <v>443</v>
      </c>
      <c r="B56" s="30">
        <v>600</v>
      </c>
      <c r="C56" s="105">
        <v>43406</v>
      </c>
    </row>
    <row r="57" spans="1:3" x14ac:dyDescent="0.25">
      <c r="A57" s="20" t="s">
        <v>489</v>
      </c>
      <c r="B57" s="30">
        <v>50</v>
      </c>
      <c r="C57" s="105">
        <v>43406</v>
      </c>
    </row>
    <row r="58" spans="1:3" x14ac:dyDescent="0.25">
      <c r="A58" s="20" t="s">
        <v>486</v>
      </c>
      <c r="B58" s="30">
        <v>20</v>
      </c>
      <c r="C58" s="105">
        <v>43410</v>
      </c>
    </row>
    <row r="59" spans="1:3" x14ac:dyDescent="0.25">
      <c r="A59" s="20" t="s">
        <v>491</v>
      </c>
      <c r="B59" s="30">
        <v>180</v>
      </c>
      <c r="C59" s="105">
        <v>43432</v>
      </c>
    </row>
    <row r="60" spans="1:3" x14ac:dyDescent="0.25">
      <c r="A60" s="20" t="s">
        <v>13</v>
      </c>
      <c r="B60" s="30">
        <v>300</v>
      </c>
      <c r="C60" s="105">
        <v>43432</v>
      </c>
    </row>
    <row r="61" spans="1:3" x14ac:dyDescent="0.25">
      <c r="A61" s="20" t="s">
        <v>492</v>
      </c>
      <c r="B61" s="30">
        <v>30</v>
      </c>
      <c r="C61" s="105">
        <v>43432</v>
      </c>
    </row>
    <row r="62" spans="1:3" x14ac:dyDescent="0.25">
      <c r="A62" s="20" t="s">
        <v>493</v>
      </c>
      <c r="B62" s="30">
        <v>600</v>
      </c>
      <c r="C62" s="105">
        <v>43437</v>
      </c>
    </row>
    <row r="63" spans="1:3" x14ac:dyDescent="0.25">
      <c r="A63" s="20" t="s">
        <v>235</v>
      </c>
      <c r="B63" s="30">
        <v>100</v>
      </c>
      <c r="C63" s="105">
        <v>43437</v>
      </c>
    </row>
    <row r="64" spans="1:3" x14ac:dyDescent="0.25">
      <c r="A64" s="20" t="s">
        <v>23</v>
      </c>
      <c r="B64" s="30">
        <v>625</v>
      </c>
      <c r="C64" s="105">
        <v>43441</v>
      </c>
    </row>
    <row r="65" spans="1:3" x14ac:dyDescent="0.25">
      <c r="A65" s="20" t="s">
        <v>5</v>
      </c>
      <c r="B65" s="30">
        <v>50</v>
      </c>
      <c r="C65" s="105">
        <v>43441</v>
      </c>
    </row>
    <row r="66" spans="1:3" x14ac:dyDescent="0.25">
      <c r="A66" s="20" t="s">
        <v>44</v>
      </c>
      <c r="B66" s="30">
        <v>24</v>
      </c>
      <c r="C66" s="105">
        <v>43441</v>
      </c>
    </row>
    <row r="67" spans="1:3" x14ac:dyDescent="0.25">
      <c r="A67" s="20" t="s">
        <v>494</v>
      </c>
      <c r="B67" s="30">
        <v>100</v>
      </c>
      <c r="C67" s="105">
        <v>43441</v>
      </c>
    </row>
    <row r="68" spans="1:3" x14ac:dyDescent="0.25">
      <c r="A68" s="20" t="s">
        <v>462</v>
      </c>
      <c r="B68" s="30">
        <v>100</v>
      </c>
      <c r="C68" s="105">
        <v>43462</v>
      </c>
    </row>
    <row r="69" spans="1:3" x14ac:dyDescent="0.25">
      <c r="A69" s="20" t="s">
        <v>470</v>
      </c>
      <c r="B69" s="30">
        <v>400</v>
      </c>
      <c r="C69" s="105">
        <v>43462</v>
      </c>
    </row>
    <row r="70" spans="1:3" x14ac:dyDescent="0.25">
      <c r="A70" s="20" t="s">
        <v>16</v>
      </c>
      <c r="B70" s="30">
        <v>1000</v>
      </c>
      <c r="C70" s="105">
        <v>43462</v>
      </c>
    </row>
    <row r="71" spans="1:3" x14ac:dyDescent="0.25">
      <c r="A71" s="20" t="s">
        <v>228</v>
      </c>
      <c r="B71" s="30">
        <v>600</v>
      </c>
      <c r="C71" s="105">
        <v>43462</v>
      </c>
    </row>
    <row r="72" spans="1:3" x14ac:dyDescent="0.25">
      <c r="A72" s="20" t="s">
        <v>14</v>
      </c>
      <c r="B72" s="30">
        <v>200</v>
      </c>
      <c r="C72" s="105">
        <v>43462</v>
      </c>
    </row>
    <row r="73" spans="1:3" x14ac:dyDescent="0.25">
      <c r="A73" s="20" t="s">
        <v>211</v>
      </c>
      <c r="B73" s="30">
        <v>25</v>
      </c>
      <c r="C73" s="105">
        <v>43462</v>
      </c>
    </row>
    <row r="74" spans="1:3" x14ac:dyDescent="0.25">
      <c r="A74" s="20" t="s">
        <v>494</v>
      </c>
      <c r="B74" s="30">
        <v>100</v>
      </c>
      <c r="C74" s="105">
        <v>43462</v>
      </c>
    </row>
    <row r="75" spans="1:3" x14ac:dyDescent="0.25">
      <c r="A75" s="20" t="s">
        <v>495</v>
      </c>
      <c r="B75" s="30">
        <v>50</v>
      </c>
      <c r="C75" s="105">
        <v>43462</v>
      </c>
    </row>
    <row r="76" spans="1:3" x14ac:dyDescent="0.25">
      <c r="A76" s="20" t="s">
        <v>489</v>
      </c>
      <c r="B76" s="30">
        <v>100</v>
      </c>
      <c r="C76" s="105">
        <v>43462</v>
      </c>
    </row>
    <row r="77" spans="1:3" x14ac:dyDescent="0.25">
      <c r="A77" s="20" t="s">
        <v>402</v>
      </c>
      <c r="B77" s="30">
        <v>50</v>
      </c>
      <c r="C77" s="105">
        <v>43476</v>
      </c>
    </row>
    <row r="78" spans="1:3" x14ac:dyDescent="0.25">
      <c r="A78" s="20" t="s">
        <v>7</v>
      </c>
      <c r="B78" s="30">
        <v>15</v>
      </c>
      <c r="C78" s="105">
        <v>43476</v>
      </c>
    </row>
    <row r="79" spans="1:3" x14ac:dyDescent="0.25">
      <c r="A79" s="20" t="s">
        <v>481</v>
      </c>
      <c r="B79" s="30">
        <v>12</v>
      </c>
      <c r="C79" s="105">
        <v>43476</v>
      </c>
    </row>
    <row r="80" spans="1:3" x14ac:dyDescent="0.25">
      <c r="A80" s="20" t="s">
        <v>487</v>
      </c>
      <c r="B80" s="30">
        <v>50</v>
      </c>
      <c r="C80" s="105">
        <v>43476</v>
      </c>
    </row>
    <row r="81" spans="1:3" ht="49.5" customHeight="1" x14ac:dyDescent="0.25">
      <c r="A81" s="22" t="s">
        <v>497</v>
      </c>
      <c r="B81" s="30">
        <v>50</v>
      </c>
      <c r="C81" s="105">
        <v>43476</v>
      </c>
    </row>
    <row r="82" spans="1:3" ht="15" customHeight="1" x14ac:dyDescent="0.25">
      <c r="A82" s="22" t="s">
        <v>443</v>
      </c>
      <c r="B82" s="30">
        <v>600</v>
      </c>
      <c r="C82" s="105">
        <v>43479</v>
      </c>
    </row>
    <row r="83" spans="1:3" x14ac:dyDescent="0.25">
      <c r="A83" s="22" t="s">
        <v>461</v>
      </c>
      <c r="B83" s="30">
        <v>200</v>
      </c>
      <c r="C83" s="105">
        <v>43487</v>
      </c>
    </row>
    <row r="84" spans="1:3" ht="14.25" customHeight="1" x14ac:dyDescent="0.25">
      <c r="A84" s="22" t="s">
        <v>18</v>
      </c>
      <c r="B84" s="30">
        <v>142</v>
      </c>
      <c r="C84" s="105">
        <v>43487</v>
      </c>
    </row>
    <row r="85" spans="1:3" x14ac:dyDescent="0.25">
      <c r="B85">
        <f>SUM(B1:B84)</f>
        <v>20056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7"/>
  <sheetViews>
    <sheetView workbookViewId="0">
      <pane ySplit="1" topLeftCell="A2" activePane="bottomLeft" state="frozen"/>
      <selection pane="bottomLeft" activeCell="A45" sqref="A45"/>
    </sheetView>
  </sheetViews>
  <sheetFormatPr defaultRowHeight="15" x14ac:dyDescent="0.25"/>
  <cols>
    <col min="1" max="1" width="53" customWidth="1"/>
    <col min="2" max="2" width="37.7109375" customWidth="1"/>
    <col min="3" max="3" width="39.28515625" customWidth="1"/>
    <col min="4" max="4" width="20.140625" customWidth="1"/>
    <col min="5" max="5" width="32.42578125" customWidth="1"/>
    <col min="6" max="6" width="19.5703125" customWidth="1"/>
    <col min="7" max="7" width="43.5703125" customWidth="1"/>
    <col min="8" max="8" width="25.5703125" customWidth="1"/>
  </cols>
  <sheetData>
    <row r="1" spans="1:8" ht="15.75" thickBot="1" x14ac:dyDescent="0.3">
      <c r="A1" s="72" t="s">
        <v>26</v>
      </c>
      <c r="B1" s="72" t="s">
        <v>25</v>
      </c>
      <c r="C1" s="69" t="s">
        <v>28</v>
      </c>
      <c r="D1" s="14" t="s">
        <v>27</v>
      </c>
      <c r="E1" s="14" t="s">
        <v>0</v>
      </c>
      <c r="F1" s="14" t="s">
        <v>24</v>
      </c>
      <c r="G1" s="15" t="s">
        <v>65</v>
      </c>
      <c r="H1" s="16" t="s">
        <v>83</v>
      </c>
    </row>
    <row r="2" spans="1:8" ht="60" x14ac:dyDescent="0.25">
      <c r="A2" s="1" t="s">
        <v>4</v>
      </c>
      <c r="B2" s="8" t="s">
        <v>47</v>
      </c>
      <c r="C2" s="74"/>
      <c r="D2" s="2"/>
      <c r="E2" s="2" t="s">
        <v>3</v>
      </c>
      <c r="F2" s="2"/>
      <c r="G2" s="2" t="s">
        <v>81</v>
      </c>
    </row>
    <row r="3" spans="1:8" ht="225" x14ac:dyDescent="0.25">
      <c r="A3" s="11" t="s">
        <v>5</v>
      </c>
      <c r="B3" s="10" t="s">
        <v>39</v>
      </c>
      <c r="C3" s="70"/>
      <c r="D3" s="11"/>
      <c r="E3" s="12" t="s">
        <v>3</v>
      </c>
      <c r="F3" s="11"/>
      <c r="G3" s="1" t="s">
        <v>77</v>
      </c>
    </row>
    <row r="4" spans="1:8" s="48" customFormat="1" ht="90" x14ac:dyDescent="0.25">
      <c r="A4" s="11" t="s">
        <v>450</v>
      </c>
      <c r="B4" s="10" t="s">
        <v>451</v>
      </c>
      <c r="C4" s="70"/>
      <c r="D4" s="11"/>
      <c r="E4" s="12"/>
      <c r="F4" s="11"/>
      <c r="G4" s="1"/>
    </row>
    <row r="5" spans="1:8" ht="150" x14ac:dyDescent="0.25">
      <c r="A5" s="11" t="s">
        <v>449</v>
      </c>
      <c r="B5" s="10" t="s">
        <v>38</v>
      </c>
      <c r="C5" s="70"/>
      <c r="D5" s="11"/>
      <c r="E5" s="12" t="s">
        <v>3</v>
      </c>
      <c r="F5" s="11"/>
      <c r="G5" s="1" t="s">
        <v>75</v>
      </c>
    </row>
    <row r="6" spans="1:8" s="48" customFormat="1" ht="60" x14ac:dyDescent="0.25">
      <c r="A6" s="11" t="s">
        <v>447</v>
      </c>
      <c r="B6" s="10" t="s">
        <v>448</v>
      </c>
      <c r="C6" s="70"/>
      <c r="D6" s="11"/>
      <c r="E6" s="12"/>
      <c r="F6" s="11"/>
      <c r="G6" s="1"/>
    </row>
    <row r="7" spans="1:8" ht="60" x14ac:dyDescent="0.25">
      <c r="A7" s="11" t="s">
        <v>7</v>
      </c>
      <c r="B7" s="10" t="s">
        <v>48</v>
      </c>
      <c r="C7" s="70"/>
      <c r="D7" s="11"/>
      <c r="E7" s="12" t="s">
        <v>3</v>
      </c>
      <c r="F7" s="11"/>
      <c r="G7" s="1" t="s">
        <v>80</v>
      </c>
    </row>
    <row r="8" spans="1:8" x14ac:dyDescent="0.25">
      <c r="A8" s="11" t="s">
        <v>9</v>
      </c>
      <c r="B8" s="11"/>
      <c r="C8" s="70"/>
      <c r="D8" s="11"/>
      <c r="E8" s="11" t="s">
        <v>8</v>
      </c>
      <c r="F8" s="11"/>
      <c r="G8" s="1" t="s">
        <v>71</v>
      </c>
    </row>
    <row r="9" spans="1:8" x14ac:dyDescent="0.25">
      <c r="A9" s="11" t="s">
        <v>10</v>
      </c>
      <c r="B9" s="11"/>
      <c r="C9" s="70"/>
      <c r="D9" s="11"/>
      <c r="E9" s="11" t="s">
        <v>8</v>
      </c>
      <c r="F9" s="11"/>
      <c r="G9" s="1" t="s">
        <v>78</v>
      </c>
    </row>
    <row r="10" spans="1:8" ht="120" x14ac:dyDescent="0.25">
      <c r="A10" s="11" t="s">
        <v>11</v>
      </c>
      <c r="B10" s="10" t="s">
        <v>269</v>
      </c>
      <c r="C10" s="70"/>
      <c r="D10" s="11"/>
      <c r="E10" s="11" t="s">
        <v>8</v>
      </c>
      <c r="F10" s="11"/>
      <c r="G10" s="1" t="s">
        <v>77</v>
      </c>
    </row>
    <row r="11" spans="1:8" ht="30" x14ac:dyDescent="0.25">
      <c r="A11" s="11" t="s">
        <v>13</v>
      </c>
      <c r="B11" s="10" t="s">
        <v>36</v>
      </c>
      <c r="C11" s="70"/>
      <c r="D11" s="11"/>
      <c r="E11" s="11" t="s">
        <v>12</v>
      </c>
      <c r="F11" s="11"/>
      <c r="G11" s="1" t="s">
        <v>76</v>
      </c>
    </row>
    <row r="12" spans="1:8" ht="90" x14ac:dyDescent="0.25">
      <c r="A12" s="11" t="s">
        <v>14</v>
      </c>
      <c r="B12" s="10" t="s">
        <v>264</v>
      </c>
      <c r="C12" s="70"/>
      <c r="D12" s="11"/>
      <c r="E12" s="11" t="s">
        <v>12</v>
      </c>
      <c r="F12" s="11"/>
      <c r="G12" s="1" t="s">
        <v>75</v>
      </c>
    </row>
    <row r="13" spans="1:8" ht="60" x14ac:dyDescent="0.25">
      <c r="A13" s="11" t="s">
        <v>16</v>
      </c>
      <c r="B13" s="10" t="s">
        <v>270</v>
      </c>
      <c r="C13" s="70"/>
      <c r="D13" s="11"/>
      <c r="E13" s="11" t="s">
        <v>15</v>
      </c>
      <c r="F13" s="11"/>
      <c r="G13" s="1" t="s">
        <v>74</v>
      </c>
    </row>
    <row r="14" spans="1:8" ht="120" x14ac:dyDescent="0.25">
      <c r="A14" s="11" t="s">
        <v>17</v>
      </c>
      <c r="B14" s="10" t="s">
        <v>40</v>
      </c>
      <c r="C14" s="70"/>
      <c r="D14" s="11"/>
      <c r="E14" s="11" t="s">
        <v>15</v>
      </c>
      <c r="F14" s="11"/>
      <c r="G14" s="1" t="s">
        <v>73</v>
      </c>
    </row>
    <row r="15" spans="1:8" ht="120" x14ac:dyDescent="0.25">
      <c r="A15" s="11" t="s">
        <v>200</v>
      </c>
      <c r="B15" s="10" t="s">
        <v>455</v>
      </c>
      <c r="C15" s="70"/>
      <c r="D15" s="11"/>
      <c r="E15" s="11"/>
      <c r="F15" s="11"/>
      <c r="G15" s="1"/>
    </row>
    <row r="16" spans="1:8" ht="270" x14ac:dyDescent="0.25">
      <c r="A16" s="11" t="s">
        <v>18</v>
      </c>
      <c r="B16" s="10" t="s">
        <v>37</v>
      </c>
      <c r="C16" s="70"/>
      <c r="D16" s="11"/>
      <c r="E16" s="11" t="s">
        <v>15</v>
      </c>
      <c r="F16" s="11"/>
      <c r="G16" s="1" t="s">
        <v>72</v>
      </c>
      <c r="H16" s="17" t="s">
        <v>84</v>
      </c>
    </row>
    <row r="17" spans="1:7" ht="45" x14ac:dyDescent="0.25">
      <c r="A17" s="11" t="s">
        <v>21</v>
      </c>
      <c r="B17" s="10" t="s">
        <v>148</v>
      </c>
      <c r="C17" s="70"/>
      <c r="D17" s="11"/>
      <c r="E17" s="11" t="s">
        <v>15</v>
      </c>
      <c r="F17" s="11"/>
      <c r="G17" s="1" t="s">
        <v>79</v>
      </c>
    </row>
    <row r="18" spans="1:7" ht="90" x14ac:dyDescent="0.25">
      <c r="A18" s="11" t="s">
        <v>22</v>
      </c>
      <c r="B18" s="10" t="s">
        <v>291</v>
      </c>
      <c r="C18" s="70"/>
      <c r="D18" s="11"/>
      <c r="E18" s="11" t="s">
        <v>15</v>
      </c>
      <c r="F18" s="11"/>
      <c r="G18" s="1" t="s">
        <v>68</v>
      </c>
    </row>
    <row r="19" spans="1:7" ht="30" x14ac:dyDescent="0.25">
      <c r="A19" s="11" t="s">
        <v>20</v>
      </c>
      <c r="B19" s="45" t="s">
        <v>273</v>
      </c>
      <c r="C19" s="70"/>
      <c r="D19" s="11"/>
      <c r="E19" s="11" t="s">
        <v>19</v>
      </c>
      <c r="F19" s="11"/>
      <c r="G19" s="1" t="s">
        <v>70</v>
      </c>
    </row>
    <row r="20" spans="1:7" ht="162" customHeight="1" x14ac:dyDescent="0.25">
      <c r="A20" s="11" t="s">
        <v>32</v>
      </c>
      <c r="B20" s="10" t="s">
        <v>416</v>
      </c>
      <c r="C20" s="70"/>
      <c r="D20" s="11"/>
      <c r="E20" s="11" t="s">
        <v>19</v>
      </c>
      <c r="F20" s="11"/>
      <c r="G20" s="1" t="s">
        <v>68</v>
      </c>
    </row>
    <row r="21" spans="1:7" ht="108" customHeight="1" x14ac:dyDescent="0.25">
      <c r="A21" s="11" t="s">
        <v>452</v>
      </c>
      <c r="B21" s="10" t="s">
        <v>263</v>
      </c>
      <c r="C21" s="70"/>
      <c r="D21" s="11"/>
      <c r="E21" s="11"/>
      <c r="F21" s="11"/>
      <c r="G21" s="1"/>
    </row>
    <row r="22" spans="1:7" ht="273" customHeight="1" x14ac:dyDescent="0.25">
      <c r="A22" s="11" t="s">
        <v>29</v>
      </c>
      <c r="B22" s="10" t="s">
        <v>262</v>
      </c>
      <c r="C22" s="70"/>
      <c r="D22" s="11"/>
      <c r="E22" s="11" t="s">
        <v>31</v>
      </c>
      <c r="F22" s="11"/>
      <c r="G22" s="8" t="s">
        <v>93</v>
      </c>
    </row>
    <row r="23" spans="1:7" ht="45" customHeight="1" x14ac:dyDescent="0.25">
      <c r="A23" s="9" t="s">
        <v>30</v>
      </c>
      <c r="B23" s="10" t="s">
        <v>35</v>
      </c>
      <c r="C23" s="70"/>
      <c r="D23" s="11"/>
      <c r="E23" s="11" t="s">
        <v>31</v>
      </c>
      <c r="F23" s="11"/>
      <c r="G23" s="1" t="s">
        <v>68</v>
      </c>
    </row>
    <row r="24" spans="1:7" ht="90" x14ac:dyDescent="0.25">
      <c r="A24" s="9" t="s">
        <v>33</v>
      </c>
      <c r="B24" s="10" t="s">
        <v>34</v>
      </c>
      <c r="C24" s="70"/>
      <c r="D24" s="11"/>
      <c r="E24" s="11" t="s">
        <v>31</v>
      </c>
      <c r="F24" s="11"/>
      <c r="G24" s="1" t="s">
        <v>68</v>
      </c>
    </row>
    <row r="25" spans="1:7" ht="90" x14ac:dyDescent="0.25">
      <c r="A25" s="9" t="s">
        <v>41</v>
      </c>
      <c r="B25" s="8" t="s">
        <v>162</v>
      </c>
      <c r="C25" s="71"/>
      <c r="D25" s="1"/>
      <c r="E25" s="9" t="s">
        <v>3</v>
      </c>
      <c r="F25" s="1"/>
      <c r="G25" s="1" t="s">
        <v>68</v>
      </c>
    </row>
    <row r="26" spans="1:7" ht="120" x14ac:dyDescent="0.25">
      <c r="A26" s="9" t="s">
        <v>42</v>
      </c>
      <c r="B26" s="8" t="s">
        <v>55</v>
      </c>
      <c r="C26" s="71"/>
      <c r="D26" s="1"/>
      <c r="E26" s="1" t="s">
        <v>3</v>
      </c>
      <c r="F26" s="1"/>
      <c r="G26" s="1" t="s">
        <v>68</v>
      </c>
    </row>
    <row r="27" spans="1:7" s="48" customFormat="1" ht="45" x14ac:dyDescent="0.25">
      <c r="A27" s="9" t="s">
        <v>466</v>
      </c>
      <c r="B27" s="8" t="s">
        <v>467</v>
      </c>
      <c r="C27" s="71"/>
      <c r="D27" s="1"/>
      <c r="E27" s="1"/>
      <c r="F27" s="1"/>
      <c r="G27" s="1"/>
    </row>
    <row r="28" spans="1:7" s="48" customFormat="1" ht="45" x14ac:dyDescent="0.25">
      <c r="A28" s="9" t="s">
        <v>468</v>
      </c>
      <c r="B28" s="8" t="s">
        <v>469</v>
      </c>
      <c r="C28" s="71"/>
      <c r="D28" s="1"/>
      <c r="E28" s="1"/>
      <c r="F28" s="1"/>
      <c r="G28" s="1"/>
    </row>
    <row r="29" spans="1:7" ht="165" x14ac:dyDescent="0.25">
      <c r="A29" s="9" t="s">
        <v>43</v>
      </c>
      <c r="B29" s="8" t="s">
        <v>52</v>
      </c>
      <c r="C29" s="71"/>
      <c r="D29" s="1"/>
      <c r="E29" s="1" t="s">
        <v>3</v>
      </c>
      <c r="F29" s="1"/>
      <c r="G29" s="1" t="s">
        <v>68</v>
      </c>
    </row>
    <row r="30" spans="1:7" ht="135" x14ac:dyDescent="0.25">
      <c r="A30" s="9" t="s">
        <v>44</v>
      </c>
      <c r="B30" s="8" t="s">
        <v>417</v>
      </c>
      <c r="C30" s="71"/>
      <c r="D30" s="1"/>
      <c r="E30" s="1" t="s">
        <v>3</v>
      </c>
      <c r="F30" s="1"/>
      <c r="G30" s="1" t="s">
        <v>68</v>
      </c>
    </row>
    <row r="31" spans="1:7" ht="135" x14ac:dyDescent="0.25">
      <c r="A31" s="9" t="s">
        <v>45</v>
      </c>
      <c r="B31" s="8" t="s">
        <v>51</v>
      </c>
      <c r="C31" s="71"/>
      <c r="D31" s="1"/>
      <c r="E31" s="1" t="s">
        <v>3</v>
      </c>
      <c r="F31" s="1"/>
      <c r="G31" s="1" t="s">
        <v>68</v>
      </c>
    </row>
    <row r="32" spans="1:7" ht="255" x14ac:dyDescent="0.25">
      <c r="A32" s="9" t="s">
        <v>46</v>
      </c>
      <c r="B32" s="8" t="s">
        <v>50</v>
      </c>
      <c r="C32" s="71"/>
      <c r="D32" s="1"/>
      <c r="E32" s="1" t="s">
        <v>3</v>
      </c>
      <c r="F32" s="1"/>
      <c r="G32" s="1" t="s">
        <v>68</v>
      </c>
    </row>
    <row r="33" spans="1:7" ht="90" x14ac:dyDescent="0.25">
      <c r="A33" s="9" t="s">
        <v>49</v>
      </c>
      <c r="B33" s="8" t="s">
        <v>96</v>
      </c>
      <c r="C33" s="71"/>
      <c r="D33" s="1"/>
      <c r="E33" s="1" t="s">
        <v>19</v>
      </c>
      <c r="F33" s="1"/>
      <c r="G33" s="1" t="s">
        <v>68</v>
      </c>
    </row>
    <row r="34" spans="1:7" ht="60" x14ac:dyDescent="0.25">
      <c r="A34" s="9" t="s">
        <v>53</v>
      </c>
      <c r="B34" s="13" t="s">
        <v>248</v>
      </c>
      <c r="C34" s="71"/>
      <c r="D34" s="1"/>
      <c r="E34" s="1" t="s">
        <v>15</v>
      </c>
      <c r="F34" s="1"/>
      <c r="G34" s="1" t="s">
        <v>69</v>
      </c>
    </row>
    <row r="35" spans="1:7" x14ac:dyDescent="0.25">
      <c r="A35" s="9" t="s">
        <v>54</v>
      </c>
      <c r="B35" s="1"/>
      <c r="C35" s="71"/>
      <c r="D35" s="1"/>
      <c r="E35" s="1" t="s">
        <v>15</v>
      </c>
      <c r="F35" s="1"/>
      <c r="G35" s="1" t="s">
        <v>69</v>
      </c>
    </row>
    <row r="36" spans="1:7" ht="105" x14ac:dyDescent="0.25">
      <c r="A36" s="9" t="s">
        <v>56</v>
      </c>
      <c r="B36" s="8" t="s">
        <v>91</v>
      </c>
      <c r="C36" s="71"/>
      <c r="D36" s="1"/>
      <c r="E36" s="1" t="s">
        <v>31</v>
      </c>
      <c r="F36" s="1"/>
      <c r="G36" s="8" t="s">
        <v>92</v>
      </c>
    </row>
    <row r="37" spans="1:7" ht="90" x14ac:dyDescent="0.25">
      <c r="A37" s="9" t="s">
        <v>57</v>
      </c>
      <c r="B37" s="8" t="s">
        <v>268</v>
      </c>
      <c r="C37" s="71"/>
      <c r="D37" s="1"/>
      <c r="E37" s="1" t="s">
        <v>31</v>
      </c>
      <c r="F37" s="1"/>
      <c r="G37" s="1" t="s">
        <v>68</v>
      </c>
    </row>
    <row r="38" spans="1:7" ht="45" x14ac:dyDescent="0.25">
      <c r="A38" s="9" t="s">
        <v>58</v>
      </c>
      <c r="B38" s="8" t="s">
        <v>290</v>
      </c>
      <c r="C38" s="71"/>
      <c r="D38" s="1"/>
      <c r="E38" s="1" t="s">
        <v>31</v>
      </c>
      <c r="F38" s="1"/>
      <c r="G38" s="1" t="s">
        <v>68</v>
      </c>
    </row>
    <row r="39" spans="1:7" x14ac:dyDescent="0.25">
      <c r="A39" s="9" t="s">
        <v>59</v>
      </c>
      <c r="B39" s="1"/>
      <c r="C39" s="71"/>
      <c r="D39" s="1"/>
      <c r="E39" s="1" t="s">
        <v>61</v>
      </c>
      <c r="F39" s="1"/>
      <c r="G39" s="1" t="s">
        <v>68</v>
      </c>
    </row>
    <row r="40" spans="1:7" ht="75" x14ac:dyDescent="0.25">
      <c r="A40" s="9" t="s">
        <v>60</v>
      </c>
      <c r="B40" s="8" t="s">
        <v>280</v>
      </c>
      <c r="C40" s="71"/>
      <c r="D40" s="1"/>
      <c r="E40" s="1" t="s">
        <v>61</v>
      </c>
      <c r="F40" s="1"/>
      <c r="G40" s="1" t="s">
        <v>67</v>
      </c>
    </row>
    <row r="41" spans="1:7" s="48" customFormat="1" ht="75" x14ac:dyDescent="0.25">
      <c r="A41" s="9" t="s">
        <v>175</v>
      </c>
      <c r="B41" s="8" t="s">
        <v>454</v>
      </c>
      <c r="C41" s="71"/>
      <c r="D41" s="1"/>
      <c r="E41" s="1"/>
      <c r="F41" s="1"/>
      <c r="G41" s="1"/>
    </row>
    <row r="42" spans="1:7" ht="45" x14ac:dyDescent="0.25">
      <c r="A42" s="9" t="s">
        <v>62</v>
      </c>
      <c r="B42" s="8" t="s">
        <v>82</v>
      </c>
      <c r="C42" s="71"/>
      <c r="D42" s="1"/>
      <c r="E42" s="1" t="s">
        <v>61</v>
      </c>
      <c r="F42" s="1"/>
      <c r="G42" s="1" t="s">
        <v>67</v>
      </c>
    </row>
    <row r="43" spans="1:7" x14ac:dyDescent="0.25">
      <c r="A43" s="9" t="s">
        <v>63</v>
      </c>
      <c r="B43" s="1"/>
      <c r="C43" s="71"/>
      <c r="D43" s="1"/>
      <c r="E43" s="1" t="s">
        <v>61</v>
      </c>
      <c r="F43" s="1"/>
      <c r="G43" s="1" t="s">
        <v>66</v>
      </c>
    </row>
    <row r="44" spans="1:7" x14ac:dyDescent="0.25">
      <c r="A44" s="9" t="s">
        <v>64</v>
      </c>
      <c r="B44" s="1"/>
      <c r="C44" s="71"/>
      <c r="D44" s="1"/>
      <c r="E44" s="1" t="s">
        <v>61</v>
      </c>
      <c r="F44" s="1"/>
      <c r="G44" s="1" t="s">
        <v>66</v>
      </c>
    </row>
    <row r="45" spans="1:7" ht="180" x14ac:dyDescent="0.25">
      <c r="A45" s="9" t="s">
        <v>274</v>
      </c>
      <c r="B45" s="8" t="s">
        <v>456</v>
      </c>
      <c r="C45" s="71"/>
      <c r="D45" s="1"/>
      <c r="E45" s="1"/>
      <c r="F45" s="1"/>
      <c r="G45" s="1"/>
    </row>
    <row r="46" spans="1:7" ht="105" x14ac:dyDescent="0.25">
      <c r="A46" s="9" t="s">
        <v>97</v>
      </c>
      <c r="B46" s="8" t="s">
        <v>98</v>
      </c>
      <c r="C46" s="71"/>
      <c r="D46" s="1"/>
      <c r="E46" s="1" t="s">
        <v>61</v>
      </c>
      <c r="F46" s="1"/>
      <c r="G46" s="1"/>
    </row>
    <row r="47" spans="1:7" ht="30" x14ac:dyDescent="0.25">
      <c r="A47" s="9" t="s">
        <v>117</v>
      </c>
      <c r="B47" s="8" t="s">
        <v>271</v>
      </c>
      <c r="C47" s="71"/>
      <c r="D47" s="1"/>
      <c r="E47" s="1"/>
      <c r="F47" s="1"/>
      <c r="G47" s="1"/>
    </row>
    <row r="48" spans="1:7" ht="45" x14ac:dyDescent="0.25">
      <c r="A48" s="1" t="s">
        <v>99</v>
      </c>
      <c r="B48" s="8" t="s">
        <v>101</v>
      </c>
      <c r="C48" s="71"/>
      <c r="D48" s="1"/>
      <c r="E48" s="1"/>
      <c r="F48" s="1"/>
      <c r="G48" s="1"/>
    </row>
    <row r="49" spans="1:7" ht="45" x14ac:dyDescent="0.25">
      <c r="A49" s="1" t="s">
        <v>100</v>
      </c>
      <c r="B49" s="8" t="s">
        <v>102</v>
      </c>
      <c r="C49" s="71"/>
      <c r="D49" s="1"/>
      <c r="E49" s="1"/>
      <c r="F49" s="1"/>
      <c r="G49" s="1"/>
    </row>
    <row r="50" spans="1:7" ht="90.75" customHeight="1" x14ac:dyDescent="0.25">
      <c r="A50" s="1" t="s">
        <v>103</v>
      </c>
      <c r="B50" s="8" t="s">
        <v>218</v>
      </c>
      <c r="C50" s="71"/>
      <c r="D50" s="1"/>
      <c r="E50" s="1"/>
      <c r="F50" s="1"/>
      <c r="G50" s="8" t="s">
        <v>104</v>
      </c>
    </row>
    <row r="51" spans="1:7" ht="45" x14ac:dyDescent="0.25">
      <c r="A51" s="1" t="s">
        <v>105</v>
      </c>
      <c r="B51" s="8" t="s">
        <v>106</v>
      </c>
      <c r="C51" s="71"/>
      <c r="D51" s="1"/>
      <c r="E51" s="1" t="s">
        <v>15</v>
      </c>
      <c r="F51" s="1"/>
      <c r="G51" s="1"/>
    </row>
    <row r="52" spans="1:7" ht="30" x14ac:dyDescent="0.25">
      <c r="A52" s="1" t="s">
        <v>107</v>
      </c>
      <c r="B52" s="8" t="s">
        <v>109</v>
      </c>
      <c r="C52" s="71"/>
      <c r="D52" s="1"/>
      <c r="E52" s="1" t="s">
        <v>108</v>
      </c>
      <c r="F52" s="1"/>
      <c r="G52" s="1"/>
    </row>
    <row r="53" spans="1:7" ht="90" x14ac:dyDescent="0.25">
      <c r="A53" s="1" t="s">
        <v>278</v>
      </c>
      <c r="B53" s="8" t="s">
        <v>279</v>
      </c>
      <c r="C53" s="71"/>
      <c r="D53" s="1"/>
      <c r="E53" s="1" t="s">
        <v>61</v>
      </c>
      <c r="F53" s="1"/>
      <c r="G53" s="1"/>
    </row>
    <row r="54" spans="1:7" ht="105" x14ac:dyDescent="0.25">
      <c r="A54" s="1" t="s">
        <v>110</v>
      </c>
      <c r="B54" s="8" t="s">
        <v>453</v>
      </c>
      <c r="C54" s="71"/>
      <c r="D54" s="1"/>
      <c r="E54" s="1" t="s">
        <v>15</v>
      </c>
      <c r="F54" s="1"/>
      <c r="G54" s="1"/>
    </row>
    <row r="55" spans="1:7" ht="45" x14ac:dyDescent="0.25">
      <c r="A55" s="1" t="s">
        <v>111</v>
      </c>
      <c r="B55" s="8" t="s">
        <v>112</v>
      </c>
      <c r="C55" s="71"/>
      <c r="D55" s="1"/>
      <c r="E55" s="1"/>
      <c r="F55" s="1"/>
      <c r="G55" s="1"/>
    </row>
    <row r="56" spans="1:7" ht="45" x14ac:dyDescent="0.25">
      <c r="A56" s="1" t="s">
        <v>113</v>
      </c>
      <c r="B56" s="8" t="s">
        <v>114</v>
      </c>
      <c r="C56" s="71"/>
      <c r="D56" s="1"/>
      <c r="E56" s="1"/>
      <c r="F56" s="1"/>
      <c r="G56" s="1"/>
    </row>
    <row r="57" spans="1:7" ht="30" x14ac:dyDescent="0.25">
      <c r="A57" s="20" t="s">
        <v>124</v>
      </c>
      <c r="B57" s="13" t="s">
        <v>125</v>
      </c>
      <c r="C57" t="s">
        <v>126</v>
      </c>
    </row>
    <row r="58" spans="1:7" ht="60" x14ac:dyDescent="0.25">
      <c r="A58" s="20" t="s">
        <v>127</v>
      </c>
      <c r="B58" s="13" t="s">
        <v>128</v>
      </c>
    </row>
    <row r="59" spans="1:7" ht="60" x14ac:dyDescent="0.25">
      <c r="A59" s="20" t="s">
        <v>219</v>
      </c>
      <c r="B59" s="13" t="s">
        <v>129</v>
      </c>
    </row>
    <row r="60" spans="1:7" ht="45" x14ac:dyDescent="0.25">
      <c r="A60" s="20" t="s">
        <v>130</v>
      </c>
      <c r="B60" s="8" t="s">
        <v>131</v>
      </c>
    </row>
    <row r="61" spans="1:7" ht="60" x14ac:dyDescent="0.25">
      <c r="A61" s="20" t="s">
        <v>132</v>
      </c>
      <c r="B61" s="8" t="s">
        <v>133</v>
      </c>
    </row>
    <row r="62" spans="1:7" ht="45" x14ac:dyDescent="0.25">
      <c r="A62" s="20" t="s">
        <v>134</v>
      </c>
      <c r="B62" s="8" t="s">
        <v>135</v>
      </c>
      <c r="C62" t="s">
        <v>136</v>
      </c>
    </row>
    <row r="63" spans="1:7" ht="45" x14ac:dyDescent="0.25">
      <c r="A63" s="20" t="s">
        <v>137</v>
      </c>
      <c r="B63" s="8" t="s">
        <v>138</v>
      </c>
    </row>
    <row r="64" spans="1:7" ht="30" x14ac:dyDescent="0.25">
      <c r="A64" s="20" t="s">
        <v>254</v>
      </c>
      <c r="B64" s="8" t="s">
        <v>282</v>
      </c>
    </row>
    <row r="65" spans="1:3" ht="90" x14ac:dyDescent="0.25">
      <c r="A65" s="20" t="s">
        <v>139</v>
      </c>
      <c r="B65" s="8" t="s">
        <v>397</v>
      </c>
      <c r="C65" t="s">
        <v>281</v>
      </c>
    </row>
    <row r="66" spans="1:3" ht="45" x14ac:dyDescent="0.25">
      <c r="A66" s="20" t="s">
        <v>140</v>
      </c>
      <c r="B66" s="8" t="s">
        <v>141</v>
      </c>
      <c r="C66" t="s">
        <v>142</v>
      </c>
    </row>
    <row r="67" spans="1:3" x14ac:dyDescent="0.25">
      <c r="A67" s="20" t="s">
        <v>143</v>
      </c>
      <c r="B67" s="8" t="s">
        <v>144</v>
      </c>
      <c r="C67" t="s">
        <v>145</v>
      </c>
    </row>
    <row r="68" spans="1:3" ht="45" x14ac:dyDescent="0.25">
      <c r="A68" s="20" t="s">
        <v>146</v>
      </c>
      <c r="B68" s="8" t="s">
        <v>147</v>
      </c>
    </row>
    <row r="69" spans="1:3" ht="45" x14ac:dyDescent="0.25">
      <c r="A69" s="20" t="s">
        <v>149</v>
      </c>
      <c r="B69" s="8" t="s">
        <v>150</v>
      </c>
    </row>
    <row r="70" spans="1:3" ht="30" x14ac:dyDescent="0.25">
      <c r="A70" s="20" t="s">
        <v>151</v>
      </c>
      <c r="B70" s="8" t="s">
        <v>152</v>
      </c>
    </row>
    <row r="71" spans="1:3" ht="30" x14ac:dyDescent="0.25">
      <c r="A71" s="20" t="s">
        <v>160</v>
      </c>
      <c r="B71" s="8" t="s">
        <v>161</v>
      </c>
    </row>
    <row r="72" spans="1:3" ht="45" x14ac:dyDescent="0.25">
      <c r="A72" s="20" t="s">
        <v>165</v>
      </c>
      <c r="B72" s="8" t="s">
        <v>166</v>
      </c>
    </row>
    <row r="73" spans="1:3" ht="45" x14ac:dyDescent="0.25">
      <c r="A73" s="20" t="s">
        <v>171</v>
      </c>
      <c r="B73" s="8" t="s">
        <v>172</v>
      </c>
    </row>
    <row r="74" spans="1:3" ht="30" x14ac:dyDescent="0.25">
      <c r="A74" s="20" t="s">
        <v>176</v>
      </c>
      <c r="B74" s="8" t="s">
        <v>177</v>
      </c>
    </row>
    <row r="75" spans="1:3" ht="45" x14ac:dyDescent="0.25">
      <c r="A75" s="20" t="s">
        <v>178</v>
      </c>
      <c r="B75" s="8" t="s">
        <v>179</v>
      </c>
      <c r="C75" t="s">
        <v>180</v>
      </c>
    </row>
    <row r="76" spans="1:3" ht="30" x14ac:dyDescent="0.25">
      <c r="A76" s="20" t="s">
        <v>182</v>
      </c>
      <c r="B76" s="8" t="s">
        <v>190</v>
      </c>
    </row>
    <row r="77" spans="1:3" ht="300" x14ac:dyDescent="0.25">
      <c r="A77" s="20" t="s">
        <v>294</v>
      </c>
      <c r="B77" s="8" t="s">
        <v>457</v>
      </c>
    </row>
    <row r="78" spans="1:3" ht="30" x14ac:dyDescent="0.25">
      <c r="A78" s="20" t="s">
        <v>193</v>
      </c>
      <c r="B78" s="8" t="s">
        <v>194</v>
      </c>
    </row>
    <row r="79" spans="1:3" x14ac:dyDescent="0.25">
      <c r="A79" s="20" t="s">
        <v>198</v>
      </c>
      <c r="B79" s="8" t="s">
        <v>199</v>
      </c>
    </row>
    <row r="80" spans="1:3" ht="30" x14ac:dyDescent="0.25">
      <c r="A80" s="20" t="s">
        <v>206</v>
      </c>
      <c r="B80" s="8" t="s">
        <v>207</v>
      </c>
    </row>
    <row r="81" spans="1:3" ht="120" x14ac:dyDescent="0.25">
      <c r="A81" s="22" t="s">
        <v>232</v>
      </c>
      <c r="B81" s="8" t="s">
        <v>233</v>
      </c>
      <c r="C81" s="23" t="s">
        <v>234</v>
      </c>
    </row>
    <row r="82" spans="1:3" ht="45" x14ac:dyDescent="0.25">
      <c r="A82" s="22" t="s">
        <v>244</v>
      </c>
      <c r="B82" s="8" t="s">
        <v>245</v>
      </c>
      <c r="C82" s="23" t="s">
        <v>243</v>
      </c>
    </row>
    <row r="83" spans="1:3" ht="30" x14ac:dyDescent="0.25">
      <c r="A83" s="22" t="s">
        <v>246</v>
      </c>
      <c r="B83" s="8" t="s">
        <v>247</v>
      </c>
      <c r="C83" s="23"/>
    </row>
    <row r="84" spans="1:3" ht="60" x14ac:dyDescent="0.25">
      <c r="A84" s="22" t="s">
        <v>249</v>
      </c>
      <c r="B84" s="8" t="s">
        <v>250</v>
      </c>
      <c r="C84" s="23"/>
    </row>
    <row r="85" spans="1:3" ht="45" x14ac:dyDescent="0.25">
      <c r="A85" s="22" t="s">
        <v>251</v>
      </c>
      <c r="B85" s="8" t="s">
        <v>252</v>
      </c>
      <c r="C85" s="23" t="s">
        <v>253</v>
      </c>
    </row>
    <row r="86" spans="1:3" ht="45" x14ac:dyDescent="0.25">
      <c r="A86" s="22" t="s">
        <v>255</v>
      </c>
      <c r="B86" s="8" t="s">
        <v>256</v>
      </c>
      <c r="C86" s="23"/>
    </row>
    <row r="87" spans="1:3" ht="45" x14ac:dyDescent="0.25">
      <c r="A87" s="22" t="s">
        <v>276</v>
      </c>
      <c r="B87" s="8" t="s">
        <v>275</v>
      </c>
      <c r="C87" s="23"/>
    </row>
    <row r="88" spans="1:3" ht="45" x14ac:dyDescent="0.25">
      <c r="A88" s="22" t="s">
        <v>257</v>
      </c>
      <c r="B88" s="8" t="s">
        <v>258</v>
      </c>
      <c r="C88" s="23"/>
    </row>
    <row r="89" spans="1:3" s="48" customFormat="1" ht="45" x14ac:dyDescent="0.25">
      <c r="A89" s="22" t="s">
        <v>231</v>
      </c>
      <c r="B89" s="8" t="s">
        <v>400</v>
      </c>
      <c r="C89" s="23"/>
    </row>
    <row r="90" spans="1:3" s="48" customFormat="1" ht="94.5" x14ac:dyDescent="0.25">
      <c r="A90" s="22" t="s">
        <v>421</v>
      </c>
      <c r="B90" s="75" t="s">
        <v>422</v>
      </c>
      <c r="C90" s="23" t="s">
        <v>428</v>
      </c>
    </row>
    <row r="91" spans="1:3" ht="47.25" x14ac:dyDescent="0.25">
      <c r="A91" s="73" t="s">
        <v>167</v>
      </c>
      <c r="B91" s="76" t="s">
        <v>427</v>
      </c>
    </row>
    <row r="92" spans="1:3" ht="47.25" x14ac:dyDescent="0.25">
      <c r="A92" s="73" t="s">
        <v>168</v>
      </c>
      <c r="B92" s="76" t="s">
        <v>426</v>
      </c>
    </row>
    <row r="93" spans="1:3" ht="45" x14ac:dyDescent="0.25">
      <c r="A93" s="73" t="s">
        <v>169</v>
      </c>
      <c r="B93" s="8" t="s">
        <v>423</v>
      </c>
      <c r="C93" t="s">
        <v>424</v>
      </c>
    </row>
    <row r="94" spans="1:3" ht="47.25" x14ac:dyDescent="0.25">
      <c r="A94" s="73" t="s">
        <v>170</v>
      </c>
      <c r="B94" s="77" t="s">
        <v>425</v>
      </c>
      <c r="C94" t="s">
        <v>424</v>
      </c>
    </row>
    <row r="95" spans="1:3" ht="45" x14ac:dyDescent="0.25">
      <c r="A95" s="78" t="s">
        <v>430</v>
      </c>
      <c r="B95" s="8" t="s">
        <v>429</v>
      </c>
      <c r="C95" t="s">
        <v>424</v>
      </c>
    </row>
    <row r="96" spans="1:3" x14ac:dyDescent="0.25">
      <c r="A96" s="24"/>
    </row>
    <row r="97" spans="1:1" x14ac:dyDescent="0.25">
      <c r="A97" s="25"/>
    </row>
  </sheetData>
  <hyperlinks>
    <hyperlink ref="B19" r:id="rId1" xr:uid="{00000000-0004-0000-0A00-000000000000}"/>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6"/>
  <sheetViews>
    <sheetView showGridLines="0" workbookViewId="0">
      <pane ySplit="1" topLeftCell="A38" activePane="bottomLeft" state="frozen"/>
      <selection pane="bottomLeft" activeCell="A38" sqref="A38"/>
    </sheetView>
  </sheetViews>
  <sheetFormatPr defaultRowHeight="15" x14ac:dyDescent="0.25"/>
  <cols>
    <col min="1" max="1" width="41.5703125" customWidth="1"/>
    <col min="2" max="2" width="22.28515625" customWidth="1"/>
    <col min="3" max="3" width="14.28515625" customWidth="1"/>
    <col min="4" max="4" width="13.140625" customWidth="1"/>
    <col min="5" max="5" width="12.85546875" customWidth="1"/>
  </cols>
  <sheetData>
    <row r="1" spans="1:8" s="7" customFormat="1" ht="45.75" thickBot="1" x14ac:dyDescent="0.3">
      <c r="A1" s="56" t="s">
        <v>347</v>
      </c>
      <c r="B1" s="56" t="s">
        <v>348</v>
      </c>
      <c r="C1" s="56" t="s">
        <v>358</v>
      </c>
      <c r="D1" s="56" t="s">
        <v>359</v>
      </c>
      <c r="E1" s="56" t="s">
        <v>360</v>
      </c>
      <c r="F1" s="56" t="s">
        <v>361</v>
      </c>
      <c r="G1" s="56" t="s">
        <v>362</v>
      </c>
      <c r="H1" s="56" t="s">
        <v>363</v>
      </c>
    </row>
    <row r="2" spans="1:8" x14ac:dyDescent="0.25">
      <c r="A2" s="49" t="s">
        <v>303</v>
      </c>
      <c r="B2" s="2" t="s">
        <v>266</v>
      </c>
      <c r="C2" s="2">
        <v>107</v>
      </c>
      <c r="D2" s="2">
        <v>0</v>
      </c>
      <c r="E2" s="2">
        <v>0</v>
      </c>
      <c r="F2" s="2">
        <v>0</v>
      </c>
      <c r="G2" s="2">
        <v>0</v>
      </c>
      <c r="H2" s="53">
        <v>0</v>
      </c>
    </row>
    <row r="3" spans="1:8" x14ac:dyDescent="0.25">
      <c r="A3" s="51" t="s">
        <v>304</v>
      </c>
      <c r="B3" s="1" t="s">
        <v>285</v>
      </c>
      <c r="C3" s="1">
        <v>175</v>
      </c>
      <c r="D3" s="1">
        <v>0</v>
      </c>
      <c r="E3" s="1">
        <v>0</v>
      </c>
      <c r="F3" s="1">
        <v>0</v>
      </c>
      <c r="G3" s="1">
        <v>0</v>
      </c>
      <c r="H3" s="50">
        <v>0</v>
      </c>
    </row>
    <row r="4" spans="1:8" x14ac:dyDescent="0.25">
      <c r="A4" s="51" t="s">
        <v>305</v>
      </c>
      <c r="B4" s="1" t="s">
        <v>349</v>
      </c>
      <c r="C4" s="1">
        <v>20</v>
      </c>
      <c r="D4" s="1">
        <v>0</v>
      </c>
      <c r="E4" s="1">
        <v>0</v>
      </c>
      <c r="F4" s="1">
        <v>0</v>
      </c>
      <c r="G4" s="1">
        <v>0</v>
      </c>
      <c r="H4" s="50">
        <v>0</v>
      </c>
    </row>
    <row r="5" spans="1:8" x14ac:dyDescent="0.25">
      <c r="A5" s="51" t="s">
        <v>306</v>
      </c>
      <c r="B5" s="1" t="s">
        <v>266</v>
      </c>
      <c r="C5" s="1">
        <v>3</v>
      </c>
      <c r="D5" s="1">
        <v>0</v>
      </c>
      <c r="E5" s="1">
        <v>0</v>
      </c>
      <c r="F5" s="1">
        <v>0</v>
      </c>
      <c r="G5" s="1">
        <v>0</v>
      </c>
      <c r="H5" s="50">
        <v>0</v>
      </c>
    </row>
    <row r="6" spans="1:8" x14ac:dyDescent="0.25">
      <c r="A6" s="51" t="s">
        <v>307</v>
      </c>
      <c r="B6" s="1" t="s">
        <v>349</v>
      </c>
      <c r="C6" s="1">
        <v>103</v>
      </c>
      <c r="D6" s="1">
        <v>0</v>
      </c>
      <c r="E6" s="1">
        <v>0</v>
      </c>
      <c r="F6" s="1">
        <v>0</v>
      </c>
      <c r="G6" s="1">
        <v>0</v>
      </c>
      <c r="H6" s="50">
        <v>0</v>
      </c>
    </row>
    <row r="7" spans="1:8" x14ac:dyDescent="0.25">
      <c r="A7" s="51" t="s">
        <v>308</v>
      </c>
      <c r="B7" s="1" t="s">
        <v>350</v>
      </c>
      <c r="C7" s="1">
        <v>92</v>
      </c>
      <c r="D7" s="1">
        <v>0</v>
      </c>
      <c r="E7" s="1">
        <v>0</v>
      </c>
      <c r="F7" s="1">
        <v>0</v>
      </c>
      <c r="G7" s="1">
        <v>0</v>
      </c>
      <c r="H7" s="50">
        <v>0</v>
      </c>
    </row>
    <row r="8" spans="1:8" x14ac:dyDescent="0.25">
      <c r="A8" s="51" t="s">
        <v>309</v>
      </c>
      <c r="B8" s="1" t="s">
        <v>349</v>
      </c>
      <c r="C8" s="1">
        <v>5</v>
      </c>
      <c r="D8" s="1">
        <v>0</v>
      </c>
      <c r="E8" s="1">
        <v>0</v>
      </c>
      <c r="F8" s="1">
        <v>0</v>
      </c>
      <c r="G8" s="1">
        <v>0</v>
      </c>
      <c r="H8" s="50">
        <v>0</v>
      </c>
    </row>
    <row r="9" spans="1:8" x14ac:dyDescent="0.25">
      <c r="A9" s="51" t="s">
        <v>310</v>
      </c>
      <c r="B9" s="1" t="s">
        <v>351</v>
      </c>
      <c r="C9" s="1">
        <v>80</v>
      </c>
      <c r="D9" s="1">
        <v>0</v>
      </c>
      <c r="E9" s="1">
        <v>0</v>
      </c>
      <c r="F9" s="1">
        <v>0</v>
      </c>
      <c r="G9" s="1">
        <v>0</v>
      </c>
      <c r="H9" s="50">
        <v>0</v>
      </c>
    </row>
    <row r="10" spans="1:8" x14ac:dyDescent="0.25">
      <c r="A10" s="51" t="s">
        <v>311</v>
      </c>
      <c r="B10" s="1" t="s">
        <v>285</v>
      </c>
      <c r="C10" s="1">
        <v>269</v>
      </c>
      <c r="D10" s="1">
        <v>0</v>
      </c>
      <c r="E10" s="1">
        <v>0</v>
      </c>
      <c r="F10" s="1">
        <v>0</v>
      </c>
      <c r="G10" s="1">
        <v>0</v>
      </c>
      <c r="H10" s="50">
        <v>0</v>
      </c>
    </row>
    <row r="11" spans="1:8" x14ac:dyDescent="0.25">
      <c r="A11" s="51" t="s">
        <v>312</v>
      </c>
      <c r="B11" s="1" t="s">
        <v>352</v>
      </c>
      <c r="C11" s="1">
        <v>0</v>
      </c>
      <c r="D11" s="1">
        <v>0</v>
      </c>
      <c r="E11" s="1">
        <v>0</v>
      </c>
      <c r="F11" s="1">
        <v>0</v>
      </c>
      <c r="G11" s="1">
        <v>0</v>
      </c>
      <c r="H11" s="50">
        <v>0</v>
      </c>
    </row>
    <row r="12" spans="1:8" x14ac:dyDescent="0.25">
      <c r="A12" s="51" t="s">
        <v>313</v>
      </c>
      <c r="B12" s="1" t="s">
        <v>253</v>
      </c>
      <c r="C12" s="1">
        <v>85</v>
      </c>
      <c r="D12" s="1">
        <v>0</v>
      </c>
      <c r="E12" s="1">
        <v>0</v>
      </c>
      <c r="F12" s="1">
        <v>0</v>
      </c>
      <c r="G12" s="1">
        <v>0</v>
      </c>
      <c r="H12" s="50">
        <v>0</v>
      </c>
    </row>
    <row r="13" spans="1:8" x14ac:dyDescent="0.25">
      <c r="A13" s="51" t="s">
        <v>314</v>
      </c>
      <c r="B13" s="1" t="s">
        <v>266</v>
      </c>
      <c r="C13" s="1">
        <v>31</v>
      </c>
      <c r="D13" s="1">
        <v>0</v>
      </c>
      <c r="E13" s="1">
        <v>0</v>
      </c>
      <c r="F13" s="1">
        <v>0</v>
      </c>
      <c r="G13" s="1">
        <v>0</v>
      </c>
      <c r="H13" s="50">
        <v>0</v>
      </c>
    </row>
    <row r="14" spans="1:8" x14ac:dyDescent="0.25">
      <c r="A14" s="51" t="s">
        <v>315</v>
      </c>
      <c r="B14" s="1" t="s">
        <v>353</v>
      </c>
      <c r="C14" s="1">
        <v>66</v>
      </c>
      <c r="D14" s="1">
        <v>0</v>
      </c>
      <c r="E14" s="1">
        <v>0</v>
      </c>
      <c r="F14" s="1">
        <v>0</v>
      </c>
      <c r="G14" s="1">
        <v>0</v>
      </c>
      <c r="H14" s="50">
        <v>0</v>
      </c>
    </row>
    <row r="15" spans="1:8" x14ac:dyDescent="0.25">
      <c r="A15" s="51" t="s">
        <v>316</v>
      </c>
      <c r="B15" s="1" t="s">
        <v>253</v>
      </c>
      <c r="C15" s="1">
        <v>20</v>
      </c>
      <c r="D15" s="1">
        <v>0</v>
      </c>
      <c r="E15" s="1">
        <v>0</v>
      </c>
      <c r="F15" s="1">
        <v>0</v>
      </c>
      <c r="G15" s="1">
        <v>0</v>
      </c>
      <c r="H15" s="50">
        <v>0</v>
      </c>
    </row>
    <row r="16" spans="1:8" x14ac:dyDescent="0.25">
      <c r="A16" s="51" t="s">
        <v>317</v>
      </c>
      <c r="B16" s="1" t="s">
        <v>266</v>
      </c>
      <c r="C16" s="1">
        <v>45</v>
      </c>
      <c r="D16" s="1">
        <v>0</v>
      </c>
      <c r="E16" s="1">
        <v>0</v>
      </c>
      <c r="F16" s="1">
        <v>0</v>
      </c>
      <c r="G16" s="1">
        <v>0</v>
      </c>
      <c r="H16" s="50">
        <v>0</v>
      </c>
    </row>
    <row r="17" spans="1:8" x14ac:dyDescent="0.25">
      <c r="A17" s="51" t="s">
        <v>318</v>
      </c>
      <c r="B17" s="1" t="s">
        <v>353</v>
      </c>
      <c r="C17" s="1">
        <v>20</v>
      </c>
      <c r="D17" s="1">
        <v>0</v>
      </c>
      <c r="E17" s="1">
        <v>0</v>
      </c>
      <c r="F17" s="1">
        <v>0</v>
      </c>
      <c r="G17" s="1">
        <v>0</v>
      </c>
      <c r="H17" s="50">
        <v>0</v>
      </c>
    </row>
    <row r="18" spans="1:8" x14ac:dyDescent="0.25">
      <c r="A18" s="51" t="s">
        <v>319</v>
      </c>
      <c r="B18" s="1" t="s">
        <v>354</v>
      </c>
      <c r="C18" s="1">
        <v>216</v>
      </c>
      <c r="D18" s="1">
        <v>0</v>
      </c>
      <c r="E18" s="1">
        <v>0</v>
      </c>
      <c r="F18" s="1">
        <v>0</v>
      </c>
      <c r="G18" s="1">
        <v>0</v>
      </c>
      <c r="H18" s="50">
        <v>0</v>
      </c>
    </row>
    <row r="19" spans="1:8" x14ac:dyDescent="0.25">
      <c r="A19" s="51" t="s">
        <v>320</v>
      </c>
      <c r="B19" s="1" t="s">
        <v>285</v>
      </c>
      <c r="C19" s="1">
        <v>145</v>
      </c>
      <c r="D19" s="1">
        <v>0</v>
      </c>
      <c r="E19" s="1">
        <v>0</v>
      </c>
      <c r="F19" s="1">
        <v>0</v>
      </c>
      <c r="G19" s="1">
        <v>0</v>
      </c>
      <c r="H19" s="50">
        <v>0</v>
      </c>
    </row>
    <row r="20" spans="1:8" x14ac:dyDescent="0.25">
      <c r="A20" s="51" t="s">
        <v>321</v>
      </c>
      <c r="B20" s="1" t="s">
        <v>349</v>
      </c>
      <c r="C20" s="1">
        <v>83</v>
      </c>
      <c r="D20" s="1">
        <v>1</v>
      </c>
      <c r="E20" s="1">
        <v>0</v>
      </c>
      <c r="F20" s="1">
        <v>0</v>
      </c>
      <c r="G20" s="1">
        <v>0</v>
      </c>
      <c r="H20" s="50">
        <v>0</v>
      </c>
    </row>
    <row r="21" spans="1:8" x14ac:dyDescent="0.25">
      <c r="A21" s="51" t="s">
        <v>322</v>
      </c>
      <c r="B21" s="1" t="s">
        <v>353</v>
      </c>
      <c r="C21" s="1">
        <v>20</v>
      </c>
      <c r="D21" s="1">
        <v>0</v>
      </c>
      <c r="E21" s="1">
        <v>1</v>
      </c>
      <c r="F21" s="1">
        <v>1</v>
      </c>
      <c r="G21" s="1">
        <v>0</v>
      </c>
      <c r="H21" s="50">
        <v>0</v>
      </c>
    </row>
    <row r="22" spans="1:8" x14ac:dyDescent="0.25">
      <c r="A22" s="51" t="s">
        <v>323</v>
      </c>
      <c r="B22" s="1" t="s">
        <v>353</v>
      </c>
      <c r="C22" s="1">
        <v>34</v>
      </c>
      <c r="D22" s="1">
        <v>0</v>
      </c>
      <c r="E22" s="1">
        <v>0</v>
      </c>
      <c r="F22" s="1">
        <v>0</v>
      </c>
      <c r="G22" s="1">
        <v>0</v>
      </c>
      <c r="H22" s="50">
        <v>0</v>
      </c>
    </row>
    <row r="23" spans="1:8" x14ac:dyDescent="0.25">
      <c r="A23" s="51" t="s">
        <v>324</v>
      </c>
      <c r="B23" s="1" t="s">
        <v>285</v>
      </c>
      <c r="C23" s="1">
        <v>30</v>
      </c>
      <c r="D23" s="1">
        <v>0</v>
      </c>
      <c r="E23" s="1">
        <v>0</v>
      </c>
      <c r="F23" s="1">
        <v>0</v>
      </c>
      <c r="G23" s="1">
        <v>0</v>
      </c>
      <c r="H23" s="50">
        <v>0</v>
      </c>
    </row>
    <row r="24" spans="1:8" x14ac:dyDescent="0.25">
      <c r="A24" s="51" t="s">
        <v>325</v>
      </c>
      <c r="B24" s="1" t="s">
        <v>349</v>
      </c>
      <c r="C24" s="1">
        <v>48</v>
      </c>
      <c r="D24" s="1">
        <v>0</v>
      </c>
      <c r="E24" s="1">
        <v>0</v>
      </c>
      <c r="F24" s="1">
        <v>0</v>
      </c>
      <c r="G24" s="1">
        <v>0</v>
      </c>
      <c r="H24" s="50">
        <v>0</v>
      </c>
    </row>
    <row r="25" spans="1:8" x14ac:dyDescent="0.25">
      <c r="A25" s="51" t="s">
        <v>326</v>
      </c>
      <c r="B25" s="1" t="s">
        <v>266</v>
      </c>
      <c r="C25" s="1">
        <v>36</v>
      </c>
      <c r="D25" s="1">
        <v>0</v>
      </c>
      <c r="E25" s="1">
        <v>0</v>
      </c>
      <c r="F25" s="1">
        <v>0</v>
      </c>
      <c r="G25" s="1">
        <v>0</v>
      </c>
      <c r="H25" s="50">
        <v>0</v>
      </c>
    </row>
    <row r="26" spans="1:8" x14ac:dyDescent="0.25">
      <c r="A26" s="51" t="s">
        <v>327</v>
      </c>
      <c r="B26" s="1" t="s">
        <v>285</v>
      </c>
      <c r="C26" s="1">
        <v>35</v>
      </c>
      <c r="D26" s="1">
        <v>0</v>
      </c>
      <c r="E26" s="1">
        <v>0</v>
      </c>
      <c r="F26" s="1">
        <v>0</v>
      </c>
      <c r="G26" s="1">
        <v>0</v>
      </c>
      <c r="H26" s="50">
        <v>0</v>
      </c>
    </row>
    <row r="27" spans="1:8" x14ac:dyDescent="0.25">
      <c r="A27" s="51" t="s">
        <v>328</v>
      </c>
      <c r="B27" s="1" t="s">
        <v>355</v>
      </c>
      <c r="C27" s="1">
        <v>8</v>
      </c>
      <c r="D27" s="1">
        <v>0</v>
      </c>
      <c r="E27" s="1">
        <v>0</v>
      </c>
      <c r="F27" s="1">
        <v>0</v>
      </c>
      <c r="G27" s="1">
        <v>0</v>
      </c>
      <c r="H27" s="50">
        <v>0</v>
      </c>
    </row>
    <row r="28" spans="1:8" x14ac:dyDescent="0.25">
      <c r="A28" s="51" t="s">
        <v>329</v>
      </c>
      <c r="B28" s="1" t="s">
        <v>349</v>
      </c>
      <c r="C28" s="1">
        <v>18</v>
      </c>
      <c r="D28" s="1">
        <v>0</v>
      </c>
      <c r="E28" s="1">
        <v>0</v>
      </c>
      <c r="F28" s="1">
        <v>0</v>
      </c>
      <c r="G28" s="1">
        <v>0</v>
      </c>
      <c r="H28" s="50">
        <v>0</v>
      </c>
    </row>
    <row r="29" spans="1:8" x14ac:dyDescent="0.25">
      <c r="A29" s="51" t="s">
        <v>330</v>
      </c>
      <c r="B29" s="1" t="s">
        <v>353</v>
      </c>
      <c r="C29" s="1">
        <v>24</v>
      </c>
      <c r="D29" s="1">
        <v>0</v>
      </c>
      <c r="E29" s="1">
        <v>0</v>
      </c>
      <c r="F29" s="1">
        <v>0</v>
      </c>
      <c r="G29" s="1">
        <v>0</v>
      </c>
      <c r="H29" s="50">
        <v>0</v>
      </c>
    </row>
    <row r="30" spans="1:8" x14ac:dyDescent="0.25">
      <c r="A30" s="51" t="s">
        <v>331</v>
      </c>
      <c r="B30" s="1" t="s">
        <v>352</v>
      </c>
      <c r="C30" s="1">
        <v>5</v>
      </c>
      <c r="D30" s="1">
        <v>0</v>
      </c>
      <c r="E30" s="1">
        <v>0</v>
      </c>
      <c r="F30" s="1">
        <v>0</v>
      </c>
      <c r="G30" s="1">
        <v>0</v>
      </c>
      <c r="H30" s="50">
        <v>0</v>
      </c>
    </row>
    <row r="31" spans="1:8" x14ac:dyDescent="0.25">
      <c r="A31" s="51" t="s">
        <v>332</v>
      </c>
      <c r="B31" s="1" t="s">
        <v>253</v>
      </c>
      <c r="C31" s="1">
        <v>11</v>
      </c>
      <c r="D31" s="1">
        <v>0</v>
      </c>
      <c r="E31" s="1">
        <v>0</v>
      </c>
      <c r="F31" s="1">
        <v>0</v>
      </c>
      <c r="G31" s="1">
        <v>0</v>
      </c>
      <c r="H31" s="50">
        <v>0</v>
      </c>
    </row>
    <row r="32" spans="1:8" x14ac:dyDescent="0.25">
      <c r="A32" s="51" t="s">
        <v>333</v>
      </c>
      <c r="B32" s="1" t="s">
        <v>356</v>
      </c>
      <c r="C32" s="1">
        <v>36</v>
      </c>
      <c r="D32" s="1">
        <v>0</v>
      </c>
      <c r="E32" s="1">
        <v>0</v>
      </c>
      <c r="F32" s="1">
        <v>0</v>
      </c>
      <c r="G32" s="1">
        <v>0</v>
      </c>
      <c r="H32" s="50">
        <v>0</v>
      </c>
    </row>
    <row r="33" spans="1:8" x14ac:dyDescent="0.25">
      <c r="A33" s="51" t="s">
        <v>334</v>
      </c>
      <c r="B33" s="1" t="s">
        <v>352</v>
      </c>
      <c r="C33" s="1">
        <v>11</v>
      </c>
      <c r="D33" s="1">
        <v>0</v>
      </c>
      <c r="E33" s="1">
        <v>0</v>
      </c>
      <c r="F33" s="1">
        <v>0</v>
      </c>
      <c r="G33" s="1">
        <v>0</v>
      </c>
      <c r="H33" s="50">
        <v>0</v>
      </c>
    </row>
    <row r="34" spans="1:8" x14ac:dyDescent="0.25">
      <c r="A34" s="51" t="s">
        <v>335</v>
      </c>
      <c r="B34" s="1" t="s">
        <v>350</v>
      </c>
      <c r="C34" s="1">
        <v>34</v>
      </c>
      <c r="D34" s="1">
        <v>0</v>
      </c>
      <c r="E34" s="1">
        <v>0</v>
      </c>
      <c r="F34" s="1">
        <v>0</v>
      </c>
      <c r="G34" s="1">
        <v>0</v>
      </c>
      <c r="H34" s="50">
        <v>0</v>
      </c>
    </row>
    <row r="35" spans="1:8" x14ac:dyDescent="0.25">
      <c r="A35" s="51" t="s">
        <v>336</v>
      </c>
      <c r="B35" s="1" t="s">
        <v>351</v>
      </c>
      <c r="C35" s="1">
        <v>40</v>
      </c>
      <c r="D35" s="1">
        <v>0</v>
      </c>
      <c r="E35" s="1">
        <v>0</v>
      </c>
      <c r="F35" s="1">
        <v>0</v>
      </c>
      <c r="G35" s="1">
        <v>0</v>
      </c>
      <c r="H35" s="50">
        <v>0</v>
      </c>
    </row>
    <row r="36" spans="1:8" x14ac:dyDescent="0.25">
      <c r="A36" s="51" t="s">
        <v>337</v>
      </c>
      <c r="B36" s="1" t="s">
        <v>352</v>
      </c>
      <c r="C36" s="1">
        <v>3</v>
      </c>
      <c r="D36" s="1">
        <v>0</v>
      </c>
      <c r="E36" s="1">
        <v>0</v>
      </c>
      <c r="F36" s="1">
        <v>0</v>
      </c>
      <c r="G36" s="1">
        <v>0</v>
      </c>
      <c r="H36" s="50">
        <v>0</v>
      </c>
    </row>
    <row r="37" spans="1:8" x14ac:dyDescent="0.25">
      <c r="A37" s="51" t="s">
        <v>338</v>
      </c>
      <c r="B37" s="1" t="s">
        <v>352</v>
      </c>
      <c r="C37" s="1">
        <v>8</v>
      </c>
      <c r="D37" s="1">
        <v>0</v>
      </c>
      <c r="E37" s="1">
        <v>0</v>
      </c>
      <c r="F37" s="1">
        <v>0</v>
      </c>
      <c r="G37" s="1">
        <v>0</v>
      </c>
      <c r="H37" s="50">
        <v>0</v>
      </c>
    </row>
    <row r="38" spans="1:8" x14ac:dyDescent="0.25">
      <c r="A38" s="51" t="s">
        <v>339</v>
      </c>
      <c r="B38" s="1" t="s">
        <v>357</v>
      </c>
      <c r="C38" s="1">
        <v>100</v>
      </c>
      <c r="D38" s="1">
        <v>0</v>
      </c>
      <c r="E38" s="1">
        <v>0</v>
      </c>
      <c r="F38" s="1">
        <v>0</v>
      </c>
      <c r="G38" s="1">
        <v>0</v>
      </c>
      <c r="H38" s="50">
        <v>0</v>
      </c>
    </row>
    <row r="39" spans="1:8" x14ac:dyDescent="0.25">
      <c r="A39" s="51" t="s">
        <v>340</v>
      </c>
      <c r="B39" s="1" t="s">
        <v>352</v>
      </c>
      <c r="C39" s="1">
        <v>18</v>
      </c>
      <c r="D39" s="1">
        <v>0</v>
      </c>
      <c r="E39" s="1">
        <v>0</v>
      </c>
      <c r="F39" s="1">
        <v>0</v>
      </c>
      <c r="G39" s="1">
        <v>0</v>
      </c>
      <c r="H39" s="50">
        <v>0</v>
      </c>
    </row>
    <row r="40" spans="1:8" x14ac:dyDescent="0.25">
      <c r="A40" s="51" t="s">
        <v>341</v>
      </c>
      <c r="B40" s="1" t="s">
        <v>266</v>
      </c>
      <c r="C40" s="1">
        <v>0</v>
      </c>
      <c r="D40" s="1">
        <v>0</v>
      </c>
      <c r="E40" s="1">
        <v>0</v>
      </c>
      <c r="F40" s="1">
        <v>0</v>
      </c>
      <c r="G40" s="1">
        <v>0</v>
      </c>
      <c r="H40" s="50">
        <v>0</v>
      </c>
    </row>
    <row r="41" spans="1:8" x14ac:dyDescent="0.25">
      <c r="A41" s="51" t="s">
        <v>342</v>
      </c>
      <c r="B41" s="1" t="s">
        <v>352</v>
      </c>
      <c r="C41" s="1">
        <v>62</v>
      </c>
      <c r="D41" s="1">
        <v>0</v>
      </c>
      <c r="E41" s="1">
        <v>0</v>
      </c>
      <c r="F41" s="1">
        <v>0</v>
      </c>
      <c r="G41" s="1">
        <v>0</v>
      </c>
      <c r="H41" s="50">
        <v>0</v>
      </c>
    </row>
    <row r="42" spans="1:8" x14ac:dyDescent="0.25">
      <c r="A42" s="51" t="s">
        <v>343</v>
      </c>
      <c r="B42" s="1" t="s">
        <v>253</v>
      </c>
      <c r="C42" s="1">
        <v>16</v>
      </c>
      <c r="D42" s="1">
        <v>0</v>
      </c>
      <c r="E42" s="1">
        <v>0</v>
      </c>
      <c r="F42" s="1">
        <v>0</v>
      </c>
      <c r="G42" s="1">
        <v>0</v>
      </c>
      <c r="H42" s="50">
        <v>0</v>
      </c>
    </row>
    <row r="43" spans="1:8" x14ac:dyDescent="0.25">
      <c r="A43" s="51" t="s">
        <v>344</v>
      </c>
      <c r="B43" s="1" t="s">
        <v>266</v>
      </c>
      <c r="C43" s="1">
        <v>15</v>
      </c>
      <c r="D43" s="1">
        <v>0</v>
      </c>
      <c r="E43" s="1">
        <v>0</v>
      </c>
      <c r="F43" s="1">
        <v>0</v>
      </c>
      <c r="G43" s="1">
        <v>0</v>
      </c>
      <c r="H43" s="50">
        <v>0</v>
      </c>
    </row>
    <row r="44" spans="1:8" x14ac:dyDescent="0.25">
      <c r="A44" s="51" t="s">
        <v>345</v>
      </c>
      <c r="B44" s="1" t="s">
        <v>352</v>
      </c>
      <c r="C44" s="1">
        <v>12</v>
      </c>
      <c r="D44" s="1">
        <v>0</v>
      </c>
      <c r="E44" s="1">
        <v>0</v>
      </c>
      <c r="F44" s="1">
        <v>0</v>
      </c>
      <c r="G44" s="1">
        <v>0</v>
      </c>
      <c r="H44" s="50">
        <v>0</v>
      </c>
    </row>
    <row r="45" spans="1:8" ht="15.75" thickBot="1" x14ac:dyDescent="0.3">
      <c r="A45" s="52" t="s">
        <v>346</v>
      </c>
      <c r="B45" s="41" t="s">
        <v>353</v>
      </c>
      <c r="C45" s="41">
        <v>12</v>
      </c>
      <c r="D45" s="41">
        <v>0</v>
      </c>
      <c r="E45" s="41">
        <v>0</v>
      </c>
      <c r="F45" s="41">
        <v>0</v>
      </c>
      <c r="G45" s="41">
        <v>0</v>
      </c>
      <c r="H45" s="55">
        <v>0</v>
      </c>
    </row>
    <row r="46" spans="1:8" ht="15.75" thickBot="1" x14ac:dyDescent="0.3">
      <c r="A46" s="468" t="s">
        <v>364</v>
      </c>
      <c r="B46" s="479"/>
      <c r="C46" s="54">
        <f t="shared" ref="C46:H46" si="0">SUM(C2:C45)</f>
        <v>2201</v>
      </c>
      <c r="D46" s="54">
        <f t="shared" si="0"/>
        <v>1</v>
      </c>
      <c r="E46" s="54">
        <f t="shared" si="0"/>
        <v>1</v>
      </c>
      <c r="F46" s="54">
        <f t="shared" si="0"/>
        <v>1</v>
      </c>
      <c r="G46" s="54">
        <f t="shared" si="0"/>
        <v>0</v>
      </c>
      <c r="H46" s="54">
        <f t="shared" si="0"/>
        <v>0</v>
      </c>
    </row>
  </sheetData>
  <mergeCells count="1">
    <mergeCell ref="A46:B46"/>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3"/>
  <sheetViews>
    <sheetView workbookViewId="0">
      <selection activeCell="C4" sqref="C4"/>
    </sheetView>
  </sheetViews>
  <sheetFormatPr defaultRowHeight="15" x14ac:dyDescent="0.25"/>
  <cols>
    <col min="1" max="1" width="33.85546875" customWidth="1"/>
    <col min="2" max="2" width="12.140625" customWidth="1"/>
    <col min="3" max="3" width="12.140625" style="48" customWidth="1"/>
    <col min="4" max="4" width="14.7109375" customWidth="1"/>
    <col min="5" max="5" width="11.7109375" customWidth="1"/>
  </cols>
  <sheetData>
    <row r="1" spans="1:8" ht="75.75" thickBot="1" x14ac:dyDescent="0.3">
      <c r="A1" s="56" t="s">
        <v>347</v>
      </c>
      <c r="B1" s="56" t="s">
        <v>358</v>
      </c>
      <c r="C1" s="56" t="s">
        <v>395</v>
      </c>
      <c r="D1" s="56" t="s">
        <v>359</v>
      </c>
      <c r="E1" s="56" t="s">
        <v>360</v>
      </c>
      <c r="F1" s="56" t="s">
        <v>361</v>
      </c>
      <c r="G1" s="56" t="s">
        <v>362</v>
      </c>
      <c r="H1" s="56" t="s">
        <v>363</v>
      </c>
    </row>
    <row r="2" spans="1:8" x14ac:dyDescent="0.25">
      <c r="A2" s="1" t="s">
        <v>365</v>
      </c>
      <c r="B2" s="62">
        <v>612</v>
      </c>
      <c r="C2" s="63">
        <v>380</v>
      </c>
      <c r="D2" s="61">
        <v>4</v>
      </c>
      <c r="E2" s="61">
        <v>4</v>
      </c>
      <c r="F2" s="61">
        <v>4</v>
      </c>
      <c r="G2" s="61">
        <v>0</v>
      </c>
      <c r="H2" s="61">
        <v>0</v>
      </c>
    </row>
    <row r="3" spans="1:8" x14ac:dyDescent="0.25">
      <c r="A3" s="1" t="s">
        <v>366</v>
      </c>
      <c r="B3" s="60">
        <v>12</v>
      </c>
      <c r="C3" s="61">
        <v>0</v>
      </c>
      <c r="D3" s="61">
        <v>0</v>
      </c>
      <c r="E3" s="61">
        <v>0</v>
      </c>
      <c r="F3" s="61">
        <v>0</v>
      </c>
      <c r="G3" s="61">
        <v>0</v>
      </c>
      <c r="H3" s="61">
        <v>0</v>
      </c>
    </row>
    <row r="4" spans="1:8" x14ac:dyDescent="0.25">
      <c r="A4" s="1" t="s">
        <v>367</v>
      </c>
      <c r="B4" s="60">
        <v>36</v>
      </c>
      <c r="C4" s="61">
        <v>0</v>
      </c>
      <c r="D4" s="61">
        <v>0</v>
      </c>
      <c r="E4" s="61">
        <v>0</v>
      </c>
      <c r="F4" s="61">
        <v>0</v>
      </c>
      <c r="G4" s="61">
        <v>0</v>
      </c>
      <c r="H4" s="61">
        <v>0</v>
      </c>
    </row>
    <row r="5" spans="1:8" x14ac:dyDescent="0.25">
      <c r="A5" s="1" t="s">
        <v>368</v>
      </c>
      <c r="B5" s="57">
        <v>36</v>
      </c>
      <c r="C5" s="61">
        <v>0</v>
      </c>
      <c r="D5" s="61">
        <v>0</v>
      </c>
      <c r="E5" s="61">
        <v>0</v>
      </c>
      <c r="F5" s="61">
        <v>0</v>
      </c>
      <c r="G5" s="61">
        <v>0</v>
      </c>
      <c r="H5" s="61">
        <v>0</v>
      </c>
    </row>
    <row r="6" spans="1:8" x14ac:dyDescent="0.25">
      <c r="A6" s="1" t="s">
        <v>369</v>
      </c>
      <c r="B6" s="60">
        <v>72</v>
      </c>
      <c r="C6" s="61">
        <v>0</v>
      </c>
      <c r="D6" s="61">
        <v>0</v>
      </c>
      <c r="E6" s="61">
        <v>0</v>
      </c>
      <c r="F6" s="61">
        <v>0</v>
      </c>
      <c r="G6" s="61">
        <v>0</v>
      </c>
      <c r="H6" s="61">
        <v>0</v>
      </c>
    </row>
    <row r="7" spans="1:8" x14ac:dyDescent="0.25">
      <c r="A7" s="1" t="s">
        <v>370</v>
      </c>
      <c r="B7" s="60">
        <v>48</v>
      </c>
      <c r="C7" s="61">
        <v>0</v>
      </c>
      <c r="D7" s="61">
        <v>0</v>
      </c>
      <c r="E7" s="61">
        <v>0</v>
      </c>
      <c r="F7" s="61">
        <v>0</v>
      </c>
      <c r="G7" s="61">
        <v>0</v>
      </c>
      <c r="H7" s="61">
        <v>0</v>
      </c>
    </row>
    <row r="8" spans="1:8" x14ac:dyDescent="0.25">
      <c r="A8" s="1" t="s">
        <v>371</v>
      </c>
      <c r="B8" s="60">
        <v>12</v>
      </c>
      <c r="C8" s="61">
        <v>12</v>
      </c>
      <c r="D8" s="61">
        <v>0</v>
      </c>
      <c r="E8" s="61">
        <v>0</v>
      </c>
      <c r="F8" s="61">
        <v>0</v>
      </c>
      <c r="G8" s="61">
        <v>0</v>
      </c>
      <c r="H8" s="61">
        <v>0</v>
      </c>
    </row>
    <row r="9" spans="1:8" x14ac:dyDescent="0.25">
      <c r="A9" s="1" t="s">
        <v>372</v>
      </c>
      <c r="B9" s="60">
        <v>12</v>
      </c>
      <c r="C9" s="61">
        <v>0</v>
      </c>
      <c r="D9" s="61">
        <v>0</v>
      </c>
      <c r="E9" s="61">
        <v>0</v>
      </c>
      <c r="F9" s="61">
        <v>0</v>
      </c>
      <c r="G9" s="61">
        <v>0</v>
      </c>
      <c r="H9" s="61">
        <v>0</v>
      </c>
    </row>
    <row r="10" spans="1:8" x14ac:dyDescent="0.25">
      <c r="A10" s="1" t="s">
        <v>373</v>
      </c>
      <c r="B10" s="60">
        <v>12</v>
      </c>
      <c r="C10" s="61">
        <v>0</v>
      </c>
      <c r="D10" s="61">
        <v>0</v>
      </c>
      <c r="E10" s="61">
        <v>0</v>
      </c>
      <c r="F10" s="61">
        <v>0</v>
      </c>
      <c r="G10" s="61">
        <v>0</v>
      </c>
      <c r="H10" s="61">
        <v>0</v>
      </c>
    </row>
    <row r="11" spans="1:8" x14ac:dyDescent="0.25">
      <c r="A11" s="1" t="s">
        <v>374</v>
      </c>
      <c r="B11" s="58">
        <v>12</v>
      </c>
      <c r="C11" s="61">
        <v>0</v>
      </c>
      <c r="D11" s="61">
        <v>0</v>
      </c>
      <c r="E11" s="61">
        <v>0</v>
      </c>
      <c r="F11" s="61">
        <v>0</v>
      </c>
      <c r="G11" s="61">
        <v>0</v>
      </c>
      <c r="H11" s="61">
        <v>0</v>
      </c>
    </row>
    <row r="12" spans="1:8" x14ac:dyDescent="0.25">
      <c r="A12" s="1" t="s">
        <v>375</v>
      </c>
      <c r="B12" s="57">
        <v>156</v>
      </c>
      <c r="C12" s="61">
        <v>104</v>
      </c>
      <c r="D12" s="61">
        <v>0</v>
      </c>
      <c r="E12" s="61">
        <v>0</v>
      </c>
      <c r="F12" s="61">
        <v>0</v>
      </c>
      <c r="G12" s="61">
        <v>0</v>
      </c>
      <c r="H12" s="61">
        <v>0</v>
      </c>
    </row>
    <row r="13" spans="1:8" x14ac:dyDescent="0.25">
      <c r="A13" s="1" t="s">
        <v>376</v>
      </c>
      <c r="B13" s="60">
        <v>12</v>
      </c>
      <c r="C13" s="61">
        <v>0</v>
      </c>
      <c r="D13" s="61">
        <v>0</v>
      </c>
      <c r="E13" s="61">
        <v>0</v>
      </c>
      <c r="F13" s="61">
        <v>0</v>
      </c>
      <c r="G13" s="61">
        <v>0</v>
      </c>
      <c r="H13" s="61">
        <v>0</v>
      </c>
    </row>
    <row r="14" spans="1:8" x14ac:dyDescent="0.25">
      <c r="A14" s="1" t="s">
        <v>377</v>
      </c>
      <c r="B14" s="60">
        <v>12</v>
      </c>
      <c r="C14" s="61">
        <v>0</v>
      </c>
      <c r="D14" s="61">
        <v>0</v>
      </c>
      <c r="E14" s="61">
        <v>0</v>
      </c>
      <c r="F14" s="61">
        <v>0</v>
      </c>
      <c r="G14" s="61">
        <v>0</v>
      </c>
      <c r="H14" s="61">
        <v>0</v>
      </c>
    </row>
    <row r="15" spans="1:8" x14ac:dyDescent="0.25">
      <c r="A15" s="1" t="s">
        <v>378</v>
      </c>
      <c r="B15" s="60">
        <v>180</v>
      </c>
      <c r="C15" s="61">
        <v>0</v>
      </c>
      <c r="D15" s="61">
        <v>0</v>
      </c>
      <c r="E15" s="61">
        <v>0</v>
      </c>
      <c r="F15" s="61">
        <v>0</v>
      </c>
      <c r="G15" s="61">
        <v>0</v>
      </c>
      <c r="H15" s="61">
        <v>0</v>
      </c>
    </row>
    <row r="16" spans="1:8" x14ac:dyDescent="0.25">
      <c r="A16" s="1" t="s">
        <v>379</v>
      </c>
      <c r="B16" s="60">
        <v>12</v>
      </c>
      <c r="C16" s="61">
        <v>0</v>
      </c>
      <c r="D16" s="61">
        <v>0</v>
      </c>
      <c r="E16" s="61">
        <v>0</v>
      </c>
      <c r="F16" s="61">
        <v>0</v>
      </c>
      <c r="G16" s="61">
        <v>0</v>
      </c>
      <c r="H16" s="61">
        <v>0</v>
      </c>
    </row>
    <row r="17" spans="1:8" x14ac:dyDescent="0.25">
      <c r="A17" s="1" t="s">
        <v>380</v>
      </c>
      <c r="B17" s="60">
        <v>12</v>
      </c>
      <c r="C17" s="61">
        <v>14</v>
      </c>
      <c r="D17" s="61">
        <v>0</v>
      </c>
      <c r="E17" s="61">
        <v>0</v>
      </c>
      <c r="F17" s="61">
        <v>0</v>
      </c>
      <c r="G17" s="61">
        <v>0</v>
      </c>
      <c r="H17" s="61">
        <v>0</v>
      </c>
    </row>
    <row r="18" spans="1:8" x14ac:dyDescent="0.25">
      <c r="A18" s="1" t="s">
        <v>381</v>
      </c>
      <c r="B18" s="60">
        <v>288</v>
      </c>
      <c r="C18" s="61">
        <v>0</v>
      </c>
      <c r="D18" s="61">
        <v>0</v>
      </c>
      <c r="E18" s="61">
        <v>0</v>
      </c>
      <c r="F18" s="61">
        <v>0</v>
      </c>
      <c r="G18" s="61">
        <v>0</v>
      </c>
      <c r="H18" s="61">
        <v>0</v>
      </c>
    </row>
    <row r="19" spans="1:8" x14ac:dyDescent="0.25">
      <c r="A19" s="1" t="s">
        <v>382</v>
      </c>
      <c r="B19" s="60">
        <v>36</v>
      </c>
      <c r="C19" s="61">
        <v>0</v>
      </c>
      <c r="D19" s="61">
        <v>0</v>
      </c>
      <c r="E19" s="61">
        <v>0</v>
      </c>
      <c r="F19" s="61">
        <v>0</v>
      </c>
      <c r="G19" s="61">
        <v>0</v>
      </c>
      <c r="H19" s="61">
        <v>0</v>
      </c>
    </row>
    <row r="20" spans="1:8" x14ac:dyDescent="0.25">
      <c r="A20" s="1" t="s">
        <v>383</v>
      </c>
      <c r="B20" s="60">
        <v>24</v>
      </c>
      <c r="C20" s="61">
        <v>0</v>
      </c>
      <c r="D20" s="61">
        <v>0</v>
      </c>
      <c r="E20" s="61">
        <v>0</v>
      </c>
      <c r="F20" s="61">
        <v>0</v>
      </c>
      <c r="G20" s="61">
        <v>0</v>
      </c>
      <c r="H20" s="61">
        <v>0</v>
      </c>
    </row>
    <row r="21" spans="1:8" s="48" customFormat="1" x14ac:dyDescent="0.25">
      <c r="A21" s="1" t="s">
        <v>396</v>
      </c>
      <c r="B21" s="60">
        <v>12</v>
      </c>
      <c r="C21" s="61"/>
      <c r="D21" s="61"/>
      <c r="E21" s="61"/>
      <c r="F21" s="61"/>
      <c r="G21" s="61"/>
      <c r="H21" s="61"/>
    </row>
    <row r="22" spans="1:8" x14ac:dyDescent="0.25">
      <c r="A22" s="1" t="s">
        <v>384</v>
      </c>
      <c r="B22" s="60">
        <v>60</v>
      </c>
      <c r="C22" s="61">
        <v>78</v>
      </c>
      <c r="D22" s="61">
        <v>0</v>
      </c>
      <c r="E22" s="61">
        <v>0</v>
      </c>
      <c r="F22" s="61">
        <v>0</v>
      </c>
      <c r="G22" s="61">
        <v>0</v>
      </c>
      <c r="H22" s="61">
        <v>0</v>
      </c>
    </row>
    <row r="23" spans="1:8" x14ac:dyDescent="0.25">
      <c r="A23" s="1" t="s">
        <v>385</v>
      </c>
      <c r="B23" s="60">
        <v>12</v>
      </c>
      <c r="C23" s="61">
        <v>0</v>
      </c>
      <c r="D23" s="61">
        <v>0</v>
      </c>
      <c r="E23" s="61">
        <v>0</v>
      </c>
      <c r="F23" s="61">
        <v>0</v>
      </c>
      <c r="G23" s="61">
        <v>0</v>
      </c>
      <c r="H23" s="61">
        <v>0</v>
      </c>
    </row>
    <row r="24" spans="1:8" x14ac:dyDescent="0.25">
      <c r="A24" s="1" t="s">
        <v>386</v>
      </c>
      <c r="B24" s="60">
        <v>444</v>
      </c>
      <c r="C24" s="61">
        <v>0</v>
      </c>
      <c r="D24" s="61">
        <v>0</v>
      </c>
      <c r="E24" s="61">
        <v>0</v>
      </c>
      <c r="F24" s="61">
        <v>0</v>
      </c>
      <c r="G24" s="61">
        <v>0</v>
      </c>
      <c r="H24" s="61">
        <v>0</v>
      </c>
    </row>
    <row r="25" spans="1:8" x14ac:dyDescent="0.25">
      <c r="A25" s="1" t="s">
        <v>387</v>
      </c>
      <c r="B25" s="60">
        <v>48</v>
      </c>
      <c r="C25" s="61">
        <v>718</v>
      </c>
      <c r="D25" s="61">
        <v>2</v>
      </c>
      <c r="E25" s="61">
        <v>2</v>
      </c>
      <c r="F25" s="61">
        <v>2</v>
      </c>
      <c r="G25" s="61">
        <v>0</v>
      </c>
      <c r="H25" s="61">
        <v>0</v>
      </c>
    </row>
    <row r="26" spans="1:8" x14ac:dyDescent="0.25">
      <c r="A26" s="1" t="s">
        <v>388</v>
      </c>
      <c r="B26" s="59">
        <v>84</v>
      </c>
      <c r="C26" s="61">
        <v>296</v>
      </c>
      <c r="D26" s="61">
        <v>0</v>
      </c>
      <c r="E26" s="61">
        <v>0</v>
      </c>
      <c r="F26" s="61">
        <v>0</v>
      </c>
      <c r="G26" s="61">
        <v>0</v>
      </c>
      <c r="H26" s="61">
        <v>0</v>
      </c>
    </row>
    <row r="27" spans="1:8" x14ac:dyDescent="0.25">
      <c r="A27" s="1" t="s">
        <v>389</v>
      </c>
      <c r="B27" s="60">
        <v>48</v>
      </c>
      <c r="C27" s="61">
        <v>0</v>
      </c>
      <c r="D27" s="61">
        <v>0</v>
      </c>
      <c r="E27" s="61">
        <v>0</v>
      </c>
      <c r="F27" s="61">
        <v>0</v>
      </c>
      <c r="G27" s="61">
        <v>0</v>
      </c>
      <c r="H27" s="61">
        <v>0</v>
      </c>
    </row>
    <row r="28" spans="1:8" x14ac:dyDescent="0.25">
      <c r="A28" s="1" t="s">
        <v>390</v>
      </c>
      <c r="B28" s="60">
        <v>12</v>
      </c>
      <c r="C28" s="61">
        <v>0</v>
      </c>
      <c r="D28" s="61">
        <v>0</v>
      </c>
      <c r="E28" s="61">
        <v>0</v>
      </c>
      <c r="F28" s="61">
        <v>0</v>
      </c>
      <c r="G28" s="61">
        <v>0</v>
      </c>
      <c r="H28" s="61">
        <v>0</v>
      </c>
    </row>
    <row r="29" spans="1:8" x14ac:dyDescent="0.25">
      <c r="A29" s="1" t="s">
        <v>391</v>
      </c>
      <c r="B29" s="60">
        <v>12</v>
      </c>
      <c r="C29" s="61">
        <v>34</v>
      </c>
      <c r="D29" s="61">
        <v>0</v>
      </c>
      <c r="E29" s="61">
        <v>0</v>
      </c>
      <c r="F29" s="61">
        <v>0</v>
      </c>
      <c r="G29" s="61">
        <v>0</v>
      </c>
      <c r="H29" s="61">
        <v>0</v>
      </c>
    </row>
    <row r="30" spans="1:8" x14ac:dyDescent="0.25">
      <c r="A30" s="1" t="s">
        <v>392</v>
      </c>
      <c r="B30" s="60">
        <v>12</v>
      </c>
      <c r="C30" s="61">
        <v>0</v>
      </c>
      <c r="D30" s="61">
        <v>0</v>
      </c>
      <c r="E30" s="61">
        <v>0</v>
      </c>
      <c r="F30" s="61">
        <v>0</v>
      </c>
      <c r="G30" s="61">
        <v>0</v>
      </c>
      <c r="H30" s="61">
        <v>0</v>
      </c>
    </row>
    <row r="31" spans="1:8" x14ac:dyDescent="0.25">
      <c r="A31" s="1" t="s">
        <v>393</v>
      </c>
      <c r="B31" s="60">
        <v>144</v>
      </c>
      <c r="C31" s="61">
        <v>0</v>
      </c>
      <c r="D31" s="61">
        <v>0</v>
      </c>
      <c r="E31" s="61">
        <v>0</v>
      </c>
      <c r="F31" s="61">
        <v>0</v>
      </c>
      <c r="G31" s="61">
        <v>0</v>
      </c>
      <c r="H31" s="61">
        <v>0</v>
      </c>
    </row>
    <row r="32" spans="1:8" ht="15.75" thickBot="1" x14ac:dyDescent="0.3">
      <c r="A32" s="41" t="s">
        <v>394</v>
      </c>
      <c r="B32" s="64">
        <v>12</v>
      </c>
      <c r="C32" s="65">
        <v>0</v>
      </c>
      <c r="D32" s="65">
        <v>0</v>
      </c>
      <c r="E32" s="65">
        <v>0</v>
      </c>
      <c r="F32" s="65">
        <v>0</v>
      </c>
      <c r="G32" s="65">
        <v>0</v>
      </c>
      <c r="H32" s="65">
        <v>0</v>
      </c>
    </row>
    <row r="33" spans="1:8" ht="15.75" thickBot="1" x14ac:dyDescent="0.3">
      <c r="A33" s="66" t="s">
        <v>364</v>
      </c>
      <c r="B33" s="67">
        <f t="shared" ref="B33:H33" si="0">SUM(B2:B32)</f>
        <v>2496</v>
      </c>
      <c r="C33" s="67">
        <f t="shared" si="0"/>
        <v>1636</v>
      </c>
      <c r="D33" s="67">
        <f t="shared" si="0"/>
        <v>6</v>
      </c>
      <c r="E33" s="67">
        <f t="shared" si="0"/>
        <v>6</v>
      </c>
      <c r="F33" s="67">
        <f t="shared" si="0"/>
        <v>6</v>
      </c>
      <c r="G33" s="67">
        <f t="shared" si="0"/>
        <v>0</v>
      </c>
      <c r="H33" s="67">
        <f t="shared" si="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2ED8D-AF2D-468C-9C02-F23DAF319B68}">
  <dimension ref="A1:K6"/>
  <sheetViews>
    <sheetView workbookViewId="0">
      <selection activeCell="A9" sqref="A9"/>
    </sheetView>
  </sheetViews>
  <sheetFormatPr defaultRowHeight="15" x14ac:dyDescent="0.25"/>
  <cols>
    <col min="1" max="1" width="69.28515625" customWidth="1"/>
    <col min="2" max="2" width="22.85546875" style="1" customWidth="1"/>
    <col min="3" max="3" width="45.28515625" style="1" customWidth="1"/>
    <col min="4" max="6" width="9.140625" style="1"/>
  </cols>
  <sheetData>
    <row r="1" spans="1:11" s="391" customFormat="1" ht="13.9" customHeight="1" x14ac:dyDescent="0.25">
      <c r="A1" s="394" t="s">
        <v>499</v>
      </c>
      <c r="B1" s="395" t="s">
        <v>947</v>
      </c>
      <c r="C1" s="393" t="s">
        <v>948</v>
      </c>
      <c r="D1" s="390"/>
      <c r="E1" s="390"/>
      <c r="F1" s="390"/>
    </row>
    <row r="2" spans="1:11" s="391" customFormat="1" ht="13.9" customHeight="1" x14ac:dyDescent="0.25">
      <c r="A2" s="394" t="s">
        <v>839</v>
      </c>
      <c r="B2" s="396" t="s">
        <v>953</v>
      </c>
      <c r="C2" s="389" t="s">
        <v>954</v>
      </c>
      <c r="D2" s="390"/>
      <c r="E2" s="390"/>
      <c r="F2" s="390"/>
    </row>
    <row r="3" spans="1:11" s="391" customFormat="1" ht="13.9" customHeight="1" x14ac:dyDescent="0.25">
      <c r="A3" s="394" t="s">
        <v>885</v>
      </c>
      <c r="B3" s="395" t="s">
        <v>949</v>
      </c>
      <c r="C3" s="393" t="s">
        <v>950</v>
      </c>
      <c r="D3" s="390"/>
      <c r="E3" s="390"/>
      <c r="F3" s="390"/>
    </row>
    <row r="4" spans="1:11" x14ac:dyDescent="0.25">
      <c r="B4" s="395" t="s">
        <v>951</v>
      </c>
      <c r="C4" s="393" t="s">
        <v>952</v>
      </c>
      <c r="D4" s="390"/>
      <c r="E4" s="390"/>
    </row>
    <row r="5" spans="1:11" s="391" customFormat="1" ht="13.9" customHeight="1" x14ac:dyDescent="0.25">
      <c r="A5" s="390" t="s">
        <v>509</v>
      </c>
      <c r="B5" s="392" t="s">
        <v>955</v>
      </c>
      <c r="C5" s="393" t="s">
        <v>956</v>
      </c>
      <c r="D5" s="390"/>
      <c r="E5" s="390"/>
      <c r="F5" s="390"/>
      <c r="G5" s="390"/>
      <c r="H5" s="390"/>
      <c r="I5" s="390"/>
      <c r="J5" s="390"/>
      <c r="K5" s="397"/>
    </row>
    <row r="6" spans="1:11" x14ac:dyDescent="0.25">
      <c r="B6" s="392" t="s">
        <v>957</v>
      </c>
      <c r="C6" s="393" t="s">
        <v>958</v>
      </c>
    </row>
  </sheetData>
  <hyperlinks>
    <hyperlink ref="C1" r:id="rId1" xr:uid="{6DC9677D-2180-46BC-8D42-F642F084236E}"/>
    <hyperlink ref="C3" r:id="rId2" xr:uid="{190CCFDA-BCBE-4FF4-84A6-D66370F9C9A9}"/>
    <hyperlink ref="C4" r:id="rId3" xr:uid="{004A9343-8140-4FE6-9F29-1204EBD923AF}"/>
    <hyperlink ref="C2" r:id="rId4" xr:uid="{260320B6-75FD-417D-81B8-08FB60F12A21}"/>
    <hyperlink ref="C6" r:id="rId5" xr:uid="{AEDD2EF7-98A1-4DE7-AE09-9219C3AE07BA}"/>
    <hyperlink ref="C5" r:id="rId6" xr:uid="{7C987C62-49E8-4F12-81AC-7DB875F23149}"/>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5"/>
  <sheetViews>
    <sheetView workbookViewId="0">
      <selection activeCell="E15" sqref="E15"/>
    </sheetView>
  </sheetViews>
  <sheetFormatPr defaultRowHeight="15" x14ac:dyDescent="0.25"/>
  <cols>
    <col min="1" max="1" width="33" customWidth="1"/>
    <col min="2" max="2" width="37.5703125" customWidth="1"/>
  </cols>
  <sheetData>
    <row r="1" spans="1:8" ht="45" x14ac:dyDescent="0.25">
      <c r="A1" s="1" t="s">
        <v>163</v>
      </c>
      <c r="B1" s="8" t="s">
        <v>164</v>
      </c>
    </row>
    <row r="2" spans="1:8" x14ac:dyDescent="0.25">
      <c r="A2" s="1" t="s">
        <v>183</v>
      </c>
      <c r="B2" s="1" t="s">
        <v>184</v>
      </c>
    </row>
    <row r="3" spans="1:8" ht="30" x14ac:dyDescent="0.25">
      <c r="A3" s="1" t="s">
        <v>203</v>
      </c>
      <c r="B3" s="8" t="s">
        <v>204</v>
      </c>
    </row>
    <row r="4" spans="1:8" ht="45" x14ac:dyDescent="0.25">
      <c r="A4" s="8" t="s">
        <v>113</v>
      </c>
      <c r="B4" s="8" t="s">
        <v>114</v>
      </c>
      <c r="C4" s="7"/>
      <c r="D4" s="7"/>
      <c r="E4" s="7"/>
      <c r="F4" s="7"/>
      <c r="G4" s="7"/>
      <c r="H4" s="7"/>
    </row>
    <row r="5" spans="1:8" ht="60" x14ac:dyDescent="0.25">
      <c r="A5" s="20" t="s">
        <v>216</v>
      </c>
      <c r="B5" s="8" t="s">
        <v>217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5"/>
  <sheetViews>
    <sheetView workbookViewId="0">
      <selection activeCell="C2" sqref="C2"/>
    </sheetView>
  </sheetViews>
  <sheetFormatPr defaultRowHeight="15" x14ac:dyDescent="0.25"/>
  <cols>
    <col min="1" max="1" width="19.5703125" customWidth="1"/>
    <col min="2" max="2" width="22.42578125" customWidth="1"/>
    <col min="3" max="3" width="25.7109375" customWidth="1"/>
  </cols>
  <sheetData>
    <row r="1" spans="1:3" x14ac:dyDescent="0.25">
      <c r="A1" s="1" t="s">
        <v>156</v>
      </c>
      <c r="B1" s="1" t="s">
        <v>157</v>
      </c>
      <c r="C1" s="1" t="s">
        <v>289</v>
      </c>
    </row>
    <row r="2" spans="1:3" ht="30" x14ac:dyDescent="0.25">
      <c r="A2" s="1" t="s">
        <v>153</v>
      </c>
      <c r="B2" s="8" t="s">
        <v>158</v>
      </c>
      <c r="C2" s="1"/>
    </row>
    <row r="3" spans="1:3" x14ac:dyDescent="0.25">
      <c r="A3" s="1" t="s">
        <v>154</v>
      </c>
      <c r="B3" s="1" t="s">
        <v>155</v>
      </c>
      <c r="C3" s="1" t="s">
        <v>287</v>
      </c>
    </row>
    <row r="4" spans="1:3" ht="30" x14ac:dyDescent="0.25">
      <c r="A4" s="1" t="s">
        <v>49</v>
      </c>
      <c r="B4" s="8" t="s">
        <v>159</v>
      </c>
      <c r="C4" s="1" t="s">
        <v>288</v>
      </c>
    </row>
    <row r="5" spans="1:3" x14ac:dyDescent="0.25">
      <c r="A5" s="20" t="s">
        <v>30</v>
      </c>
      <c r="B5" s="1" t="s">
        <v>181</v>
      </c>
      <c r="C5" s="1" t="s">
        <v>287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51"/>
  <sheetViews>
    <sheetView topLeftCell="A35" workbookViewId="0">
      <selection activeCell="D47" sqref="D47"/>
    </sheetView>
  </sheetViews>
  <sheetFormatPr defaultRowHeight="15" x14ac:dyDescent="0.25"/>
  <cols>
    <col min="1" max="1" width="37.5703125" customWidth="1"/>
  </cols>
  <sheetData>
    <row r="1" spans="1:4" x14ac:dyDescent="0.25">
      <c r="A1" s="80" t="s">
        <v>173</v>
      </c>
      <c r="B1" s="48">
        <v>0</v>
      </c>
    </row>
    <row r="2" spans="1:4" x14ac:dyDescent="0.25">
      <c r="A2" s="80" t="s">
        <v>174</v>
      </c>
      <c r="B2" s="48">
        <v>4</v>
      </c>
    </row>
    <row r="3" spans="1:4" x14ac:dyDescent="0.25">
      <c r="A3" s="80" t="s">
        <v>17</v>
      </c>
      <c r="B3" s="48">
        <v>1</v>
      </c>
    </row>
    <row r="4" spans="1:4" x14ac:dyDescent="0.25">
      <c r="A4" s="80" t="s">
        <v>175</v>
      </c>
      <c r="B4" s="48">
        <v>1</v>
      </c>
    </row>
    <row r="5" spans="1:4" x14ac:dyDescent="0.25">
      <c r="A5" s="80" t="s">
        <v>22</v>
      </c>
      <c r="B5" s="48">
        <v>1</v>
      </c>
    </row>
    <row r="6" spans="1:4" x14ac:dyDescent="0.25">
      <c r="A6" s="80" t="s">
        <v>195</v>
      </c>
      <c r="B6" s="48">
        <v>0</v>
      </c>
    </row>
    <row r="7" spans="1:4" x14ac:dyDescent="0.25">
      <c r="A7" s="80" t="s">
        <v>205</v>
      </c>
      <c r="B7" s="48">
        <v>485</v>
      </c>
      <c r="D7" t="s">
        <v>464</v>
      </c>
    </row>
    <row r="8" spans="1:4" x14ac:dyDescent="0.25">
      <c r="A8" s="80" t="s">
        <v>110</v>
      </c>
      <c r="B8" s="48">
        <v>2</v>
      </c>
    </row>
    <row r="9" spans="1:4" x14ac:dyDescent="0.25">
      <c r="A9" s="80" t="s">
        <v>200</v>
      </c>
      <c r="B9" s="48">
        <v>0</v>
      </c>
    </row>
    <row r="10" spans="1:4" x14ac:dyDescent="0.25">
      <c r="A10" s="80" t="s">
        <v>208</v>
      </c>
      <c r="B10" s="48">
        <v>1</v>
      </c>
    </row>
    <row r="11" spans="1:4" x14ac:dyDescent="0.25">
      <c r="A11" s="80" t="s">
        <v>197</v>
      </c>
      <c r="B11" s="48">
        <v>4</v>
      </c>
    </row>
    <row r="12" spans="1:4" x14ac:dyDescent="0.25">
      <c r="A12" s="80" t="s">
        <v>228</v>
      </c>
      <c r="B12" s="48">
        <v>1</v>
      </c>
    </row>
    <row r="13" spans="1:4" x14ac:dyDescent="0.25">
      <c r="A13" s="80" t="s">
        <v>229</v>
      </c>
      <c r="B13" s="48">
        <v>59</v>
      </c>
    </row>
    <row r="14" spans="1:4" x14ac:dyDescent="0.25">
      <c r="A14" s="80" t="s">
        <v>230</v>
      </c>
      <c r="B14" s="48">
        <v>0</v>
      </c>
    </row>
    <row r="15" spans="1:4" x14ac:dyDescent="0.25">
      <c r="A15" s="80" t="s">
        <v>226</v>
      </c>
      <c r="B15" s="48">
        <v>0</v>
      </c>
    </row>
    <row r="16" spans="1:4" x14ac:dyDescent="0.25">
      <c r="A16" s="80" t="s">
        <v>201</v>
      </c>
      <c r="B16" s="48">
        <v>0</v>
      </c>
    </row>
    <row r="17" spans="1:2" x14ac:dyDescent="0.25">
      <c r="A17" s="80" t="s">
        <v>231</v>
      </c>
      <c r="B17" s="48">
        <v>6</v>
      </c>
    </row>
    <row r="18" spans="1:2" x14ac:dyDescent="0.25">
      <c r="A18" s="80" t="s">
        <v>16</v>
      </c>
      <c r="B18" s="48">
        <v>9</v>
      </c>
    </row>
    <row r="19" spans="1:2" x14ac:dyDescent="0.25">
      <c r="A19" s="80" t="s">
        <v>235</v>
      </c>
      <c r="B19" s="48">
        <v>10</v>
      </c>
    </row>
    <row r="20" spans="1:2" x14ac:dyDescent="0.25">
      <c r="A20" s="80" t="s">
        <v>219</v>
      </c>
      <c r="B20" s="48">
        <v>0</v>
      </c>
    </row>
    <row r="21" spans="1:2" x14ac:dyDescent="0.25">
      <c r="A21" s="80" t="s">
        <v>23</v>
      </c>
      <c r="B21" s="48">
        <v>12</v>
      </c>
    </row>
    <row r="22" spans="1:2" x14ac:dyDescent="0.25">
      <c r="A22" s="80" t="s">
        <v>10</v>
      </c>
      <c r="B22" s="48">
        <v>65</v>
      </c>
    </row>
    <row r="23" spans="1:2" x14ac:dyDescent="0.25">
      <c r="A23" s="80" t="s">
        <v>239</v>
      </c>
      <c r="B23" s="48">
        <v>0</v>
      </c>
    </row>
    <row r="24" spans="1:2" x14ac:dyDescent="0.25">
      <c r="A24" s="80" t="s">
        <v>212</v>
      </c>
      <c r="B24" s="48">
        <v>25</v>
      </c>
    </row>
    <row r="25" spans="1:2" x14ac:dyDescent="0.25">
      <c r="A25" s="80" t="s">
        <v>60</v>
      </c>
      <c r="B25" s="48">
        <v>0</v>
      </c>
    </row>
    <row r="26" spans="1:2" x14ac:dyDescent="0.25">
      <c r="A26" s="80" t="s">
        <v>14</v>
      </c>
      <c r="B26" s="48">
        <v>0</v>
      </c>
    </row>
    <row r="27" spans="1:2" x14ac:dyDescent="0.25">
      <c r="A27" s="80" t="s">
        <v>211</v>
      </c>
      <c r="B27" s="48">
        <v>0</v>
      </c>
    </row>
    <row r="28" spans="1:2" x14ac:dyDescent="0.25">
      <c r="A28" s="80" t="s">
        <v>254</v>
      </c>
      <c r="B28" s="48">
        <v>13</v>
      </c>
    </row>
    <row r="29" spans="1:2" x14ac:dyDescent="0.25">
      <c r="A29" s="80" t="s">
        <v>7</v>
      </c>
      <c r="B29" s="48">
        <v>0</v>
      </c>
    </row>
    <row r="30" spans="1:2" x14ac:dyDescent="0.25">
      <c r="A30" s="80" t="s">
        <v>4</v>
      </c>
      <c r="B30" s="48">
        <v>0</v>
      </c>
    </row>
    <row r="31" spans="1:2" x14ac:dyDescent="0.25">
      <c r="A31" s="80" t="s">
        <v>9</v>
      </c>
      <c r="B31" s="48">
        <v>3</v>
      </c>
    </row>
    <row r="32" spans="1:2" x14ac:dyDescent="0.25">
      <c r="A32" s="80" t="s">
        <v>265</v>
      </c>
      <c r="B32" s="48">
        <v>0</v>
      </c>
    </row>
    <row r="33" spans="1:2" x14ac:dyDescent="0.25">
      <c r="A33" s="80" t="s">
        <v>30</v>
      </c>
      <c r="B33" s="48">
        <v>0</v>
      </c>
    </row>
    <row r="34" spans="1:2" x14ac:dyDescent="0.25">
      <c r="A34" s="80" t="s">
        <v>13</v>
      </c>
      <c r="B34" s="48">
        <v>7</v>
      </c>
    </row>
    <row r="35" spans="1:2" x14ac:dyDescent="0.25">
      <c r="A35" s="80" t="s">
        <v>5</v>
      </c>
      <c r="B35" s="48">
        <v>2</v>
      </c>
    </row>
    <row r="36" spans="1:2" x14ac:dyDescent="0.25">
      <c r="A36" s="80" t="s">
        <v>49</v>
      </c>
      <c r="B36" s="48">
        <v>0</v>
      </c>
    </row>
    <row r="37" spans="1:2" x14ac:dyDescent="0.25">
      <c r="A37" s="80" t="s">
        <v>119</v>
      </c>
      <c r="B37" s="48">
        <v>0</v>
      </c>
    </row>
    <row r="38" spans="1:2" x14ac:dyDescent="0.25">
      <c r="A38" s="80" t="s">
        <v>44</v>
      </c>
      <c r="B38" s="48">
        <v>0</v>
      </c>
    </row>
    <row r="39" spans="1:2" x14ac:dyDescent="0.25">
      <c r="A39" s="80" t="s">
        <v>295</v>
      </c>
      <c r="B39" s="48">
        <v>0</v>
      </c>
    </row>
    <row r="40" spans="1:2" x14ac:dyDescent="0.25">
      <c r="A40" s="80" t="s">
        <v>298</v>
      </c>
      <c r="B40" s="48">
        <v>1</v>
      </c>
    </row>
    <row r="41" spans="1:2" x14ac:dyDescent="0.25">
      <c r="A41" s="80" t="s">
        <v>121</v>
      </c>
      <c r="B41" s="48">
        <v>0</v>
      </c>
    </row>
    <row r="42" spans="1:2" x14ac:dyDescent="0.25">
      <c r="A42" s="80" t="s">
        <v>402</v>
      </c>
      <c r="B42" s="48">
        <v>0</v>
      </c>
    </row>
    <row r="43" spans="1:2" x14ac:dyDescent="0.25">
      <c r="A43" s="80" t="s">
        <v>116</v>
      </c>
      <c r="B43" s="48">
        <v>11</v>
      </c>
    </row>
    <row r="44" spans="1:2" x14ac:dyDescent="0.25">
      <c r="A44" s="80" t="s">
        <v>413</v>
      </c>
      <c r="B44" s="48">
        <v>0</v>
      </c>
    </row>
    <row r="45" spans="1:2" x14ac:dyDescent="0.25">
      <c r="A45" s="80" t="s">
        <v>414</v>
      </c>
      <c r="B45" s="48">
        <v>0</v>
      </c>
    </row>
    <row r="46" spans="1:2" x14ac:dyDescent="0.25">
      <c r="A46" s="80" t="s">
        <v>186</v>
      </c>
      <c r="B46" s="48">
        <v>0</v>
      </c>
    </row>
    <row r="47" spans="1:2" x14ac:dyDescent="0.25">
      <c r="A47" s="80" t="s">
        <v>105</v>
      </c>
      <c r="B47" s="48">
        <v>0</v>
      </c>
    </row>
    <row r="48" spans="1:2" x14ac:dyDescent="0.25">
      <c r="A48" s="48"/>
      <c r="B48" s="48">
        <f>SUM(B1:B47)</f>
        <v>723</v>
      </c>
    </row>
    <row r="51" spans="1:1" x14ac:dyDescent="0.25">
      <c r="A51" t="s">
        <v>463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B2BDD-6C5B-4549-B1AE-DE5DFDC32979}">
  <dimension ref="A1:C19"/>
  <sheetViews>
    <sheetView topLeftCell="B1" workbookViewId="0">
      <selection activeCell="B19" sqref="B19"/>
    </sheetView>
  </sheetViews>
  <sheetFormatPr defaultRowHeight="15" x14ac:dyDescent="0.25"/>
  <cols>
    <col min="2" max="2" width="18.42578125" customWidth="1"/>
  </cols>
  <sheetData>
    <row r="1" spans="1:3" s="48" customFormat="1" x14ac:dyDescent="0.25">
      <c r="A1" s="48" t="s">
        <v>683</v>
      </c>
      <c r="B1" s="48" t="s">
        <v>684</v>
      </c>
    </row>
    <row r="2" spans="1:3" s="48" customFormat="1" x14ac:dyDescent="0.25">
      <c r="A2" s="108">
        <v>42767</v>
      </c>
      <c r="B2" s="48">
        <v>13</v>
      </c>
      <c r="C2" s="48" t="s">
        <v>685</v>
      </c>
    </row>
    <row r="3" spans="1:3" s="48" customFormat="1" x14ac:dyDescent="0.25">
      <c r="A3" s="108">
        <v>43009</v>
      </c>
      <c r="B3" s="48">
        <v>48</v>
      </c>
    </row>
    <row r="4" spans="1:3" s="48" customFormat="1" x14ac:dyDescent="0.25">
      <c r="A4" s="108">
        <v>43313</v>
      </c>
      <c r="B4" s="48">
        <v>67</v>
      </c>
    </row>
    <row r="5" spans="1:3" x14ac:dyDescent="0.25">
      <c r="A5" s="108">
        <v>43525</v>
      </c>
      <c r="B5">
        <v>82</v>
      </c>
    </row>
    <row r="6" spans="1:3" s="48" customFormat="1" x14ac:dyDescent="0.25">
      <c r="A6" s="108">
        <v>43556</v>
      </c>
      <c r="B6" s="48">
        <v>96</v>
      </c>
    </row>
    <row r="7" spans="1:3" s="48" customFormat="1" x14ac:dyDescent="0.25">
      <c r="A7" s="108">
        <v>43739</v>
      </c>
      <c r="B7" s="48">
        <v>114</v>
      </c>
    </row>
    <row r="8" spans="1:3" x14ac:dyDescent="0.25">
      <c r="A8" s="108">
        <v>43831</v>
      </c>
      <c r="B8">
        <v>124</v>
      </c>
    </row>
    <row r="9" spans="1:3" x14ac:dyDescent="0.25">
      <c r="A9" s="108">
        <v>43922</v>
      </c>
      <c r="B9">
        <v>135</v>
      </c>
    </row>
    <row r="10" spans="1:3" x14ac:dyDescent="0.25">
      <c r="A10" s="302"/>
    </row>
    <row r="14" spans="1:3" x14ac:dyDescent="0.25">
      <c r="A14" t="s">
        <v>801</v>
      </c>
      <c r="B14">
        <v>1</v>
      </c>
    </row>
    <row r="15" spans="1:3" x14ac:dyDescent="0.25">
      <c r="A15" s="302" t="s">
        <v>802</v>
      </c>
      <c r="B15">
        <v>1</v>
      </c>
    </row>
    <row r="16" spans="1:3" x14ac:dyDescent="0.25">
      <c r="A16" s="108">
        <v>44136</v>
      </c>
      <c r="B16">
        <v>0</v>
      </c>
    </row>
    <row r="17" spans="1:2" x14ac:dyDescent="0.25">
      <c r="A17" t="s">
        <v>803</v>
      </c>
      <c r="B17">
        <v>12</v>
      </c>
    </row>
    <row r="18" spans="1:2" s="48" customFormat="1" x14ac:dyDescent="0.25"/>
    <row r="19" spans="1:2" x14ac:dyDescent="0.25">
      <c r="A19" s="108">
        <v>44197</v>
      </c>
      <c r="B19">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04590-3803-4980-A627-D05980673B97}">
  <dimension ref="A2:M45"/>
  <sheetViews>
    <sheetView topLeftCell="A31" workbookViewId="0">
      <selection activeCell="F43" sqref="F43"/>
    </sheetView>
  </sheetViews>
  <sheetFormatPr defaultRowHeight="15" x14ac:dyDescent="0.25"/>
  <sheetData>
    <row r="2" spans="1:12" s="331" customFormat="1" ht="13.9" customHeight="1" x14ac:dyDescent="0.25">
      <c r="A2" s="343" t="s">
        <v>214</v>
      </c>
      <c r="B2" s="343" t="s">
        <v>266</v>
      </c>
      <c r="C2" s="343"/>
      <c r="D2" s="343" t="s">
        <v>3</v>
      </c>
      <c r="E2" s="343">
        <v>100</v>
      </c>
      <c r="F2" s="343">
        <v>6</v>
      </c>
      <c r="G2" s="343">
        <v>8</v>
      </c>
      <c r="H2" s="343">
        <v>0</v>
      </c>
      <c r="I2" s="366">
        <v>0</v>
      </c>
      <c r="J2" s="366"/>
      <c r="K2" s="344">
        <v>43191</v>
      </c>
    </row>
    <row r="4" spans="1:12" s="331" customFormat="1" ht="13.9" customHeight="1" x14ac:dyDescent="0.25">
      <c r="A4" s="343" t="s">
        <v>215</v>
      </c>
      <c r="B4" s="343"/>
      <c r="C4" s="343"/>
      <c r="D4" s="343" t="s">
        <v>272</v>
      </c>
      <c r="E4" s="343">
        <v>20</v>
      </c>
      <c r="F4" s="343">
        <v>9</v>
      </c>
      <c r="G4" s="343"/>
      <c r="H4" s="343"/>
      <c r="I4" s="366"/>
      <c r="J4" s="366"/>
      <c r="K4" s="367" t="s">
        <v>296</v>
      </c>
    </row>
    <row r="5" spans="1:12" s="331" customFormat="1" ht="13.9" customHeight="1" x14ac:dyDescent="0.25">
      <c r="A5" s="368" t="s">
        <v>115</v>
      </c>
      <c r="B5" s="368"/>
      <c r="C5" s="368"/>
      <c r="D5" s="368" t="s">
        <v>31</v>
      </c>
      <c r="E5" s="368">
        <v>9</v>
      </c>
      <c r="F5" s="368">
        <v>0</v>
      </c>
      <c r="G5" s="368"/>
      <c r="H5" s="368">
        <v>0</v>
      </c>
      <c r="I5" s="369">
        <v>0</v>
      </c>
      <c r="J5" s="369"/>
      <c r="K5" s="344">
        <v>43497</v>
      </c>
    </row>
    <row r="7" spans="1:12" s="329" customFormat="1" ht="13.9" customHeight="1" x14ac:dyDescent="0.25">
      <c r="A7" s="335" t="s">
        <v>21</v>
      </c>
      <c r="B7" s="335"/>
      <c r="C7" s="335"/>
      <c r="D7" s="335" t="s">
        <v>15</v>
      </c>
      <c r="E7" s="335">
        <v>400</v>
      </c>
      <c r="F7" s="335">
        <v>141</v>
      </c>
      <c r="G7" s="335">
        <v>259</v>
      </c>
      <c r="H7" s="335">
        <v>1</v>
      </c>
      <c r="I7" s="365"/>
      <c r="J7" s="365"/>
      <c r="K7" s="376" t="s">
        <v>545</v>
      </c>
    </row>
    <row r="9" spans="1:12" s="331" customFormat="1" ht="13.9" customHeight="1" x14ac:dyDescent="0.25">
      <c r="A9" s="368" t="s">
        <v>9</v>
      </c>
      <c r="B9" s="368"/>
      <c r="C9" s="368"/>
      <c r="D9" s="368"/>
      <c r="E9" s="368">
        <v>500</v>
      </c>
      <c r="F9" s="368">
        <v>184</v>
      </c>
      <c r="G9" s="368"/>
      <c r="H9" s="368">
        <v>2</v>
      </c>
      <c r="I9" s="369">
        <v>1</v>
      </c>
      <c r="J9" s="369"/>
      <c r="K9" s="370" t="s">
        <v>680</v>
      </c>
    </row>
    <row r="11" spans="1:12" s="351" customFormat="1" ht="13.9" customHeight="1" x14ac:dyDescent="0.25">
      <c r="A11" s="349" t="s">
        <v>500</v>
      </c>
      <c r="B11" s="349"/>
      <c r="C11" s="349"/>
      <c r="D11" s="349"/>
      <c r="E11" s="349">
        <v>50</v>
      </c>
      <c r="F11" s="349">
        <v>50</v>
      </c>
      <c r="G11" s="349"/>
      <c r="H11" s="349">
        <v>0</v>
      </c>
      <c r="I11" s="349">
        <v>0</v>
      </c>
      <c r="J11" s="349"/>
      <c r="K11" s="350">
        <v>43405</v>
      </c>
    </row>
    <row r="13" spans="1:12" s="359" customFormat="1" ht="13.9" customHeight="1" x14ac:dyDescent="0.25">
      <c r="A13" s="357" t="s">
        <v>570</v>
      </c>
      <c r="B13" s="357"/>
      <c r="C13" s="357"/>
      <c r="D13" s="357"/>
      <c r="E13" s="357">
        <v>25</v>
      </c>
      <c r="F13" s="357">
        <v>15</v>
      </c>
      <c r="G13" s="357"/>
      <c r="H13" s="357">
        <v>0</v>
      </c>
      <c r="I13" s="357">
        <v>0</v>
      </c>
      <c r="J13" s="357">
        <v>282</v>
      </c>
      <c r="K13" s="358" t="s">
        <v>918</v>
      </c>
    </row>
    <row r="15" spans="1:12" s="331" customFormat="1" ht="13.9" customHeight="1" x14ac:dyDescent="0.25">
      <c r="A15" s="343" t="s">
        <v>846</v>
      </c>
      <c r="B15" s="343"/>
      <c r="C15" s="343"/>
      <c r="D15" s="343"/>
      <c r="E15" s="343">
        <v>300</v>
      </c>
      <c r="F15" s="343">
        <v>9</v>
      </c>
      <c r="G15" s="343"/>
      <c r="H15" s="343">
        <v>0</v>
      </c>
      <c r="I15" s="343">
        <v>0</v>
      </c>
      <c r="J15" s="343"/>
      <c r="K15" s="344">
        <v>43405</v>
      </c>
      <c r="L15" s="331" t="s">
        <v>661</v>
      </c>
    </row>
    <row r="17" spans="1:12" s="331" customFormat="1" ht="13.9" customHeight="1" x14ac:dyDescent="0.25">
      <c r="A17" s="343" t="s">
        <v>859</v>
      </c>
      <c r="B17" s="343"/>
      <c r="C17" s="343"/>
      <c r="D17" s="343"/>
      <c r="E17" s="343">
        <v>500</v>
      </c>
      <c r="F17" s="343">
        <v>149</v>
      </c>
      <c r="G17" s="343"/>
      <c r="H17" s="343">
        <v>0</v>
      </c>
      <c r="I17" s="343">
        <v>0</v>
      </c>
      <c r="J17" s="343"/>
      <c r="K17" s="344">
        <v>43709</v>
      </c>
      <c r="L17" s="331" t="s">
        <v>663</v>
      </c>
    </row>
    <row r="19" spans="1:12" s="331" customFormat="1" ht="13.9" customHeight="1" x14ac:dyDescent="0.25">
      <c r="A19" s="343" t="s">
        <v>117</v>
      </c>
      <c r="B19" s="343"/>
      <c r="C19" s="343"/>
      <c r="D19" s="343" t="s">
        <v>61</v>
      </c>
      <c r="E19" s="343">
        <v>445</v>
      </c>
      <c r="F19" s="343">
        <v>293</v>
      </c>
      <c r="G19" s="343"/>
      <c r="H19" s="343">
        <v>0</v>
      </c>
      <c r="I19" s="343">
        <v>0</v>
      </c>
      <c r="J19" s="343"/>
      <c r="K19" s="344">
        <v>43709</v>
      </c>
    </row>
    <row r="21" spans="1:12" s="329" customFormat="1" ht="13.9" customHeight="1" x14ac:dyDescent="0.25">
      <c r="A21" s="335" t="s">
        <v>704</v>
      </c>
      <c r="B21" s="335"/>
      <c r="C21" s="335"/>
      <c r="D21" s="335"/>
      <c r="E21" s="335">
        <v>30</v>
      </c>
      <c r="F21" s="335">
        <v>30</v>
      </c>
      <c r="G21" s="335"/>
      <c r="H21" s="335"/>
      <c r="I21" s="335"/>
      <c r="J21" s="335"/>
      <c r="K21" s="336">
        <v>43435</v>
      </c>
    </row>
    <row r="23" spans="1:12" s="331" customFormat="1" ht="13.9" customHeight="1" x14ac:dyDescent="0.25">
      <c r="A23" s="343" t="s">
        <v>200</v>
      </c>
      <c r="B23" s="343"/>
      <c r="C23" s="343"/>
      <c r="D23" s="343" t="s">
        <v>8</v>
      </c>
      <c r="E23" s="343">
        <v>300</v>
      </c>
      <c r="F23" s="343">
        <v>170</v>
      </c>
      <c r="G23" s="343"/>
      <c r="H23" s="343">
        <v>0</v>
      </c>
      <c r="I23" s="343">
        <v>0</v>
      </c>
      <c r="J23" s="343"/>
      <c r="K23" s="344">
        <v>43586</v>
      </c>
      <c r="L23" s="331" t="s">
        <v>484</v>
      </c>
    </row>
    <row r="25" spans="1:12" s="331" customFormat="1" ht="13.9" customHeight="1" x14ac:dyDescent="0.25">
      <c r="A25" s="343" t="s">
        <v>490</v>
      </c>
      <c r="B25" s="343"/>
      <c r="C25" s="343"/>
      <c r="D25" s="343"/>
      <c r="E25" s="343">
        <v>150</v>
      </c>
      <c r="F25" s="343">
        <v>169</v>
      </c>
      <c r="G25" s="343"/>
      <c r="H25" s="343">
        <v>1</v>
      </c>
      <c r="I25" s="343"/>
      <c r="J25" s="343"/>
      <c r="K25" s="344">
        <v>43466</v>
      </c>
    </row>
    <row r="27" spans="1:12" s="351" customFormat="1" ht="13.9" customHeight="1" x14ac:dyDescent="0.25">
      <c r="A27" s="349" t="s">
        <v>478</v>
      </c>
      <c r="B27" s="349"/>
      <c r="C27" s="349"/>
      <c r="D27" s="349"/>
      <c r="E27" s="349">
        <v>100</v>
      </c>
      <c r="F27" s="349">
        <v>97</v>
      </c>
      <c r="G27" s="349"/>
      <c r="H27" s="349"/>
      <c r="I27" s="349"/>
      <c r="J27" s="349"/>
      <c r="K27" s="350">
        <v>43647</v>
      </c>
      <c r="L27" s="351" t="s">
        <v>662</v>
      </c>
    </row>
    <row r="29" spans="1:12" s="331" customFormat="1" ht="13.9" customHeight="1" x14ac:dyDescent="0.25">
      <c r="A29" s="343" t="s">
        <v>884</v>
      </c>
      <c r="B29" s="343"/>
      <c r="C29" s="343"/>
      <c r="D29" s="343"/>
      <c r="E29" s="343">
        <v>100</v>
      </c>
      <c r="F29" s="343">
        <v>73</v>
      </c>
      <c r="G29" s="343"/>
      <c r="H29" s="343">
        <v>47</v>
      </c>
      <c r="I29" s="343">
        <v>0</v>
      </c>
      <c r="J29" s="343"/>
      <c r="K29" s="344">
        <v>43862</v>
      </c>
    </row>
    <row r="31" spans="1:12" s="329" customFormat="1" ht="13.9" customHeight="1" x14ac:dyDescent="0.25">
      <c r="A31" s="335" t="s">
        <v>231</v>
      </c>
      <c r="B31" s="335"/>
      <c r="C31" s="335"/>
      <c r="D31" s="335" t="s">
        <v>15</v>
      </c>
      <c r="E31" s="335">
        <v>700</v>
      </c>
      <c r="F31" s="335">
        <v>688</v>
      </c>
      <c r="G31" s="335"/>
      <c r="H31" s="335">
        <v>7</v>
      </c>
      <c r="I31" s="335"/>
      <c r="J31" s="335"/>
      <c r="K31" s="336">
        <v>43435</v>
      </c>
      <c r="L31" s="329" t="s">
        <v>496</v>
      </c>
    </row>
    <row r="33" spans="1:13" s="331" customFormat="1" ht="13.9" customHeight="1" x14ac:dyDescent="0.25">
      <c r="A33" s="343" t="s">
        <v>894</v>
      </c>
      <c r="B33" s="343"/>
      <c r="C33" s="343"/>
      <c r="D33" s="343" t="s">
        <v>15</v>
      </c>
      <c r="E33" s="343">
        <v>1388</v>
      </c>
      <c r="F33" s="343">
        <v>1468</v>
      </c>
      <c r="G33" s="343"/>
      <c r="H33" s="343">
        <v>202</v>
      </c>
      <c r="I33" s="343">
        <v>1</v>
      </c>
      <c r="J33" s="343"/>
      <c r="K33" s="344">
        <v>43983</v>
      </c>
    </row>
    <row r="35" spans="1:13" s="331" customFormat="1" ht="13.9" customHeight="1" x14ac:dyDescent="0.25">
      <c r="A35" s="343" t="s">
        <v>219</v>
      </c>
      <c r="B35" s="343"/>
      <c r="C35" s="343"/>
      <c r="D35" s="343"/>
      <c r="E35" s="343">
        <v>100</v>
      </c>
      <c r="F35" s="343"/>
      <c r="G35" s="343"/>
      <c r="H35" s="343"/>
      <c r="I35" s="343"/>
      <c r="J35" s="343"/>
      <c r="K35" s="367" t="s">
        <v>399</v>
      </c>
    </row>
    <row r="37" spans="1:13" s="331" customFormat="1" ht="13.9" customHeight="1" x14ac:dyDescent="0.25">
      <c r="A37" s="343" t="s">
        <v>903</v>
      </c>
      <c r="B37" s="343"/>
      <c r="C37" s="343"/>
      <c r="D37" s="343"/>
      <c r="E37" s="343">
        <v>200</v>
      </c>
      <c r="F37" s="343">
        <v>200</v>
      </c>
      <c r="G37" s="343"/>
      <c r="H37" s="343">
        <v>1</v>
      </c>
      <c r="I37" s="343">
        <v>1</v>
      </c>
      <c r="J37" s="343"/>
      <c r="K37" s="344">
        <v>43800</v>
      </c>
      <c r="L37" s="331" t="s">
        <v>660</v>
      </c>
    </row>
    <row r="39" spans="1:13" s="329" customFormat="1" ht="13.9" customHeight="1" x14ac:dyDescent="0.25">
      <c r="A39" s="335" t="s">
        <v>211</v>
      </c>
      <c r="B39" s="335"/>
      <c r="C39" s="335"/>
      <c r="D39" s="335" t="s">
        <v>15</v>
      </c>
      <c r="E39" s="335">
        <v>125</v>
      </c>
      <c r="F39" s="335">
        <v>32</v>
      </c>
      <c r="G39" s="335"/>
      <c r="H39" s="335">
        <v>0</v>
      </c>
      <c r="I39" s="335">
        <v>0</v>
      </c>
      <c r="J39" s="335"/>
      <c r="K39" s="336">
        <v>43952</v>
      </c>
    </row>
    <row r="40" spans="1:13" s="331" customFormat="1" x14ac:dyDescent="0.25">
      <c r="A40" s="343" t="s">
        <v>896</v>
      </c>
      <c r="B40" s="343"/>
      <c r="C40" s="343"/>
      <c r="D40" s="343"/>
      <c r="E40" s="343">
        <v>24</v>
      </c>
      <c r="F40" s="343">
        <v>2</v>
      </c>
      <c r="G40" s="343"/>
      <c r="H40" s="343">
        <v>1</v>
      </c>
      <c r="I40" s="343">
        <v>0</v>
      </c>
      <c r="J40" s="343"/>
      <c r="K40" s="344">
        <v>43862</v>
      </c>
      <c r="M40" s="331" t="s">
        <v>959</v>
      </c>
    </row>
    <row r="42" spans="1:13" s="48" customFormat="1" x14ac:dyDescent="0.25">
      <c r="E42" s="48">
        <f>SUM(E2:E40)</f>
        <v>5566</v>
      </c>
      <c r="F42" s="48">
        <f>SUM(F2:F40)</f>
        <v>3785</v>
      </c>
    </row>
    <row r="43" spans="1:13" s="48" customFormat="1" x14ac:dyDescent="0.25"/>
    <row r="44" spans="1:13" s="331" customFormat="1" x14ac:dyDescent="0.25">
      <c r="A44" s="331" t="s">
        <v>924</v>
      </c>
    </row>
    <row r="45" spans="1:13" s="329" customFormat="1" x14ac:dyDescent="0.25">
      <c r="A45" s="329" t="s">
        <v>935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C6746-1651-4985-A9AE-8EAE156E0EF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8"/>
  <sheetViews>
    <sheetView showGridLines="0" topLeftCell="A73" workbookViewId="0">
      <selection activeCell="D91" sqref="D91:D96"/>
    </sheetView>
  </sheetViews>
  <sheetFormatPr defaultRowHeight="15" x14ac:dyDescent="0.25"/>
  <cols>
    <col min="1" max="1" width="55.42578125" customWidth="1"/>
    <col min="2" max="2" width="15.140625" customWidth="1"/>
    <col min="3" max="3" width="17.140625" customWidth="1"/>
    <col min="4" max="4" width="22.28515625" customWidth="1"/>
    <col min="8" max="8" width="46.140625" customWidth="1"/>
    <col min="10" max="10" width="23.5703125" customWidth="1"/>
    <col min="11" max="11" width="10.42578125" customWidth="1"/>
    <col min="12" max="12" width="15" customWidth="1"/>
  </cols>
  <sheetData>
    <row r="1" spans="1:7" s="48" customFormat="1" ht="30.75" thickBot="1" x14ac:dyDescent="0.3">
      <c r="A1" s="145" t="s">
        <v>156</v>
      </c>
      <c r="B1" s="146" t="s">
        <v>564</v>
      </c>
      <c r="C1" s="146" t="s">
        <v>586</v>
      </c>
      <c r="D1" s="145" t="s">
        <v>441</v>
      </c>
      <c r="F1" s="117"/>
      <c r="G1" s="117"/>
    </row>
    <row r="2" spans="1:7" x14ac:dyDescent="0.25">
      <c r="A2" s="136" t="s">
        <v>472</v>
      </c>
      <c r="B2" s="137">
        <v>38</v>
      </c>
      <c r="C2" s="138">
        <v>43591</v>
      </c>
      <c r="D2" s="430" t="s">
        <v>587</v>
      </c>
      <c r="F2" s="117"/>
      <c r="G2" s="135"/>
    </row>
    <row r="3" spans="1:7" x14ac:dyDescent="0.25">
      <c r="A3" s="139" t="s">
        <v>511</v>
      </c>
      <c r="B3" s="140">
        <v>4</v>
      </c>
      <c r="C3" s="141">
        <v>43591</v>
      </c>
      <c r="D3" s="431"/>
      <c r="F3" s="117"/>
      <c r="G3" s="135"/>
    </row>
    <row r="4" spans="1:7" x14ac:dyDescent="0.25">
      <c r="A4" s="139" t="s">
        <v>411</v>
      </c>
      <c r="B4" s="140">
        <v>30</v>
      </c>
      <c r="C4" s="141">
        <v>43591</v>
      </c>
      <c r="D4" s="431"/>
      <c r="F4" s="117"/>
      <c r="G4" s="135"/>
    </row>
    <row r="5" spans="1:7" x14ac:dyDescent="0.25">
      <c r="A5" s="139" t="s">
        <v>447</v>
      </c>
      <c r="B5" s="140">
        <v>100</v>
      </c>
      <c r="C5" s="141">
        <v>43593</v>
      </c>
      <c r="D5" s="431"/>
      <c r="F5" s="117"/>
      <c r="G5" s="135"/>
    </row>
    <row r="6" spans="1:7" x14ac:dyDescent="0.25">
      <c r="A6" s="139" t="s">
        <v>494</v>
      </c>
      <c r="B6" s="140">
        <v>200</v>
      </c>
      <c r="C6" s="141">
        <v>43593</v>
      </c>
      <c r="D6" s="431"/>
      <c r="F6" s="117"/>
      <c r="G6" s="135"/>
    </row>
    <row r="7" spans="1:7" x14ac:dyDescent="0.25">
      <c r="A7" s="142" t="s">
        <v>516</v>
      </c>
      <c r="B7" s="143">
        <v>60</v>
      </c>
      <c r="C7" s="144">
        <v>43594</v>
      </c>
      <c r="D7" s="431"/>
      <c r="F7" s="117"/>
      <c r="G7" s="109"/>
    </row>
    <row r="8" spans="1:7" x14ac:dyDescent="0.25">
      <c r="A8" s="142" t="s">
        <v>517</v>
      </c>
      <c r="B8" s="143">
        <v>35</v>
      </c>
      <c r="C8" s="144">
        <v>43594</v>
      </c>
      <c r="D8" s="431"/>
      <c r="F8" s="117"/>
      <c r="G8" s="109"/>
    </row>
    <row r="9" spans="1:7" x14ac:dyDescent="0.25">
      <c r="A9" s="142" t="s">
        <v>518</v>
      </c>
      <c r="B9" s="143">
        <v>5</v>
      </c>
      <c r="C9" s="144">
        <v>43594</v>
      </c>
      <c r="D9" s="431"/>
      <c r="F9" s="117"/>
      <c r="G9" s="109"/>
    </row>
    <row r="10" spans="1:7" x14ac:dyDescent="0.25">
      <c r="A10" s="142" t="s">
        <v>468</v>
      </c>
      <c r="B10" s="143">
        <v>75</v>
      </c>
      <c r="C10" s="144">
        <v>43594</v>
      </c>
      <c r="D10" s="431"/>
      <c r="F10" s="117"/>
      <c r="G10" s="109"/>
    </row>
    <row r="11" spans="1:7" s="48" customFormat="1" x14ac:dyDescent="0.25">
      <c r="A11" s="142" t="s">
        <v>228</v>
      </c>
      <c r="B11" s="143">
        <v>600</v>
      </c>
      <c r="C11" s="144">
        <v>43599</v>
      </c>
      <c r="D11" s="431"/>
      <c r="F11" s="117"/>
      <c r="G11" s="109"/>
    </row>
    <row r="12" spans="1:7" s="48" customFormat="1" x14ac:dyDescent="0.25">
      <c r="A12" s="142" t="s">
        <v>520</v>
      </c>
      <c r="B12" s="143">
        <v>300</v>
      </c>
      <c r="C12" s="144">
        <v>43601</v>
      </c>
      <c r="D12" s="431"/>
      <c r="F12" s="117"/>
      <c r="G12" s="109"/>
    </row>
    <row r="13" spans="1:7" s="48" customFormat="1" x14ac:dyDescent="0.25">
      <c r="A13" s="142" t="s">
        <v>208</v>
      </c>
      <c r="B13" s="143">
        <v>200</v>
      </c>
      <c r="C13" s="144">
        <v>43601</v>
      </c>
      <c r="D13" s="431"/>
      <c r="F13" s="117"/>
      <c r="G13" s="109"/>
    </row>
    <row r="14" spans="1:7" s="48" customFormat="1" x14ac:dyDescent="0.25">
      <c r="A14" s="142" t="s">
        <v>521</v>
      </c>
      <c r="B14" s="143">
        <v>15</v>
      </c>
      <c r="C14" s="144">
        <v>43608</v>
      </c>
      <c r="D14" s="431"/>
      <c r="F14" s="117"/>
      <c r="G14" s="109"/>
    </row>
    <row r="15" spans="1:7" s="48" customFormat="1" x14ac:dyDescent="0.25">
      <c r="A15" s="142" t="s">
        <v>522</v>
      </c>
      <c r="B15" s="143">
        <v>100</v>
      </c>
      <c r="C15" s="144">
        <v>43613</v>
      </c>
      <c r="D15" s="431"/>
      <c r="F15" s="117"/>
      <c r="G15" s="109"/>
    </row>
    <row r="16" spans="1:7" s="48" customFormat="1" x14ac:dyDescent="0.25">
      <c r="A16" s="142" t="s">
        <v>49</v>
      </c>
      <c r="B16" s="143">
        <v>40</v>
      </c>
      <c r="C16" s="144">
        <v>43613</v>
      </c>
      <c r="D16" s="431"/>
      <c r="F16" s="117"/>
      <c r="G16" s="109"/>
    </row>
    <row r="17" spans="1:7" s="48" customFormat="1" x14ac:dyDescent="0.25">
      <c r="A17" s="142" t="s">
        <v>195</v>
      </c>
      <c r="B17" s="143">
        <v>25</v>
      </c>
      <c r="C17" s="144">
        <v>43614</v>
      </c>
      <c r="D17" s="431"/>
      <c r="F17" s="117"/>
      <c r="G17" s="109"/>
    </row>
    <row r="18" spans="1:7" s="48" customFormat="1" x14ac:dyDescent="0.25">
      <c r="A18" s="142" t="s">
        <v>513</v>
      </c>
      <c r="B18" s="143">
        <v>24</v>
      </c>
      <c r="C18" s="144">
        <v>43614</v>
      </c>
      <c r="D18" s="431"/>
      <c r="F18" s="117"/>
      <c r="G18" s="109"/>
    </row>
    <row r="19" spans="1:7" s="48" customFormat="1" x14ac:dyDescent="0.25">
      <c r="A19" s="142" t="s">
        <v>523</v>
      </c>
      <c r="B19" s="143">
        <v>500</v>
      </c>
      <c r="C19" s="144">
        <v>43614</v>
      </c>
      <c r="D19" s="431"/>
      <c r="F19" s="117"/>
      <c r="G19" s="109"/>
    </row>
    <row r="20" spans="1:7" s="48" customFormat="1" x14ac:dyDescent="0.25">
      <c r="A20" s="142" t="s">
        <v>524</v>
      </c>
      <c r="B20" s="143">
        <v>75</v>
      </c>
      <c r="C20" s="144">
        <v>43615</v>
      </c>
      <c r="D20" s="431"/>
      <c r="F20" s="117"/>
      <c r="G20" s="109"/>
    </row>
    <row r="21" spans="1:7" s="48" customFormat="1" x14ac:dyDescent="0.25">
      <c r="A21" s="142" t="s">
        <v>13</v>
      </c>
      <c r="B21" s="143">
        <v>300</v>
      </c>
      <c r="C21" s="144">
        <v>43619</v>
      </c>
      <c r="D21" s="431"/>
      <c r="F21" s="117"/>
      <c r="G21" s="109"/>
    </row>
    <row r="22" spans="1:7" s="48" customFormat="1" x14ac:dyDescent="0.25">
      <c r="A22" s="142" t="s">
        <v>526</v>
      </c>
      <c r="B22" s="143">
        <v>100</v>
      </c>
      <c r="C22" s="144">
        <v>43621</v>
      </c>
      <c r="D22" s="431"/>
      <c r="F22" s="117"/>
      <c r="G22" s="109"/>
    </row>
    <row r="23" spans="1:7" s="48" customFormat="1" x14ac:dyDescent="0.25">
      <c r="A23" s="142" t="s">
        <v>527</v>
      </c>
      <c r="B23" s="143">
        <v>100</v>
      </c>
      <c r="C23" s="144">
        <v>43621</v>
      </c>
      <c r="D23" s="431"/>
      <c r="F23" s="117"/>
      <c r="G23" s="109"/>
    </row>
    <row r="24" spans="1:7" s="48" customFormat="1" x14ac:dyDescent="0.25">
      <c r="A24" s="142" t="s">
        <v>528</v>
      </c>
      <c r="B24" s="143">
        <v>100</v>
      </c>
      <c r="C24" s="144">
        <v>43621</v>
      </c>
      <c r="D24" s="431"/>
      <c r="F24" s="117"/>
      <c r="G24" s="109"/>
    </row>
    <row r="25" spans="1:7" s="48" customFormat="1" x14ac:dyDescent="0.25">
      <c r="A25" s="142" t="s">
        <v>249</v>
      </c>
      <c r="B25" s="143">
        <v>200</v>
      </c>
      <c r="C25" s="144">
        <v>43621</v>
      </c>
      <c r="D25" s="431"/>
      <c r="F25" s="117"/>
      <c r="G25" s="109"/>
    </row>
    <row r="26" spans="1:7" s="48" customFormat="1" x14ac:dyDescent="0.25">
      <c r="A26" s="142" t="s">
        <v>23</v>
      </c>
      <c r="B26" s="143">
        <v>940</v>
      </c>
      <c r="C26" s="144">
        <v>43626</v>
      </c>
      <c r="D26" s="431"/>
      <c r="F26" s="117"/>
      <c r="G26" s="109"/>
    </row>
    <row r="27" spans="1:7" s="48" customFormat="1" x14ac:dyDescent="0.25">
      <c r="A27" s="142" t="s">
        <v>529</v>
      </c>
      <c r="B27" s="143">
        <v>14</v>
      </c>
      <c r="C27" s="144">
        <v>43628</v>
      </c>
      <c r="D27" s="431"/>
      <c r="F27" s="117"/>
      <c r="G27" s="109"/>
    </row>
    <row r="28" spans="1:7" s="48" customFormat="1" x14ac:dyDescent="0.25">
      <c r="A28" s="142" t="s">
        <v>530</v>
      </c>
      <c r="B28" s="143">
        <v>100</v>
      </c>
      <c r="C28" s="144">
        <v>43629</v>
      </c>
      <c r="D28" s="431"/>
      <c r="F28" s="117"/>
      <c r="G28" s="109"/>
    </row>
    <row r="29" spans="1:7" s="48" customFormat="1" x14ac:dyDescent="0.25">
      <c r="A29" s="142" t="s">
        <v>475</v>
      </c>
      <c r="B29" s="143">
        <v>200</v>
      </c>
      <c r="C29" s="144">
        <v>43633</v>
      </c>
      <c r="D29" s="431"/>
      <c r="F29" s="117"/>
      <c r="G29" s="109"/>
    </row>
    <row r="30" spans="1:7" s="48" customFormat="1" x14ac:dyDescent="0.25">
      <c r="A30" s="142" t="s">
        <v>531</v>
      </c>
      <c r="B30" s="143">
        <v>100</v>
      </c>
      <c r="C30" s="144">
        <v>43636</v>
      </c>
      <c r="D30" s="431"/>
      <c r="F30" s="117"/>
      <c r="G30" s="109"/>
    </row>
    <row r="31" spans="1:7" s="48" customFormat="1" x14ac:dyDescent="0.25">
      <c r="A31" s="142" t="s">
        <v>105</v>
      </c>
      <c r="B31" s="143">
        <v>500</v>
      </c>
      <c r="C31" s="144">
        <v>43641</v>
      </c>
      <c r="D31" s="431"/>
      <c r="F31" s="117"/>
      <c r="G31" s="109"/>
    </row>
    <row r="32" spans="1:7" s="48" customFormat="1" x14ac:dyDescent="0.25">
      <c r="A32" s="142" t="s">
        <v>532</v>
      </c>
      <c r="B32" s="143">
        <v>300</v>
      </c>
      <c r="C32" s="144">
        <v>43641</v>
      </c>
      <c r="D32" s="431"/>
      <c r="F32" s="117"/>
      <c r="G32" s="109"/>
    </row>
    <row r="33" spans="1:13" s="48" customFormat="1" ht="15.75" thickBot="1" x14ac:dyDescent="0.3">
      <c r="A33" s="142" t="s">
        <v>473</v>
      </c>
      <c r="B33" s="143">
        <v>1000</v>
      </c>
      <c r="C33" s="144">
        <v>43644</v>
      </c>
      <c r="D33" s="431"/>
      <c r="F33" s="117"/>
      <c r="G33" s="109"/>
      <c r="H33" s="117"/>
      <c r="I33" s="117"/>
      <c r="J33" s="117"/>
      <c r="K33" s="117"/>
      <c r="L33" s="117"/>
      <c r="M33" s="117"/>
    </row>
    <row r="34" spans="1:13" s="48" customFormat="1" x14ac:dyDescent="0.25">
      <c r="A34" s="123" t="s">
        <v>488</v>
      </c>
      <c r="B34" s="147">
        <v>50</v>
      </c>
      <c r="C34" s="132">
        <v>43648</v>
      </c>
      <c r="D34" s="432" t="s">
        <v>588</v>
      </c>
      <c r="F34" s="117"/>
      <c r="G34" s="117"/>
      <c r="H34" s="117"/>
      <c r="I34" s="117"/>
      <c r="J34" s="117"/>
      <c r="K34" s="117"/>
      <c r="L34" s="117"/>
      <c r="M34" s="117"/>
    </row>
    <row r="35" spans="1:13" s="48" customFormat="1" x14ac:dyDescent="0.25">
      <c r="A35" s="124" t="s">
        <v>121</v>
      </c>
      <c r="B35" s="148">
        <v>100</v>
      </c>
      <c r="C35" s="133">
        <v>43648</v>
      </c>
      <c r="D35" s="433"/>
      <c r="H35" s="117"/>
      <c r="I35" s="117"/>
      <c r="J35" s="117"/>
      <c r="K35" s="117"/>
      <c r="L35" s="117"/>
      <c r="M35" s="117"/>
    </row>
    <row r="36" spans="1:13" s="48" customFormat="1" x14ac:dyDescent="0.25">
      <c r="A36" s="124" t="s">
        <v>508</v>
      </c>
      <c r="B36" s="148">
        <v>20</v>
      </c>
      <c r="C36" s="133">
        <v>43648</v>
      </c>
      <c r="D36" s="433"/>
      <c r="H36" s="117"/>
      <c r="I36" s="117"/>
      <c r="J36" s="117"/>
      <c r="K36" s="117"/>
      <c r="L36" s="117"/>
      <c r="M36" s="117"/>
    </row>
    <row r="37" spans="1:13" s="48" customFormat="1" x14ac:dyDescent="0.25">
      <c r="A37" s="124" t="s">
        <v>462</v>
      </c>
      <c r="B37" s="148">
        <v>100</v>
      </c>
      <c r="C37" s="133">
        <v>43648</v>
      </c>
      <c r="D37" s="433"/>
      <c r="H37" s="117"/>
      <c r="I37" s="117"/>
      <c r="J37" s="117"/>
      <c r="K37" s="117"/>
      <c r="L37" s="117"/>
      <c r="M37" s="117"/>
    </row>
    <row r="38" spans="1:13" s="48" customFormat="1" x14ac:dyDescent="0.25">
      <c r="A38" s="124" t="s">
        <v>200</v>
      </c>
      <c r="B38" s="148">
        <v>100</v>
      </c>
      <c r="C38" s="133">
        <v>43649</v>
      </c>
      <c r="D38" s="433"/>
      <c r="H38" s="117"/>
      <c r="I38" s="117"/>
      <c r="J38" s="117"/>
      <c r="K38" s="117"/>
      <c r="L38" s="117"/>
      <c r="M38" s="117"/>
    </row>
    <row r="39" spans="1:13" s="48" customFormat="1" x14ac:dyDescent="0.25">
      <c r="A39" s="124" t="s">
        <v>5</v>
      </c>
      <c r="B39" s="148">
        <v>50</v>
      </c>
      <c r="C39" s="133">
        <v>43655</v>
      </c>
      <c r="D39" s="433"/>
      <c r="H39" s="117"/>
      <c r="I39" s="117"/>
      <c r="J39" s="117"/>
      <c r="K39" s="117"/>
      <c r="L39" s="117"/>
      <c r="M39" s="117"/>
    </row>
    <row r="40" spans="1:13" s="48" customFormat="1" x14ac:dyDescent="0.25">
      <c r="A40" s="124" t="s">
        <v>230</v>
      </c>
      <c r="B40" s="148">
        <v>200</v>
      </c>
      <c r="C40" s="133">
        <v>43656</v>
      </c>
      <c r="D40" s="433"/>
      <c r="H40" s="117"/>
      <c r="I40" s="117"/>
      <c r="J40" s="117"/>
      <c r="K40" s="117"/>
      <c r="L40" s="117"/>
      <c r="M40" s="117"/>
    </row>
    <row r="41" spans="1:13" s="48" customFormat="1" x14ac:dyDescent="0.25">
      <c r="A41" s="124" t="s">
        <v>536</v>
      </c>
      <c r="B41" s="148">
        <v>19</v>
      </c>
      <c r="C41" s="133">
        <v>43656</v>
      </c>
      <c r="D41" s="433"/>
      <c r="H41" s="117"/>
      <c r="I41" s="117"/>
      <c r="J41" s="117"/>
      <c r="K41" s="117"/>
      <c r="L41" s="117"/>
      <c r="M41" s="117"/>
    </row>
    <row r="42" spans="1:13" s="48" customFormat="1" x14ac:dyDescent="0.25">
      <c r="A42" s="124" t="s">
        <v>528</v>
      </c>
      <c r="B42" s="148">
        <v>200</v>
      </c>
      <c r="C42" s="133">
        <v>43656</v>
      </c>
      <c r="D42" s="433"/>
      <c r="H42" s="117"/>
      <c r="I42" s="117"/>
      <c r="J42" s="117"/>
      <c r="K42" s="117"/>
      <c r="L42" s="117"/>
      <c r="M42" s="117"/>
    </row>
    <row r="43" spans="1:13" s="48" customFormat="1" x14ac:dyDescent="0.25">
      <c r="A43" s="124" t="s">
        <v>523</v>
      </c>
      <c r="B43" s="148">
        <v>500</v>
      </c>
      <c r="C43" s="133">
        <v>43658</v>
      </c>
      <c r="D43" s="433"/>
      <c r="H43" s="117"/>
      <c r="I43" s="117"/>
      <c r="J43" s="117"/>
      <c r="K43" s="117"/>
      <c r="L43" s="117"/>
      <c r="M43" s="117"/>
    </row>
    <row r="44" spans="1:13" s="48" customFormat="1" x14ac:dyDescent="0.25">
      <c r="A44" s="124" t="s">
        <v>13</v>
      </c>
      <c r="B44" s="148">
        <v>300</v>
      </c>
      <c r="C44" s="133">
        <v>43658</v>
      </c>
      <c r="D44" s="433"/>
      <c r="H44" s="117"/>
      <c r="I44" s="117"/>
      <c r="J44" s="117"/>
      <c r="K44" s="117"/>
      <c r="L44" s="117"/>
      <c r="M44" s="117"/>
    </row>
    <row r="45" spans="1:13" s="48" customFormat="1" x14ac:dyDescent="0.25">
      <c r="A45" s="124" t="s">
        <v>537</v>
      </c>
      <c r="B45" s="148">
        <v>75</v>
      </c>
      <c r="C45" s="133">
        <v>43658</v>
      </c>
      <c r="D45" s="433"/>
      <c r="H45" s="117"/>
      <c r="I45" s="117"/>
      <c r="J45" s="117"/>
      <c r="K45" s="117"/>
      <c r="L45" s="117"/>
      <c r="M45" s="117"/>
    </row>
    <row r="46" spans="1:13" s="48" customFormat="1" x14ac:dyDescent="0.25">
      <c r="A46" s="124" t="s">
        <v>231</v>
      </c>
      <c r="B46" s="148">
        <v>700</v>
      </c>
      <c r="C46" s="133">
        <v>43669</v>
      </c>
      <c r="D46" s="433"/>
      <c r="H46" s="117"/>
      <c r="I46" s="117"/>
      <c r="J46" s="117"/>
      <c r="K46" s="117"/>
      <c r="L46" s="117"/>
      <c r="M46" s="117"/>
    </row>
    <row r="47" spans="1:13" s="48" customFormat="1" x14ac:dyDescent="0.25">
      <c r="A47" s="124" t="s">
        <v>503</v>
      </c>
      <c r="B47" s="148">
        <v>400</v>
      </c>
      <c r="C47" s="133">
        <v>43671</v>
      </c>
      <c r="D47" s="433"/>
      <c r="H47" s="117"/>
      <c r="I47" s="117"/>
      <c r="J47" s="117"/>
      <c r="K47" s="109"/>
      <c r="L47" s="110"/>
      <c r="M47" s="117"/>
    </row>
    <row r="48" spans="1:13" s="48" customFormat="1" x14ac:dyDescent="0.25">
      <c r="A48" s="124" t="s">
        <v>235</v>
      </c>
      <c r="B48" s="148">
        <v>100</v>
      </c>
      <c r="C48" s="133">
        <v>43671</v>
      </c>
      <c r="D48" s="433"/>
      <c r="H48" s="117"/>
      <c r="I48" s="117"/>
      <c r="J48" s="117"/>
      <c r="K48" s="109"/>
      <c r="L48" s="110"/>
      <c r="M48" s="117"/>
    </row>
    <row r="49" spans="1:13" s="48" customFormat="1" x14ac:dyDescent="0.25">
      <c r="A49" s="124" t="s">
        <v>515</v>
      </c>
      <c r="B49" s="148">
        <v>10</v>
      </c>
      <c r="C49" s="133">
        <v>43671</v>
      </c>
      <c r="D49" s="433"/>
      <c r="H49" s="117"/>
      <c r="I49" s="117"/>
      <c r="J49" s="117"/>
      <c r="K49" s="109"/>
      <c r="L49" s="110"/>
      <c r="M49" s="117"/>
    </row>
    <row r="50" spans="1:13" s="48" customFormat="1" x14ac:dyDescent="0.25">
      <c r="A50" s="124" t="s">
        <v>538</v>
      </c>
      <c r="B50" s="148">
        <v>125</v>
      </c>
      <c r="C50" s="133">
        <v>43679</v>
      </c>
      <c r="D50" s="433"/>
      <c r="H50" s="117"/>
      <c r="I50" s="117"/>
      <c r="J50" s="117"/>
      <c r="K50" s="109"/>
      <c r="L50" s="110"/>
      <c r="M50" s="117"/>
    </row>
    <row r="51" spans="1:13" s="48" customFormat="1" x14ac:dyDescent="0.25">
      <c r="A51" s="124" t="s">
        <v>23</v>
      </c>
      <c r="B51" s="148">
        <v>625</v>
      </c>
      <c r="C51" s="133">
        <v>43682</v>
      </c>
      <c r="D51" s="433"/>
      <c r="F51" s="94"/>
      <c r="H51" s="117"/>
      <c r="I51" s="117"/>
      <c r="J51" s="117"/>
      <c r="K51" s="109"/>
      <c r="L51" s="110"/>
      <c r="M51" s="117"/>
    </row>
    <row r="52" spans="1:13" s="48" customFormat="1" x14ac:dyDescent="0.25">
      <c r="A52" s="124" t="s">
        <v>110</v>
      </c>
      <c r="B52" s="148">
        <v>500</v>
      </c>
      <c r="C52" s="133">
        <v>43682</v>
      </c>
      <c r="D52" s="433"/>
      <c r="F52" s="109"/>
      <c r="H52" s="117"/>
      <c r="I52" s="117"/>
      <c r="J52" s="117"/>
      <c r="K52" s="109"/>
      <c r="L52" s="110"/>
      <c r="M52" s="117"/>
    </row>
    <row r="53" spans="1:13" s="48" customFormat="1" x14ac:dyDescent="0.25">
      <c r="A53" s="124" t="s">
        <v>541</v>
      </c>
      <c r="B53" s="148">
        <v>130</v>
      </c>
      <c r="C53" s="133">
        <v>43682</v>
      </c>
      <c r="D53" s="433"/>
      <c r="F53" s="109"/>
      <c r="H53" s="117"/>
      <c r="I53" s="117"/>
      <c r="J53" s="117"/>
      <c r="K53" s="109"/>
      <c r="L53" s="110"/>
      <c r="M53" s="117"/>
    </row>
    <row r="54" spans="1:13" s="48" customFormat="1" x14ac:dyDescent="0.25">
      <c r="A54" s="124" t="s">
        <v>527</v>
      </c>
      <c r="B54" s="148">
        <v>250</v>
      </c>
      <c r="C54" s="133">
        <v>43683</v>
      </c>
      <c r="D54" s="433"/>
      <c r="F54" s="109"/>
      <c r="H54" s="117"/>
      <c r="I54" s="117"/>
      <c r="J54" s="117"/>
      <c r="K54" s="109"/>
      <c r="L54" s="110"/>
      <c r="M54" s="117"/>
    </row>
    <row r="55" spans="1:13" s="48" customFormat="1" x14ac:dyDescent="0.25">
      <c r="A55" s="124" t="s">
        <v>526</v>
      </c>
      <c r="B55" s="148">
        <v>200</v>
      </c>
      <c r="C55" s="133">
        <v>43683</v>
      </c>
      <c r="D55" s="433"/>
      <c r="F55" s="109"/>
      <c r="H55" s="117"/>
      <c r="I55" s="117"/>
      <c r="J55" s="117"/>
      <c r="K55" s="109"/>
      <c r="L55" s="110"/>
      <c r="M55" s="117"/>
    </row>
    <row r="56" spans="1:13" s="48" customFormat="1" x14ac:dyDescent="0.25">
      <c r="A56" s="124" t="s">
        <v>60</v>
      </c>
      <c r="B56" s="148">
        <v>200</v>
      </c>
      <c r="C56" s="133">
        <v>43683</v>
      </c>
      <c r="D56" s="433"/>
      <c r="F56" s="94"/>
      <c r="H56" s="117"/>
      <c r="I56" s="117"/>
      <c r="J56" s="117"/>
      <c r="K56" s="109"/>
      <c r="L56" s="110"/>
      <c r="M56" s="117"/>
    </row>
    <row r="57" spans="1:13" s="48" customFormat="1" x14ac:dyDescent="0.25">
      <c r="A57" s="124" t="s">
        <v>508</v>
      </c>
      <c r="B57" s="148">
        <v>20</v>
      </c>
      <c r="C57" s="133">
        <v>43684</v>
      </c>
      <c r="D57" s="433"/>
      <c r="F57" s="94"/>
      <c r="H57" s="117"/>
      <c r="I57" s="117"/>
      <c r="J57" s="117"/>
      <c r="K57" s="109"/>
      <c r="L57" s="110"/>
      <c r="M57" s="117"/>
    </row>
    <row r="58" spans="1:13" s="48" customFormat="1" x14ac:dyDescent="0.25">
      <c r="A58" s="124" t="s">
        <v>443</v>
      </c>
      <c r="B58" s="148">
        <v>1000</v>
      </c>
      <c r="C58" s="133">
        <v>43691</v>
      </c>
      <c r="D58" s="433"/>
    </row>
    <row r="59" spans="1:13" s="48" customFormat="1" x14ac:dyDescent="0.25">
      <c r="A59" s="124" t="s">
        <v>531</v>
      </c>
      <c r="B59" s="148">
        <v>200</v>
      </c>
      <c r="C59" s="133">
        <v>43692</v>
      </c>
      <c r="D59" s="433"/>
    </row>
    <row r="60" spans="1:13" s="48" customFormat="1" x14ac:dyDescent="0.25">
      <c r="A60" s="124" t="s">
        <v>472</v>
      </c>
      <c r="B60" s="148">
        <v>400</v>
      </c>
      <c r="C60" s="133">
        <v>43692</v>
      </c>
      <c r="D60" s="433"/>
      <c r="H60" s="117"/>
      <c r="I60" s="109"/>
      <c r="J60" s="110"/>
      <c r="K60" s="117"/>
      <c r="L60" s="117"/>
    </row>
    <row r="61" spans="1:13" s="48" customFormat="1" x14ac:dyDescent="0.25">
      <c r="A61" s="124" t="s">
        <v>116</v>
      </c>
      <c r="B61" s="148">
        <v>500</v>
      </c>
      <c r="C61" s="133">
        <v>43692</v>
      </c>
      <c r="D61" s="433"/>
      <c r="H61" s="117"/>
      <c r="I61" s="109"/>
      <c r="J61" s="110"/>
      <c r="K61" s="117"/>
      <c r="L61" s="117"/>
    </row>
    <row r="62" spans="1:13" s="48" customFormat="1" x14ac:dyDescent="0.25">
      <c r="A62" s="124" t="s">
        <v>542</v>
      </c>
      <c r="B62" s="148">
        <v>200</v>
      </c>
      <c r="C62" s="133">
        <v>43693</v>
      </c>
      <c r="D62" s="433"/>
      <c r="H62" s="117"/>
      <c r="I62" s="109"/>
      <c r="J62" s="110"/>
      <c r="K62" s="117"/>
      <c r="L62" s="117"/>
    </row>
    <row r="63" spans="1:13" s="48" customFormat="1" x14ac:dyDescent="0.25">
      <c r="A63" s="124" t="s">
        <v>10</v>
      </c>
      <c r="B63" s="148">
        <v>560</v>
      </c>
      <c r="C63" s="133">
        <v>43693</v>
      </c>
      <c r="D63" s="433"/>
      <c r="H63" s="117"/>
      <c r="I63" s="109"/>
      <c r="J63" s="110"/>
      <c r="K63" s="117"/>
      <c r="L63" s="117"/>
    </row>
    <row r="64" spans="1:13" s="48" customFormat="1" x14ac:dyDescent="0.25">
      <c r="A64" s="124" t="s">
        <v>175</v>
      </c>
      <c r="B64" s="148">
        <v>50</v>
      </c>
      <c r="C64" s="133">
        <v>43693</v>
      </c>
      <c r="D64" s="433"/>
      <c r="H64" s="117"/>
      <c r="I64" s="109"/>
      <c r="J64" s="110"/>
      <c r="K64" s="117"/>
      <c r="L64" s="117"/>
    </row>
    <row r="65" spans="1:12" s="48" customFormat="1" x14ac:dyDescent="0.25">
      <c r="A65" s="124" t="s">
        <v>543</v>
      </c>
      <c r="B65" s="148">
        <v>100</v>
      </c>
      <c r="C65" s="133">
        <v>43693</v>
      </c>
      <c r="D65" s="433"/>
      <c r="H65" s="117"/>
      <c r="I65" s="109"/>
      <c r="J65" s="110"/>
      <c r="K65" s="117"/>
      <c r="L65" s="117"/>
    </row>
    <row r="66" spans="1:12" s="48" customFormat="1" x14ac:dyDescent="0.25">
      <c r="A66" s="124" t="s">
        <v>536</v>
      </c>
      <c r="B66" s="148">
        <v>19</v>
      </c>
      <c r="C66" s="133">
        <v>43693</v>
      </c>
      <c r="D66" s="433"/>
      <c r="H66" s="117"/>
      <c r="I66" s="109"/>
      <c r="J66" s="110"/>
      <c r="K66" s="117"/>
      <c r="L66" s="117"/>
    </row>
    <row r="67" spans="1:12" s="48" customFormat="1" x14ac:dyDescent="0.25">
      <c r="A67" s="124" t="s">
        <v>18</v>
      </c>
      <c r="B67" s="148">
        <v>135</v>
      </c>
      <c r="C67" s="133">
        <v>43696</v>
      </c>
      <c r="D67" s="433"/>
      <c r="H67" s="117"/>
      <c r="I67" s="109"/>
      <c r="J67" s="110"/>
      <c r="K67" s="117"/>
      <c r="L67" s="117"/>
    </row>
    <row r="68" spans="1:12" s="48" customFormat="1" x14ac:dyDescent="0.25">
      <c r="A68" s="124" t="s">
        <v>488</v>
      </c>
      <c r="B68" s="148">
        <v>100</v>
      </c>
      <c r="C68" s="133">
        <v>43706</v>
      </c>
      <c r="D68" s="433"/>
      <c r="H68" s="117"/>
      <c r="I68" s="109"/>
      <c r="J68" s="110"/>
      <c r="K68" s="117"/>
      <c r="L68" s="117"/>
    </row>
    <row r="69" spans="1:12" s="48" customFormat="1" x14ac:dyDescent="0.25">
      <c r="A69" s="124" t="s">
        <v>544</v>
      </c>
      <c r="B69" s="148">
        <v>100</v>
      </c>
      <c r="C69" s="133">
        <v>43706</v>
      </c>
      <c r="D69" s="433"/>
      <c r="H69" s="117"/>
      <c r="I69" s="109"/>
      <c r="J69" s="110"/>
      <c r="K69" s="117"/>
      <c r="L69" s="117"/>
    </row>
    <row r="70" spans="1:12" s="48" customFormat="1" x14ac:dyDescent="0.25">
      <c r="A70" s="124" t="s">
        <v>4</v>
      </c>
      <c r="B70" s="148">
        <v>100</v>
      </c>
      <c r="C70" s="133">
        <v>43712</v>
      </c>
      <c r="D70" s="433"/>
      <c r="H70" s="117"/>
      <c r="I70" s="109"/>
      <c r="J70" s="110"/>
      <c r="K70" s="117"/>
      <c r="L70" s="117"/>
    </row>
    <row r="71" spans="1:12" s="48" customFormat="1" x14ac:dyDescent="0.25">
      <c r="A71" s="124" t="s">
        <v>235</v>
      </c>
      <c r="B71" s="148">
        <v>300</v>
      </c>
      <c r="C71" s="133">
        <v>43713</v>
      </c>
      <c r="D71" s="433"/>
      <c r="H71" s="117"/>
      <c r="I71" s="109"/>
      <c r="J71" s="110"/>
      <c r="K71" s="117"/>
      <c r="L71" s="117"/>
    </row>
    <row r="72" spans="1:12" s="48" customFormat="1" x14ac:dyDescent="0.25">
      <c r="A72" s="124" t="s">
        <v>212</v>
      </c>
      <c r="B72" s="148">
        <v>300</v>
      </c>
      <c r="C72" s="133">
        <v>43713</v>
      </c>
      <c r="D72" s="433"/>
      <c r="H72" s="117" t="s">
        <v>585</v>
      </c>
      <c r="I72" s="117"/>
      <c r="J72" s="117"/>
      <c r="K72" s="117"/>
      <c r="L72" s="117"/>
    </row>
    <row r="73" spans="1:12" s="48" customFormat="1" x14ac:dyDescent="0.25">
      <c r="A73" s="124" t="s">
        <v>21</v>
      </c>
      <c r="B73" s="148">
        <v>500</v>
      </c>
      <c r="C73" s="133">
        <v>43721</v>
      </c>
      <c r="D73" s="433"/>
    </row>
    <row r="74" spans="1:12" s="48" customFormat="1" x14ac:dyDescent="0.25">
      <c r="A74" s="124" t="s">
        <v>117</v>
      </c>
      <c r="B74" s="148">
        <v>100</v>
      </c>
      <c r="C74" s="133">
        <v>43721</v>
      </c>
      <c r="D74" s="433"/>
    </row>
    <row r="75" spans="1:12" s="48" customFormat="1" x14ac:dyDescent="0.25">
      <c r="A75" s="124" t="s">
        <v>514</v>
      </c>
      <c r="B75" s="148">
        <v>20</v>
      </c>
      <c r="C75" s="133">
        <v>43721</v>
      </c>
      <c r="D75" s="433"/>
    </row>
    <row r="76" spans="1:12" s="48" customFormat="1" x14ac:dyDescent="0.25">
      <c r="A76" s="124" t="s">
        <v>524</v>
      </c>
      <c r="B76" s="148">
        <v>75</v>
      </c>
      <c r="C76" s="133">
        <v>43721</v>
      </c>
      <c r="D76" s="433"/>
    </row>
    <row r="77" spans="1:12" s="48" customFormat="1" x14ac:dyDescent="0.25">
      <c r="A77" s="124" t="s">
        <v>547</v>
      </c>
      <c r="B77" s="148">
        <v>100</v>
      </c>
      <c r="C77" s="133">
        <v>43724</v>
      </c>
      <c r="D77" s="433"/>
    </row>
    <row r="78" spans="1:12" s="48" customFormat="1" x14ac:dyDescent="0.25">
      <c r="A78" s="124" t="s">
        <v>548</v>
      </c>
      <c r="B78" s="148">
        <v>100</v>
      </c>
      <c r="C78" s="133">
        <v>43724</v>
      </c>
      <c r="D78" s="433"/>
    </row>
    <row r="79" spans="1:12" s="48" customFormat="1" x14ac:dyDescent="0.25">
      <c r="A79" s="124" t="s">
        <v>17</v>
      </c>
      <c r="B79" s="148">
        <v>350</v>
      </c>
      <c r="C79" s="133">
        <v>43725</v>
      </c>
      <c r="D79" s="433"/>
    </row>
    <row r="80" spans="1:12" s="48" customFormat="1" x14ac:dyDescent="0.25">
      <c r="A80" s="124" t="s">
        <v>550</v>
      </c>
      <c r="B80" s="148">
        <v>24</v>
      </c>
      <c r="C80" s="133">
        <v>43725</v>
      </c>
      <c r="D80" s="433"/>
    </row>
    <row r="81" spans="1:4" s="48" customFormat="1" x14ac:dyDescent="0.25">
      <c r="A81" s="124" t="s">
        <v>502</v>
      </c>
      <c r="B81" s="148">
        <v>100</v>
      </c>
      <c r="C81" s="133">
        <v>43725</v>
      </c>
      <c r="D81" s="433"/>
    </row>
    <row r="82" spans="1:4" s="48" customFormat="1" x14ac:dyDescent="0.25">
      <c r="A82" s="124" t="s">
        <v>195</v>
      </c>
      <c r="B82" s="148">
        <v>50</v>
      </c>
      <c r="C82" s="133">
        <v>43725</v>
      </c>
      <c r="D82" s="433"/>
    </row>
    <row r="83" spans="1:4" s="48" customFormat="1" x14ac:dyDescent="0.25">
      <c r="A83" s="124" t="s">
        <v>53</v>
      </c>
      <c r="B83" s="148">
        <v>100</v>
      </c>
      <c r="C83" s="133">
        <v>43725</v>
      </c>
      <c r="D83" s="433"/>
    </row>
    <row r="84" spans="1:4" s="48" customFormat="1" x14ac:dyDescent="0.25">
      <c r="A84" s="124" t="s">
        <v>228</v>
      </c>
      <c r="B84" s="148">
        <v>400</v>
      </c>
      <c r="C84" s="133">
        <v>43725</v>
      </c>
      <c r="D84" s="433"/>
    </row>
    <row r="85" spans="1:4" s="48" customFormat="1" x14ac:dyDescent="0.25">
      <c r="A85" s="124" t="s">
        <v>530</v>
      </c>
      <c r="B85" s="148">
        <v>50</v>
      </c>
      <c r="C85" s="133">
        <v>43725</v>
      </c>
      <c r="D85" s="433"/>
    </row>
    <row r="86" spans="1:4" s="48" customFormat="1" x14ac:dyDescent="0.25">
      <c r="A86" s="124" t="s">
        <v>249</v>
      </c>
      <c r="B86" s="148">
        <v>200</v>
      </c>
      <c r="C86" s="133">
        <v>43725</v>
      </c>
      <c r="D86" s="433"/>
    </row>
    <row r="87" spans="1:4" s="48" customFormat="1" x14ac:dyDescent="0.25">
      <c r="A87" s="124" t="s">
        <v>552</v>
      </c>
      <c r="B87" s="148">
        <v>50</v>
      </c>
      <c r="C87" s="133">
        <v>43725</v>
      </c>
      <c r="D87" s="433"/>
    </row>
    <row r="88" spans="1:4" s="48" customFormat="1" x14ac:dyDescent="0.25">
      <c r="A88" s="124" t="s">
        <v>751</v>
      </c>
      <c r="B88" s="148">
        <v>200</v>
      </c>
      <c r="C88" s="133">
        <v>43731</v>
      </c>
      <c r="D88" s="433"/>
    </row>
    <row r="89" spans="1:4" s="48" customFormat="1" ht="15.75" thickBot="1" x14ac:dyDescent="0.3">
      <c r="A89" s="125" t="s">
        <v>462</v>
      </c>
      <c r="B89" s="149">
        <v>150</v>
      </c>
      <c r="C89" s="134">
        <v>43731</v>
      </c>
      <c r="D89" s="434"/>
    </row>
    <row r="90" spans="1:4" s="48" customFormat="1" ht="15.75" thickBot="1" x14ac:dyDescent="0.3">
      <c r="A90" s="150" t="s">
        <v>583</v>
      </c>
      <c r="B90" s="435">
        <f>SUM(B2:B89)</f>
        <v>17987</v>
      </c>
      <c r="C90" s="436"/>
      <c r="D90" s="437"/>
    </row>
    <row r="91" spans="1:4" s="48" customFormat="1" x14ac:dyDescent="0.25">
      <c r="A91" s="151" t="s">
        <v>504</v>
      </c>
      <c r="B91" s="152">
        <v>30</v>
      </c>
      <c r="C91" s="153">
        <v>43742</v>
      </c>
      <c r="D91" s="427" t="s">
        <v>584</v>
      </c>
    </row>
    <row r="92" spans="1:4" s="48" customFormat="1" x14ac:dyDescent="0.25">
      <c r="A92" s="154" t="s">
        <v>523</v>
      </c>
      <c r="B92" s="155">
        <v>300</v>
      </c>
      <c r="C92" s="156">
        <v>43742</v>
      </c>
      <c r="D92" s="428"/>
    </row>
    <row r="93" spans="1:4" s="48" customFormat="1" x14ac:dyDescent="0.25">
      <c r="A93" s="154" t="s">
        <v>554</v>
      </c>
      <c r="B93" s="155">
        <v>400</v>
      </c>
      <c r="C93" s="156">
        <v>43742</v>
      </c>
      <c r="D93" s="428"/>
    </row>
    <row r="94" spans="1:4" s="48" customFormat="1" x14ac:dyDescent="0.25">
      <c r="A94" s="154" t="s">
        <v>23</v>
      </c>
      <c r="B94" s="155">
        <v>240</v>
      </c>
      <c r="C94" s="156">
        <v>43752</v>
      </c>
      <c r="D94" s="428"/>
    </row>
    <row r="95" spans="1:4" s="48" customFormat="1" x14ac:dyDescent="0.25">
      <c r="A95" s="154" t="s">
        <v>503</v>
      </c>
      <c r="B95" s="155">
        <v>600</v>
      </c>
      <c r="C95" s="156">
        <v>43755</v>
      </c>
      <c r="D95" s="428"/>
    </row>
    <row r="96" spans="1:4" s="48" customFormat="1" ht="15.75" thickBot="1" x14ac:dyDescent="0.3">
      <c r="A96" s="157" t="s">
        <v>208</v>
      </c>
      <c r="B96" s="158">
        <v>200</v>
      </c>
      <c r="C96" s="159">
        <v>43763</v>
      </c>
      <c r="D96" s="429"/>
    </row>
    <row r="97" spans="1:9" s="48" customFormat="1" ht="15.75" thickBot="1" x14ac:dyDescent="0.3">
      <c r="A97" s="160" t="s">
        <v>598</v>
      </c>
      <c r="B97" s="421">
        <f>SUM(B91:B96)</f>
        <v>1770</v>
      </c>
      <c r="C97" s="422"/>
      <c r="D97" s="423"/>
    </row>
    <row r="98" spans="1:9" ht="15.75" thickBot="1" x14ac:dyDescent="0.3">
      <c r="A98" s="161" t="s">
        <v>589</v>
      </c>
      <c r="B98" s="418">
        <v>19757</v>
      </c>
      <c r="C98" s="419"/>
      <c r="D98" s="420"/>
    </row>
    <row r="99" spans="1:9" s="48" customFormat="1" ht="15.75" thickBot="1" x14ac:dyDescent="0.3">
      <c r="A99" s="162"/>
      <c r="B99" s="163"/>
      <c r="C99" s="115"/>
      <c r="D99" s="115"/>
    </row>
    <row r="100" spans="1:9" s="48" customFormat="1" ht="15.75" thickBot="1" x14ac:dyDescent="0.3">
      <c r="A100" s="424" t="s">
        <v>590</v>
      </c>
      <c r="B100" s="425"/>
      <c r="C100" s="425"/>
      <c r="D100" s="426"/>
    </row>
    <row r="101" spans="1:9" s="48" customFormat="1" x14ac:dyDescent="0.25">
      <c r="A101" s="170" t="s">
        <v>591</v>
      </c>
      <c r="B101" s="168" t="s">
        <v>592</v>
      </c>
      <c r="C101" s="165" t="s">
        <v>593</v>
      </c>
      <c r="D101" s="165" t="s">
        <v>594</v>
      </c>
    </row>
    <row r="102" spans="1:9" s="48" customFormat="1" ht="15.75" thickBot="1" x14ac:dyDescent="0.3">
      <c r="A102" s="171">
        <v>43587</v>
      </c>
      <c r="B102" s="169">
        <v>22175</v>
      </c>
      <c r="C102" s="167">
        <v>71.040000000000006</v>
      </c>
      <c r="D102" s="166">
        <v>1575312</v>
      </c>
    </row>
    <row r="103" spans="1:9" s="48" customFormat="1" x14ac:dyDescent="0.25">
      <c r="A103" s="162"/>
      <c r="B103" s="163"/>
      <c r="C103" s="115"/>
      <c r="D103" s="115"/>
    </row>
    <row r="104" spans="1:9" s="48" customFormat="1" x14ac:dyDescent="0.25">
      <c r="A104" s="164" t="s">
        <v>595</v>
      </c>
      <c r="B104" s="163"/>
      <c r="C104" s="115"/>
      <c r="D104" s="115"/>
    </row>
    <row r="105" spans="1:9" s="48" customFormat="1" x14ac:dyDescent="0.25">
      <c r="A105" s="164" t="s">
        <v>597</v>
      </c>
    </row>
    <row r="106" spans="1:9" x14ac:dyDescent="0.25">
      <c r="A106" s="164" t="s">
        <v>596</v>
      </c>
      <c r="I106" s="68"/>
    </row>
    <row r="108" spans="1:9" x14ac:dyDescent="0.25">
      <c r="A108" s="164" t="s">
        <v>708</v>
      </c>
    </row>
  </sheetData>
  <mergeCells count="7">
    <mergeCell ref="B98:D98"/>
    <mergeCell ref="B97:D97"/>
    <mergeCell ref="A100:D100"/>
    <mergeCell ref="D91:D96"/>
    <mergeCell ref="D2:D33"/>
    <mergeCell ref="D34:D89"/>
    <mergeCell ref="B90:D90"/>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C4C7C-D39A-4516-BB3E-E21D699E66B8}">
  <dimension ref="A1:N235"/>
  <sheetViews>
    <sheetView showGridLines="0" topLeftCell="A202" workbookViewId="0">
      <selection activeCell="A242" sqref="A242"/>
    </sheetView>
  </sheetViews>
  <sheetFormatPr defaultRowHeight="15" x14ac:dyDescent="0.25"/>
  <cols>
    <col min="1" max="1" width="53" customWidth="1"/>
    <col min="2" max="2" width="11.42578125" style="116" customWidth="1"/>
    <col min="3" max="3" width="16.85546875" style="116" customWidth="1"/>
    <col min="4" max="4" width="19.7109375" style="116" customWidth="1"/>
    <col min="5" max="5" width="21.140625" customWidth="1"/>
    <col min="7" max="7" width="18" customWidth="1"/>
    <col min="8" max="8" width="15.28515625" customWidth="1"/>
    <col min="9" max="9" width="13.28515625" customWidth="1"/>
    <col min="10" max="10" width="14" customWidth="1"/>
    <col min="11" max="11" width="11" customWidth="1"/>
    <col min="12" max="12" width="17.7109375" customWidth="1"/>
    <col min="13" max="13" width="7.7109375" customWidth="1"/>
  </cols>
  <sheetData>
    <row r="1" spans="1:14" s="48" customFormat="1" ht="30.75" thickBot="1" x14ac:dyDescent="0.3">
      <c r="A1" s="202" t="s">
        <v>156</v>
      </c>
      <c r="B1" s="203" t="s">
        <v>564</v>
      </c>
      <c r="C1" s="203" t="s">
        <v>565</v>
      </c>
      <c r="D1" s="203" t="s">
        <v>657</v>
      </c>
      <c r="E1" s="204" t="s">
        <v>658</v>
      </c>
      <c r="G1" s="117"/>
    </row>
    <row r="2" spans="1:14" ht="15" customHeight="1" x14ac:dyDescent="0.25">
      <c r="A2" s="123" t="s">
        <v>23</v>
      </c>
      <c r="B2" s="129">
        <v>480</v>
      </c>
      <c r="C2" s="126">
        <v>43752</v>
      </c>
      <c r="D2" s="120">
        <v>43795</v>
      </c>
      <c r="E2" s="438" t="s">
        <v>606</v>
      </c>
      <c r="G2" s="461" t="s">
        <v>641</v>
      </c>
      <c r="H2" s="461" t="s">
        <v>640</v>
      </c>
      <c r="I2" s="461" t="s">
        <v>642</v>
      </c>
      <c r="J2" s="460" t="s">
        <v>644</v>
      </c>
      <c r="L2" s="457" t="s">
        <v>655</v>
      </c>
      <c r="M2" s="457"/>
    </row>
    <row r="3" spans="1:14" x14ac:dyDescent="0.25">
      <c r="A3" s="124" t="s">
        <v>537</v>
      </c>
      <c r="B3" s="130">
        <v>400</v>
      </c>
      <c r="C3" s="127">
        <v>43763</v>
      </c>
      <c r="D3" s="121">
        <v>43795</v>
      </c>
      <c r="E3" s="439"/>
      <c r="G3" s="461"/>
      <c r="H3" s="461"/>
      <c r="I3" s="461"/>
      <c r="J3" s="460"/>
      <c r="K3" s="190"/>
      <c r="L3" s="119">
        <v>1575312</v>
      </c>
      <c r="M3" s="185" t="s">
        <v>653</v>
      </c>
      <c r="N3" s="68">
        <v>22175</v>
      </c>
    </row>
    <row r="4" spans="1:14" x14ac:dyDescent="0.25">
      <c r="A4" s="124" t="s">
        <v>191</v>
      </c>
      <c r="B4" s="130">
        <v>100</v>
      </c>
      <c r="C4" s="127">
        <v>43763</v>
      </c>
      <c r="D4" s="121">
        <v>43795</v>
      </c>
      <c r="E4" s="439"/>
      <c r="G4" s="118">
        <v>43770</v>
      </c>
      <c r="H4" s="59">
        <v>14030</v>
      </c>
      <c r="I4" s="188">
        <v>2080</v>
      </c>
      <c r="J4" s="193">
        <v>1015912.3</v>
      </c>
      <c r="K4" s="7"/>
      <c r="L4" s="193">
        <v>1015912.3</v>
      </c>
      <c r="M4" s="185" t="s">
        <v>654</v>
      </c>
      <c r="N4" s="68">
        <v>14030</v>
      </c>
    </row>
    <row r="5" spans="1:14" s="48" customFormat="1" x14ac:dyDescent="0.25">
      <c r="A5" s="124" t="s">
        <v>563</v>
      </c>
      <c r="B5" s="130">
        <v>100</v>
      </c>
      <c r="C5" s="127">
        <v>43763</v>
      </c>
      <c r="D5" s="121">
        <v>43795</v>
      </c>
      <c r="E5" s="439"/>
      <c r="G5" s="118">
        <v>43800</v>
      </c>
      <c r="H5" s="59">
        <v>10000</v>
      </c>
      <c r="I5" s="189">
        <v>9604</v>
      </c>
      <c r="J5" s="194">
        <v>724100</v>
      </c>
      <c r="K5" s="7"/>
      <c r="L5" s="194">
        <v>724100</v>
      </c>
      <c r="M5" s="185" t="s">
        <v>654</v>
      </c>
      <c r="N5" s="68">
        <v>10000</v>
      </c>
    </row>
    <row r="6" spans="1:14" s="48" customFormat="1" x14ac:dyDescent="0.25">
      <c r="A6" s="124" t="s">
        <v>9</v>
      </c>
      <c r="B6" s="130">
        <v>100</v>
      </c>
      <c r="C6" s="127">
        <v>43763</v>
      </c>
      <c r="D6" s="121">
        <v>43795</v>
      </c>
      <c r="E6" s="439"/>
      <c r="G6" s="118">
        <v>43831</v>
      </c>
      <c r="H6" s="59">
        <v>0</v>
      </c>
      <c r="I6" s="59">
        <v>3444</v>
      </c>
      <c r="J6" s="119">
        <v>0</v>
      </c>
      <c r="K6" s="7"/>
      <c r="L6" s="119">
        <f>SUM(L3:L5)</f>
        <v>3315324.3</v>
      </c>
      <c r="M6" s="28" t="s">
        <v>439</v>
      </c>
      <c r="N6" s="68">
        <v>17546</v>
      </c>
    </row>
    <row r="7" spans="1:14" x14ac:dyDescent="0.25">
      <c r="A7" s="124" t="s">
        <v>573</v>
      </c>
      <c r="B7" s="130">
        <v>100</v>
      </c>
      <c r="C7" s="127">
        <v>43763</v>
      </c>
      <c r="D7" s="121">
        <v>43795</v>
      </c>
      <c r="E7" s="439"/>
      <c r="G7" s="118">
        <v>43862</v>
      </c>
      <c r="H7" s="59">
        <v>0</v>
      </c>
      <c r="I7" s="191">
        <v>5430</v>
      </c>
      <c r="J7" s="119">
        <v>0</v>
      </c>
      <c r="K7" s="7"/>
      <c r="N7" s="68">
        <f>SUM(N3:N6)</f>
        <v>63751</v>
      </c>
    </row>
    <row r="8" spans="1:14" x14ac:dyDescent="0.25">
      <c r="A8" s="124" t="s">
        <v>13</v>
      </c>
      <c r="B8" s="130">
        <v>300</v>
      </c>
      <c r="C8" s="127">
        <v>43689</v>
      </c>
      <c r="D8" s="121">
        <v>43796</v>
      </c>
      <c r="E8" s="439"/>
      <c r="G8" s="192">
        <v>43891</v>
      </c>
      <c r="H8" s="59">
        <v>0</v>
      </c>
      <c r="I8" s="191">
        <v>3472</v>
      </c>
      <c r="J8" s="119">
        <v>0</v>
      </c>
    </row>
    <row r="9" spans="1:14" ht="15.75" thickBot="1" x14ac:dyDescent="0.3">
      <c r="A9" s="125" t="s">
        <v>566</v>
      </c>
      <c r="B9" s="131">
        <v>500</v>
      </c>
      <c r="C9" s="128">
        <v>43755</v>
      </c>
      <c r="D9" s="122">
        <v>43797</v>
      </c>
      <c r="E9" s="440"/>
      <c r="G9" s="20"/>
      <c r="H9" s="59">
        <f>SUM(H4:H8)</f>
        <v>24030</v>
      </c>
      <c r="I9" s="191">
        <f>SUM(I4:I8)</f>
        <v>24030</v>
      </c>
      <c r="J9" s="193">
        <f>SUM(J4:J8)</f>
        <v>1740012.3</v>
      </c>
      <c r="N9" s="68">
        <f>SUM(N4:N6)</f>
        <v>41576</v>
      </c>
    </row>
    <row r="10" spans="1:14" s="48" customFormat="1" ht="15.75" thickBot="1" x14ac:dyDescent="0.3">
      <c r="A10" s="173" t="s">
        <v>546</v>
      </c>
      <c r="B10" s="228">
        <v>100</v>
      </c>
      <c r="C10" s="181">
        <v>43724</v>
      </c>
      <c r="D10" s="229">
        <v>43800</v>
      </c>
      <c r="E10" s="224"/>
      <c r="G10" s="117"/>
      <c r="H10" s="225"/>
      <c r="I10" s="226"/>
      <c r="J10" s="227"/>
      <c r="N10" s="68"/>
    </row>
    <row r="11" spans="1:14" ht="15" customHeight="1" x14ac:dyDescent="0.25">
      <c r="A11" s="172" t="s">
        <v>237</v>
      </c>
      <c r="B11" s="176">
        <v>300</v>
      </c>
      <c r="C11" s="180">
        <v>43734</v>
      </c>
      <c r="D11" s="180">
        <v>43801</v>
      </c>
      <c r="E11" s="441" t="s">
        <v>691</v>
      </c>
      <c r="G11" s="186"/>
      <c r="H11" s="187"/>
      <c r="L11" s="457" t="s">
        <v>656</v>
      </c>
    </row>
    <row r="12" spans="1:14" x14ac:dyDescent="0.25">
      <c r="A12" s="173" t="s">
        <v>560</v>
      </c>
      <c r="B12" s="177">
        <v>25</v>
      </c>
      <c r="C12" s="181">
        <v>43794</v>
      </c>
      <c r="D12" s="181">
        <v>43801</v>
      </c>
      <c r="E12" s="442"/>
      <c r="G12" s="1" t="s">
        <v>645</v>
      </c>
      <c r="H12" s="1" t="s">
        <v>646</v>
      </c>
      <c r="I12" s="1" t="s">
        <v>647</v>
      </c>
      <c r="J12" s="1" t="s">
        <v>648</v>
      </c>
      <c r="K12" s="201" t="s">
        <v>652</v>
      </c>
      <c r="L12" s="457"/>
    </row>
    <row r="13" spans="1:14" s="48" customFormat="1" x14ac:dyDescent="0.25">
      <c r="A13" s="173" t="s">
        <v>473</v>
      </c>
      <c r="B13" s="177">
        <v>1500</v>
      </c>
      <c r="C13" s="181">
        <v>43725</v>
      </c>
      <c r="D13" s="181">
        <v>43803</v>
      </c>
      <c r="E13" s="442"/>
      <c r="G13" s="1" t="s">
        <v>649</v>
      </c>
      <c r="H13" s="119">
        <v>3498750</v>
      </c>
      <c r="I13" s="119">
        <v>1575312</v>
      </c>
      <c r="J13" s="119">
        <v>1923427</v>
      </c>
      <c r="K13" s="119">
        <v>1923427</v>
      </c>
      <c r="L13" s="465">
        <v>3682165</v>
      </c>
    </row>
    <row r="14" spans="1:14" x14ac:dyDescent="0.25">
      <c r="A14" s="173" t="s">
        <v>5</v>
      </c>
      <c r="B14" s="177">
        <v>50</v>
      </c>
      <c r="C14" s="181">
        <v>43794</v>
      </c>
      <c r="D14" s="181">
        <v>43803</v>
      </c>
      <c r="E14" s="442"/>
      <c r="G14" s="1" t="s">
        <v>650</v>
      </c>
      <c r="H14" s="119">
        <v>3498750</v>
      </c>
      <c r="I14" s="119">
        <v>1740012</v>
      </c>
      <c r="J14" s="119">
        <v>0</v>
      </c>
      <c r="K14" s="119">
        <v>1758738</v>
      </c>
      <c r="L14" s="466"/>
      <c r="M14" s="68">
        <v>884000</v>
      </c>
    </row>
    <row r="15" spans="1:14" ht="15.75" thickBot="1" x14ac:dyDescent="0.3">
      <c r="A15" s="173" t="s">
        <v>487</v>
      </c>
      <c r="B15" s="177">
        <v>100</v>
      </c>
      <c r="C15" s="181">
        <v>43794</v>
      </c>
      <c r="D15" s="181">
        <v>43803</v>
      </c>
      <c r="E15" s="442"/>
      <c r="J15" s="187">
        <f>SUM(J13:J14)</f>
        <v>1923427</v>
      </c>
    </row>
    <row r="16" spans="1:14" x14ac:dyDescent="0.25">
      <c r="A16" s="173" t="s">
        <v>572</v>
      </c>
      <c r="B16" s="177">
        <v>100</v>
      </c>
      <c r="C16" s="181">
        <v>43798</v>
      </c>
      <c r="D16" s="181">
        <v>43803</v>
      </c>
      <c r="E16" s="442"/>
      <c r="G16" s="462" t="s">
        <v>643</v>
      </c>
      <c r="H16" s="464" t="s">
        <v>651</v>
      </c>
      <c r="I16" s="464" t="s">
        <v>640</v>
      </c>
      <c r="J16" s="458" t="s">
        <v>642</v>
      </c>
    </row>
    <row r="17" spans="1:12" x14ac:dyDescent="0.25">
      <c r="A17" s="173" t="s">
        <v>567</v>
      </c>
      <c r="B17" s="177">
        <v>500</v>
      </c>
      <c r="C17" s="181">
        <v>43759</v>
      </c>
      <c r="D17" s="181">
        <v>43804</v>
      </c>
      <c r="E17" s="442"/>
      <c r="G17" s="463"/>
      <c r="H17" s="461"/>
      <c r="I17" s="461"/>
      <c r="J17" s="459"/>
      <c r="L17" s="187"/>
    </row>
    <row r="18" spans="1:12" x14ac:dyDescent="0.25">
      <c r="A18" s="173" t="s">
        <v>568</v>
      </c>
      <c r="B18" s="177">
        <v>90</v>
      </c>
      <c r="C18" s="181">
        <v>43742</v>
      </c>
      <c r="D18" s="181">
        <v>43809</v>
      </c>
      <c r="E18" s="442"/>
      <c r="G18" s="195">
        <v>43889</v>
      </c>
      <c r="H18" s="119">
        <v>1270506</v>
      </c>
      <c r="I18" s="44">
        <v>17546</v>
      </c>
      <c r="J18" s="50">
        <v>0</v>
      </c>
      <c r="L18" s="68">
        <v>1740012</v>
      </c>
    </row>
    <row r="19" spans="1:12" s="48" customFormat="1" x14ac:dyDescent="0.25">
      <c r="A19" s="173" t="s">
        <v>475</v>
      </c>
      <c r="B19" s="177">
        <v>200</v>
      </c>
      <c r="C19" s="181">
        <v>43782</v>
      </c>
      <c r="D19" s="181">
        <v>43809</v>
      </c>
      <c r="E19" s="442"/>
      <c r="G19" s="196">
        <v>43891</v>
      </c>
      <c r="H19" s="1">
        <v>0</v>
      </c>
      <c r="I19" s="44">
        <v>0</v>
      </c>
      <c r="J19" s="197">
        <v>4753</v>
      </c>
      <c r="L19" s="68">
        <v>1270506</v>
      </c>
    </row>
    <row r="20" spans="1:12" x14ac:dyDescent="0.25">
      <c r="A20" s="173" t="s">
        <v>559</v>
      </c>
      <c r="B20" s="177">
        <v>100</v>
      </c>
      <c r="C20" s="181">
        <v>43794</v>
      </c>
      <c r="D20" s="181">
        <v>43809</v>
      </c>
      <c r="E20" s="442"/>
      <c r="G20" s="196">
        <v>43922</v>
      </c>
      <c r="H20" s="1">
        <v>0</v>
      </c>
      <c r="I20" s="1">
        <v>0</v>
      </c>
      <c r="J20" s="197">
        <v>3826</v>
      </c>
      <c r="L20" s="68">
        <f>SUM(L18:L19)</f>
        <v>3010518</v>
      </c>
    </row>
    <row r="21" spans="1:12" ht="15.75" thickBot="1" x14ac:dyDescent="0.3">
      <c r="A21" s="173" t="s">
        <v>528</v>
      </c>
      <c r="B21" s="177">
        <v>150</v>
      </c>
      <c r="C21" s="181">
        <v>43794</v>
      </c>
      <c r="D21" s="181">
        <v>43809</v>
      </c>
      <c r="E21" s="442"/>
      <c r="G21" s="198"/>
      <c r="H21" s="199"/>
      <c r="I21" s="199"/>
      <c r="J21" s="200">
        <f>SUM(J19:J20)</f>
        <v>8579</v>
      </c>
    </row>
    <row r="22" spans="1:12" x14ac:dyDescent="0.25">
      <c r="A22" s="173" t="s">
        <v>561</v>
      </c>
      <c r="B22" s="177">
        <v>400</v>
      </c>
      <c r="C22" s="181">
        <v>43794</v>
      </c>
      <c r="D22" s="181">
        <v>43810</v>
      </c>
      <c r="E22" s="442"/>
    </row>
    <row r="23" spans="1:12" x14ac:dyDescent="0.25">
      <c r="A23" s="173" t="s">
        <v>49</v>
      </c>
      <c r="B23" s="177">
        <v>50</v>
      </c>
      <c r="C23" s="181">
        <v>43794</v>
      </c>
      <c r="D23" s="181">
        <v>43810</v>
      </c>
      <c r="E23" s="442"/>
    </row>
    <row r="24" spans="1:12" x14ac:dyDescent="0.25">
      <c r="A24" s="173" t="s">
        <v>562</v>
      </c>
      <c r="B24" s="177">
        <v>1000</v>
      </c>
      <c r="C24" s="181">
        <v>43794</v>
      </c>
      <c r="D24" s="181">
        <v>43810</v>
      </c>
      <c r="E24" s="442"/>
      <c r="G24" s="59">
        <v>3444</v>
      </c>
    </row>
    <row r="25" spans="1:12" s="48" customFormat="1" x14ac:dyDescent="0.25">
      <c r="A25" s="173" t="s">
        <v>571</v>
      </c>
      <c r="B25" s="177">
        <v>200</v>
      </c>
      <c r="C25" s="181">
        <v>43796</v>
      </c>
      <c r="D25" s="181">
        <v>43810</v>
      </c>
      <c r="E25" s="442"/>
      <c r="G25" s="191">
        <v>5430</v>
      </c>
    </row>
    <row r="26" spans="1:12" s="48" customFormat="1" x14ac:dyDescent="0.25">
      <c r="A26" s="173" t="s">
        <v>208</v>
      </c>
      <c r="B26" s="177">
        <v>200</v>
      </c>
      <c r="C26" s="181">
        <v>43794</v>
      </c>
      <c r="D26" s="181">
        <v>43811</v>
      </c>
      <c r="E26" s="442"/>
      <c r="G26" s="191">
        <v>3472</v>
      </c>
    </row>
    <row r="27" spans="1:12" x14ac:dyDescent="0.25">
      <c r="A27" s="173" t="s">
        <v>569</v>
      </c>
      <c r="B27" s="177">
        <v>550</v>
      </c>
      <c r="C27" s="181">
        <v>43795</v>
      </c>
      <c r="D27" s="181">
        <v>43811</v>
      </c>
      <c r="E27" s="442"/>
      <c r="G27" s="68">
        <f>SUM(G24:G26)</f>
        <v>12346</v>
      </c>
    </row>
    <row r="28" spans="1:12" x14ac:dyDescent="0.25">
      <c r="A28" s="173" t="s">
        <v>468</v>
      </c>
      <c r="B28" s="177">
        <v>75</v>
      </c>
      <c r="C28" s="181">
        <v>43796</v>
      </c>
      <c r="D28" s="181">
        <v>43811</v>
      </c>
      <c r="E28" s="442"/>
    </row>
    <row r="29" spans="1:12" x14ac:dyDescent="0.25">
      <c r="A29" s="173" t="s">
        <v>249</v>
      </c>
      <c r="B29" s="177">
        <v>300</v>
      </c>
      <c r="C29" s="181">
        <v>43796</v>
      </c>
      <c r="D29" s="181">
        <v>43811</v>
      </c>
      <c r="E29" s="442"/>
    </row>
    <row r="30" spans="1:12" x14ac:dyDescent="0.25">
      <c r="A30" s="173" t="s">
        <v>11</v>
      </c>
      <c r="B30" s="177">
        <v>300</v>
      </c>
      <c r="C30" s="181">
        <v>43796</v>
      </c>
      <c r="D30" s="181">
        <v>43811</v>
      </c>
      <c r="E30" s="442"/>
    </row>
    <row r="31" spans="1:12" x14ac:dyDescent="0.25">
      <c r="A31" s="173" t="s">
        <v>526</v>
      </c>
      <c r="B31" s="177">
        <v>80</v>
      </c>
      <c r="C31" s="181">
        <v>43796</v>
      </c>
      <c r="D31" s="181">
        <v>43811</v>
      </c>
      <c r="E31" s="442"/>
    </row>
    <row r="32" spans="1:12" x14ac:dyDescent="0.25">
      <c r="A32" s="173" t="s">
        <v>274</v>
      </c>
      <c r="B32" s="177">
        <v>40</v>
      </c>
      <c r="C32" s="181">
        <v>43796</v>
      </c>
      <c r="D32" s="181">
        <v>43812</v>
      </c>
      <c r="E32" s="442"/>
    </row>
    <row r="33" spans="1:6" x14ac:dyDescent="0.25">
      <c r="A33" s="173" t="s">
        <v>175</v>
      </c>
      <c r="B33" s="177">
        <v>50</v>
      </c>
      <c r="C33" s="181">
        <v>43805</v>
      </c>
      <c r="D33" s="181">
        <v>43812</v>
      </c>
      <c r="E33" s="442"/>
    </row>
    <row r="34" spans="1:6" x14ac:dyDescent="0.25">
      <c r="A34" s="173" t="s">
        <v>574</v>
      </c>
      <c r="B34" s="177">
        <v>20</v>
      </c>
      <c r="C34" s="181">
        <v>43805</v>
      </c>
      <c r="D34" s="181">
        <v>43812</v>
      </c>
      <c r="E34" s="442"/>
    </row>
    <row r="35" spans="1:6" x14ac:dyDescent="0.25">
      <c r="A35" s="173" t="s">
        <v>575</v>
      </c>
      <c r="B35" s="177">
        <v>24</v>
      </c>
      <c r="C35" s="181">
        <v>43805</v>
      </c>
      <c r="D35" s="181">
        <v>43812</v>
      </c>
      <c r="E35" s="442"/>
      <c r="F35" s="109"/>
    </row>
    <row r="36" spans="1:6" x14ac:dyDescent="0.25">
      <c r="A36" s="173" t="s">
        <v>576</v>
      </c>
      <c r="B36" s="177">
        <v>500</v>
      </c>
      <c r="C36" s="181">
        <v>43805</v>
      </c>
      <c r="D36" s="181">
        <v>43812</v>
      </c>
      <c r="E36" s="442"/>
      <c r="F36" s="109"/>
    </row>
    <row r="37" spans="1:6" x14ac:dyDescent="0.25">
      <c r="A37" s="173" t="s">
        <v>577</v>
      </c>
      <c r="B37" s="177">
        <v>500</v>
      </c>
      <c r="C37" s="181">
        <v>43805</v>
      </c>
      <c r="D37" s="181">
        <v>43812</v>
      </c>
      <c r="E37" s="442"/>
      <c r="F37" s="109"/>
    </row>
    <row r="38" spans="1:6" x14ac:dyDescent="0.25">
      <c r="A38" s="173" t="s">
        <v>578</v>
      </c>
      <c r="B38" s="177">
        <v>30</v>
      </c>
      <c r="C38" s="181">
        <v>43807</v>
      </c>
      <c r="D38" s="181">
        <v>43815</v>
      </c>
      <c r="E38" s="442"/>
      <c r="F38" s="109"/>
    </row>
    <row r="39" spans="1:6" x14ac:dyDescent="0.25">
      <c r="A39" s="173" t="s">
        <v>524</v>
      </c>
      <c r="B39" s="177">
        <v>75</v>
      </c>
      <c r="C39" s="181">
        <v>43811</v>
      </c>
      <c r="D39" s="181">
        <v>43815</v>
      </c>
      <c r="E39" s="442"/>
      <c r="F39" s="109"/>
    </row>
    <row r="40" spans="1:6" x14ac:dyDescent="0.25">
      <c r="A40" s="173" t="s">
        <v>579</v>
      </c>
      <c r="B40" s="177">
        <v>100</v>
      </c>
      <c r="C40" s="181">
        <v>43811</v>
      </c>
      <c r="D40" s="181">
        <v>43815</v>
      </c>
      <c r="E40" s="442"/>
      <c r="F40" s="109"/>
    </row>
    <row r="41" spans="1:6" x14ac:dyDescent="0.25">
      <c r="A41" s="173" t="s">
        <v>580</v>
      </c>
      <c r="B41" s="177">
        <v>200</v>
      </c>
      <c r="C41" s="181">
        <v>43811</v>
      </c>
      <c r="D41" s="181">
        <v>43815</v>
      </c>
      <c r="E41" s="442"/>
      <c r="F41" s="109"/>
    </row>
    <row r="42" spans="1:6" x14ac:dyDescent="0.25">
      <c r="A42" s="173" t="s">
        <v>195</v>
      </c>
      <c r="B42" s="177">
        <v>100</v>
      </c>
      <c r="C42" s="181">
        <v>43811</v>
      </c>
      <c r="D42" s="181">
        <v>43815</v>
      </c>
      <c r="E42" s="442"/>
      <c r="F42" s="109"/>
    </row>
    <row r="43" spans="1:6" x14ac:dyDescent="0.25">
      <c r="A43" s="173" t="s">
        <v>581</v>
      </c>
      <c r="B43" s="177">
        <v>100</v>
      </c>
      <c r="C43" s="181">
        <v>43811</v>
      </c>
      <c r="D43" s="181">
        <v>43815</v>
      </c>
      <c r="E43" s="442"/>
      <c r="F43" s="109"/>
    </row>
    <row r="44" spans="1:6" x14ac:dyDescent="0.25">
      <c r="A44" s="173" t="s">
        <v>582</v>
      </c>
      <c r="B44" s="177">
        <v>50</v>
      </c>
      <c r="C44" s="181">
        <v>43812</v>
      </c>
      <c r="D44" s="181">
        <v>43816</v>
      </c>
      <c r="E44" s="442"/>
      <c r="F44" s="109"/>
    </row>
    <row r="45" spans="1:6" x14ac:dyDescent="0.25">
      <c r="A45" s="173" t="s">
        <v>546</v>
      </c>
      <c r="B45" s="177">
        <v>200</v>
      </c>
      <c r="C45" s="181">
        <v>43818</v>
      </c>
      <c r="D45" s="183">
        <v>43800</v>
      </c>
      <c r="E45" s="442"/>
      <c r="F45" s="109"/>
    </row>
    <row r="46" spans="1:6" x14ac:dyDescent="0.25">
      <c r="A46" s="173" t="s">
        <v>568</v>
      </c>
      <c r="B46" s="177">
        <v>100</v>
      </c>
      <c r="C46" s="181">
        <v>43818</v>
      </c>
      <c r="D46" s="183">
        <v>43800</v>
      </c>
      <c r="E46" s="442"/>
      <c r="F46" s="109"/>
    </row>
    <row r="47" spans="1:6" x14ac:dyDescent="0.25">
      <c r="A47" s="173" t="s">
        <v>153</v>
      </c>
      <c r="B47" s="177">
        <v>10</v>
      </c>
      <c r="C47" s="181">
        <v>43818</v>
      </c>
      <c r="D47" s="183">
        <v>43800</v>
      </c>
      <c r="E47" s="442"/>
      <c r="F47" s="109"/>
    </row>
    <row r="48" spans="1:6" x14ac:dyDescent="0.25">
      <c r="A48" s="173" t="s">
        <v>571</v>
      </c>
      <c r="B48" s="177">
        <v>200</v>
      </c>
      <c r="C48" s="181">
        <v>43818</v>
      </c>
      <c r="D48" s="183">
        <v>43800</v>
      </c>
      <c r="E48" s="442"/>
      <c r="F48" s="109"/>
    </row>
    <row r="49" spans="1:6" x14ac:dyDescent="0.25">
      <c r="A49" s="174" t="s">
        <v>599</v>
      </c>
      <c r="B49" s="178">
        <v>15</v>
      </c>
      <c r="C49" s="181">
        <v>43818</v>
      </c>
      <c r="D49" s="183">
        <v>43800</v>
      </c>
      <c r="E49" s="442"/>
      <c r="F49" s="109"/>
    </row>
    <row r="50" spans="1:6" x14ac:dyDescent="0.25">
      <c r="A50" s="174" t="s">
        <v>450</v>
      </c>
      <c r="B50" s="177">
        <v>200</v>
      </c>
      <c r="C50" s="181">
        <v>43818</v>
      </c>
      <c r="D50" s="183">
        <v>43800</v>
      </c>
      <c r="E50" s="442"/>
      <c r="F50" s="109"/>
    </row>
    <row r="51" spans="1:6" ht="15.75" thickBot="1" x14ac:dyDescent="0.3">
      <c r="A51" s="175" t="s">
        <v>23</v>
      </c>
      <c r="B51" s="179">
        <v>720</v>
      </c>
      <c r="C51" s="182">
        <v>43823</v>
      </c>
      <c r="D51" s="184">
        <v>43800</v>
      </c>
      <c r="E51" s="443"/>
      <c r="F51" s="109"/>
    </row>
    <row r="52" spans="1:6" ht="15" customHeight="1" x14ac:dyDescent="0.25">
      <c r="A52" s="123" t="s">
        <v>515</v>
      </c>
      <c r="B52" s="205">
        <v>20</v>
      </c>
      <c r="C52" s="126">
        <v>43840</v>
      </c>
      <c r="D52" s="126">
        <v>43846</v>
      </c>
      <c r="E52" s="438" t="s">
        <v>694</v>
      </c>
      <c r="F52" s="109"/>
    </row>
    <row r="53" spans="1:6" x14ac:dyDescent="0.25">
      <c r="A53" s="124" t="s">
        <v>462</v>
      </c>
      <c r="B53" s="206">
        <v>200</v>
      </c>
      <c r="C53" s="127">
        <v>43840</v>
      </c>
      <c r="D53" s="127">
        <v>43846</v>
      </c>
      <c r="E53" s="439"/>
      <c r="F53" s="109"/>
    </row>
    <row r="54" spans="1:6" x14ac:dyDescent="0.25">
      <c r="A54" s="124" t="s">
        <v>22</v>
      </c>
      <c r="B54" s="206">
        <v>300</v>
      </c>
      <c r="C54" s="127">
        <v>43840</v>
      </c>
      <c r="D54" s="206"/>
      <c r="E54" s="439"/>
      <c r="F54" s="109"/>
    </row>
    <row r="55" spans="1:6" x14ac:dyDescent="0.25">
      <c r="A55" s="124" t="s">
        <v>249</v>
      </c>
      <c r="B55" s="206">
        <v>200</v>
      </c>
      <c r="C55" s="127">
        <v>43840</v>
      </c>
      <c r="D55" s="127">
        <v>43846</v>
      </c>
      <c r="E55" s="439"/>
      <c r="F55" s="109"/>
    </row>
    <row r="56" spans="1:6" x14ac:dyDescent="0.25">
      <c r="A56" s="124" t="s">
        <v>600</v>
      </c>
      <c r="B56" s="206">
        <v>500</v>
      </c>
      <c r="C56" s="127">
        <v>43844</v>
      </c>
      <c r="D56" s="206"/>
      <c r="E56" s="439"/>
      <c r="F56" s="109"/>
    </row>
    <row r="57" spans="1:6" x14ac:dyDescent="0.25">
      <c r="A57" s="124" t="s">
        <v>601</v>
      </c>
      <c r="B57" s="206">
        <v>500</v>
      </c>
      <c r="C57" s="127">
        <v>43844</v>
      </c>
      <c r="D57" s="206"/>
      <c r="E57" s="439"/>
      <c r="F57" s="109"/>
    </row>
    <row r="58" spans="1:6" s="48" customFormat="1" x14ac:dyDescent="0.25">
      <c r="A58" s="124" t="s">
        <v>602</v>
      </c>
      <c r="B58" s="206">
        <v>300</v>
      </c>
      <c r="C58" s="127">
        <v>43847</v>
      </c>
      <c r="D58" s="206"/>
      <c r="E58" s="439"/>
      <c r="F58" s="109"/>
    </row>
    <row r="59" spans="1:6" s="48" customFormat="1" x14ac:dyDescent="0.25">
      <c r="A59" s="124" t="s">
        <v>13</v>
      </c>
      <c r="B59" s="206">
        <v>300</v>
      </c>
      <c r="C59" s="127">
        <v>43847</v>
      </c>
      <c r="D59" s="206"/>
      <c r="E59" s="439"/>
      <c r="F59" s="109"/>
    </row>
    <row r="60" spans="1:6" s="48" customFormat="1" x14ac:dyDescent="0.25">
      <c r="A60" s="124" t="s">
        <v>603</v>
      </c>
      <c r="B60" s="206">
        <v>100</v>
      </c>
      <c r="C60" s="127">
        <v>43847</v>
      </c>
      <c r="D60" s="206"/>
      <c r="E60" s="439"/>
      <c r="F60" s="109"/>
    </row>
    <row r="61" spans="1:6" s="48" customFormat="1" x14ac:dyDescent="0.25">
      <c r="A61" s="124" t="s">
        <v>605</v>
      </c>
      <c r="B61" s="206">
        <v>24</v>
      </c>
      <c r="C61" s="127">
        <v>43847</v>
      </c>
      <c r="D61" s="206"/>
      <c r="E61" s="439"/>
      <c r="F61" s="109"/>
    </row>
    <row r="62" spans="1:6" s="48" customFormat="1" x14ac:dyDescent="0.25">
      <c r="A62" s="124" t="s">
        <v>443</v>
      </c>
      <c r="B62" s="206">
        <v>1000</v>
      </c>
      <c r="C62" s="127">
        <v>43851</v>
      </c>
      <c r="D62" s="206"/>
      <c r="E62" s="439"/>
      <c r="F62" s="109"/>
    </row>
    <row r="63" spans="1:6" ht="15.75" thickBot="1" x14ac:dyDescent="0.3">
      <c r="A63" s="124" t="s">
        <v>607</v>
      </c>
      <c r="B63" s="206">
        <v>50</v>
      </c>
      <c r="C63" s="127">
        <v>43852</v>
      </c>
      <c r="D63" s="206"/>
      <c r="E63" s="440"/>
      <c r="F63" s="109"/>
    </row>
    <row r="64" spans="1:6" s="48" customFormat="1" ht="14.25" customHeight="1" x14ac:dyDescent="0.25">
      <c r="A64" s="208" t="s">
        <v>480</v>
      </c>
      <c r="B64" s="276">
        <v>25</v>
      </c>
      <c r="C64" s="180">
        <v>43860</v>
      </c>
      <c r="D64" s="213">
        <v>43868</v>
      </c>
      <c r="E64" s="441" t="s">
        <v>681</v>
      </c>
      <c r="F64" s="109"/>
    </row>
    <row r="65" spans="1:6" s="48" customFormat="1" ht="14.25" customHeight="1" x14ac:dyDescent="0.25">
      <c r="A65" s="209" t="s">
        <v>797</v>
      </c>
      <c r="B65" s="177">
        <v>100</v>
      </c>
      <c r="C65" s="211">
        <v>43860</v>
      </c>
      <c r="D65" s="211"/>
      <c r="E65" s="442"/>
      <c r="F65" s="109"/>
    </row>
    <row r="66" spans="1:6" s="48" customFormat="1" x14ac:dyDescent="0.25">
      <c r="A66" s="209" t="s">
        <v>528</v>
      </c>
      <c r="B66" s="177">
        <v>50</v>
      </c>
      <c r="C66" s="211">
        <v>43847</v>
      </c>
      <c r="D66" s="211">
        <v>43871</v>
      </c>
      <c r="E66" s="442"/>
      <c r="F66" s="109"/>
    </row>
    <row r="67" spans="1:6" s="48" customFormat="1" x14ac:dyDescent="0.25">
      <c r="A67" s="209" t="s">
        <v>5</v>
      </c>
      <c r="B67" s="177">
        <v>400</v>
      </c>
      <c r="C67" s="211">
        <v>43847</v>
      </c>
      <c r="D67" s="211">
        <v>43871</v>
      </c>
      <c r="E67" s="442"/>
      <c r="F67" s="109"/>
    </row>
    <row r="68" spans="1:6" s="48" customFormat="1" x14ac:dyDescent="0.25">
      <c r="A68" s="209" t="s">
        <v>703</v>
      </c>
      <c r="B68" s="177">
        <v>250</v>
      </c>
      <c r="C68" s="211">
        <v>43860</v>
      </c>
      <c r="D68" s="211"/>
      <c r="E68" s="442"/>
      <c r="F68" s="109"/>
    </row>
    <row r="69" spans="1:6" ht="15" customHeight="1" x14ac:dyDescent="0.25">
      <c r="A69" s="209" t="s">
        <v>542</v>
      </c>
      <c r="B69" s="177">
        <v>500</v>
      </c>
      <c r="C69" s="211">
        <v>43866</v>
      </c>
      <c r="D69" s="211">
        <v>43885</v>
      </c>
      <c r="E69" s="442"/>
      <c r="F69" s="109"/>
    </row>
    <row r="70" spans="1:6" x14ac:dyDescent="0.25">
      <c r="A70" s="209" t="s">
        <v>23</v>
      </c>
      <c r="B70" s="177">
        <v>720</v>
      </c>
      <c r="C70" s="211">
        <v>43866</v>
      </c>
      <c r="D70" s="211">
        <v>43882</v>
      </c>
      <c r="E70" s="442"/>
      <c r="F70" s="109"/>
    </row>
    <row r="71" spans="1:6" x14ac:dyDescent="0.25">
      <c r="A71" s="209" t="s">
        <v>617</v>
      </c>
      <c r="B71" s="177">
        <v>150</v>
      </c>
      <c r="C71" s="211">
        <v>43868</v>
      </c>
      <c r="D71" s="211">
        <v>43886</v>
      </c>
      <c r="E71" s="442"/>
      <c r="F71" s="109"/>
    </row>
    <row r="72" spans="1:6" x14ac:dyDescent="0.25">
      <c r="A72" s="209" t="s">
        <v>502</v>
      </c>
      <c r="B72" s="177">
        <v>500</v>
      </c>
      <c r="C72" s="211">
        <v>43879</v>
      </c>
      <c r="D72" s="211">
        <v>43889</v>
      </c>
      <c r="E72" s="442"/>
      <c r="F72" s="109"/>
    </row>
    <row r="73" spans="1:6" x14ac:dyDescent="0.25">
      <c r="A73" s="209" t="s">
        <v>62</v>
      </c>
      <c r="B73" s="177">
        <v>500</v>
      </c>
      <c r="C73" s="211">
        <v>43879</v>
      </c>
      <c r="D73" s="211">
        <v>43886</v>
      </c>
      <c r="E73" s="442"/>
      <c r="F73" s="109"/>
    </row>
    <row r="74" spans="1:6" x14ac:dyDescent="0.25">
      <c r="A74" s="209" t="s">
        <v>16</v>
      </c>
      <c r="B74" s="177">
        <v>500</v>
      </c>
      <c r="C74" s="211">
        <v>43879</v>
      </c>
      <c r="D74" s="211">
        <v>43886</v>
      </c>
      <c r="E74" s="442"/>
      <c r="F74" s="109"/>
    </row>
    <row r="75" spans="1:6" x14ac:dyDescent="0.25">
      <c r="A75" s="209" t="s">
        <v>571</v>
      </c>
      <c r="B75" s="177">
        <v>400</v>
      </c>
      <c r="C75" s="211">
        <v>43879</v>
      </c>
      <c r="D75" s="211">
        <v>43889</v>
      </c>
      <c r="E75" s="442"/>
      <c r="F75" s="109"/>
    </row>
    <row r="76" spans="1:6" s="48" customFormat="1" x14ac:dyDescent="0.25">
      <c r="A76" s="209" t="s">
        <v>604</v>
      </c>
      <c r="B76" s="177">
        <v>10</v>
      </c>
      <c r="C76" s="211">
        <v>43879</v>
      </c>
      <c r="D76" s="211">
        <v>43886</v>
      </c>
      <c r="E76" s="442"/>
      <c r="F76" s="275"/>
    </row>
    <row r="77" spans="1:6" x14ac:dyDescent="0.25">
      <c r="A77" s="209" t="s">
        <v>249</v>
      </c>
      <c r="B77" s="177">
        <v>300</v>
      </c>
      <c r="C77" s="211">
        <v>43879</v>
      </c>
      <c r="D77" s="211">
        <v>43888</v>
      </c>
      <c r="E77" s="442"/>
      <c r="F77" s="109"/>
    </row>
    <row r="78" spans="1:6" x14ac:dyDescent="0.25">
      <c r="A78" s="209" t="s">
        <v>49</v>
      </c>
      <c r="B78" s="177">
        <v>50</v>
      </c>
      <c r="C78" s="211">
        <v>43879</v>
      </c>
      <c r="D78" s="211">
        <v>43886</v>
      </c>
      <c r="E78" s="442"/>
      <c r="F78" s="275"/>
    </row>
    <row r="79" spans="1:6" x14ac:dyDescent="0.25">
      <c r="A79" s="209" t="s">
        <v>620</v>
      </c>
      <c r="B79" s="177">
        <v>600</v>
      </c>
      <c r="C79" s="211">
        <v>43880</v>
      </c>
      <c r="D79" s="211">
        <v>43889</v>
      </c>
      <c r="E79" s="442"/>
      <c r="F79" s="109"/>
    </row>
    <row r="80" spans="1:6" x14ac:dyDescent="0.25">
      <c r="A80" s="209" t="s">
        <v>568</v>
      </c>
      <c r="B80" s="177">
        <v>75</v>
      </c>
      <c r="C80" s="211">
        <v>43880</v>
      </c>
      <c r="D80" s="211">
        <v>43888</v>
      </c>
      <c r="E80" s="442"/>
      <c r="F80" s="109"/>
    </row>
    <row r="81" spans="1:9" x14ac:dyDescent="0.25">
      <c r="A81" s="209" t="s">
        <v>186</v>
      </c>
      <c r="B81" s="177">
        <v>50</v>
      </c>
      <c r="C81" s="211">
        <v>43881</v>
      </c>
      <c r="D81" s="211">
        <v>43888</v>
      </c>
      <c r="E81" s="442"/>
      <c r="F81" s="109"/>
    </row>
    <row r="82" spans="1:9" x14ac:dyDescent="0.25">
      <c r="A82" s="209" t="s">
        <v>11</v>
      </c>
      <c r="B82" s="177">
        <v>300</v>
      </c>
      <c r="C82" s="211">
        <v>43886</v>
      </c>
      <c r="D82" s="211">
        <v>43889</v>
      </c>
      <c r="E82" s="442"/>
      <c r="F82" s="109"/>
    </row>
    <row r="83" spans="1:9" ht="15.75" thickBot="1" x14ac:dyDescent="0.3">
      <c r="A83" s="210" t="s">
        <v>13</v>
      </c>
      <c r="B83" s="207">
        <v>300</v>
      </c>
      <c r="C83" s="212">
        <v>43886</v>
      </c>
      <c r="D83" s="212">
        <v>43889</v>
      </c>
      <c r="E83" s="443"/>
      <c r="F83" s="109"/>
    </row>
    <row r="84" spans="1:9" s="48" customFormat="1" ht="15" customHeight="1" x14ac:dyDescent="0.25">
      <c r="A84" s="123" t="s">
        <v>228</v>
      </c>
      <c r="B84" s="205">
        <v>400</v>
      </c>
      <c r="C84" s="126">
        <v>43886</v>
      </c>
      <c r="D84" s="126">
        <v>43909</v>
      </c>
      <c r="E84" s="444" t="s">
        <v>682</v>
      </c>
      <c r="F84" s="117"/>
    </row>
    <row r="85" spans="1:9" x14ac:dyDescent="0.25">
      <c r="A85" s="215" t="s">
        <v>675</v>
      </c>
      <c r="B85" s="216">
        <v>400</v>
      </c>
      <c r="C85" s="217">
        <v>43893</v>
      </c>
      <c r="D85" s="217">
        <v>43909</v>
      </c>
      <c r="E85" s="445"/>
      <c r="F85" s="117"/>
    </row>
    <row r="86" spans="1:9" s="48" customFormat="1" x14ac:dyDescent="0.25">
      <c r="A86" s="124" t="s">
        <v>53</v>
      </c>
      <c r="B86" s="206">
        <v>200</v>
      </c>
      <c r="C86" s="127">
        <v>43881</v>
      </c>
      <c r="D86" s="127">
        <v>43909</v>
      </c>
      <c r="E86" s="445"/>
      <c r="F86" s="117"/>
    </row>
    <row r="87" spans="1:9" s="48" customFormat="1" x14ac:dyDescent="0.25">
      <c r="A87" s="124" t="s">
        <v>231</v>
      </c>
      <c r="B87" s="206">
        <v>500</v>
      </c>
      <c r="C87" s="127">
        <v>43886</v>
      </c>
      <c r="D87" s="127">
        <v>43909</v>
      </c>
      <c r="E87" s="445"/>
      <c r="F87" s="117"/>
    </row>
    <row r="88" spans="1:9" ht="30" x14ac:dyDescent="0.25">
      <c r="A88" s="215" t="s">
        <v>764</v>
      </c>
      <c r="B88" s="216">
        <v>125</v>
      </c>
      <c r="C88" s="217">
        <v>43909</v>
      </c>
      <c r="D88" s="217">
        <v>43917</v>
      </c>
      <c r="E88" s="445"/>
      <c r="F88" s="117"/>
    </row>
    <row r="89" spans="1:9" s="48" customFormat="1" x14ac:dyDescent="0.25">
      <c r="A89" s="124" t="s">
        <v>618</v>
      </c>
      <c r="B89" s="206">
        <v>500</v>
      </c>
      <c r="C89" s="127">
        <v>43879</v>
      </c>
      <c r="D89" s="127">
        <v>43917</v>
      </c>
      <c r="E89" s="445"/>
      <c r="F89" s="117"/>
      <c r="I89" s="109"/>
    </row>
    <row r="90" spans="1:9" s="48" customFormat="1" x14ac:dyDescent="0.25">
      <c r="A90" s="124" t="s">
        <v>17</v>
      </c>
      <c r="B90" s="206">
        <v>350</v>
      </c>
      <c r="C90" s="127">
        <v>43879</v>
      </c>
      <c r="D90" s="127">
        <v>43917</v>
      </c>
      <c r="E90" s="445"/>
      <c r="F90" s="117"/>
      <c r="I90" s="135"/>
    </row>
    <row r="91" spans="1:9" s="48" customFormat="1" x14ac:dyDescent="0.25">
      <c r="A91" s="124" t="s">
        <v>619</v>
      </c>
      <c r="B91" s="206">
        <v>30</v>
      </c>
      <c r="C91" s="127">
        <v>43880</v>
      </c>
      <c r="D91" s="127">
        <v>43917</v>
      </c>
      <c r="E91" s="446"/>
      <c r="I91" s="109"/>
    </row>
    <row r="92" spans="1:9" x14ac:dyDescent="0.25">
      <c r="A92" s="124" t="s">
        <v>475</v>
      </c>
      <c r="B92" s="206">
        <v>200</v>
      </c>
      <c r="C92" s="127">
        <v>43909</v>
      </c>
      <c r="D92" s="127">
        <v>43917</v>
      </c>
      <c r="E92" s="446"/>
      <c r="I92" s="109"/>
    </row>
    <row r="93" spans="1:9" x14ac:dyDescent="0.25">
      <c r="A93" s="124" t="s">
        <v>576</v>
      </c>
      <c r="B93" s="206">
        <v>600</v>
      </c>
      <c r="C93" s="127">
        <v>43909</v>
      </c>
      <c r="D93" s="127">
        <v>43917</v>
      </c>
      <c r="E93" s="446"/>
      <c r="I93" s="109"/>
    </row>
    <row r="94" spans="1:9" ht="15.75" thickBot="1" x14ac:dyDescent="0.3">
      <c r="A94" s="124" t="s">
        <v>175</v>
      </c>
      <c r="B94" s="206">
        <v>100</v>
      </c>
      <c r="C94" s="127">
        <v>43909</v>
      </c>
      <c r="D94" s="127">
        <v>43917</v>
      </c>
      <c r="E94" s="446"/>
      <c r="I94" s="109"/>
    </row>
    <row r="95" spans="1:9" s="48" customFormat="1" x14ac:dyDescent="0.25">
      <c r="A95" s="124" t="s">
        <v>546</v>
      </c>
      <c r="B95" s="148">
        <v>200</v>
      </c>
      <c r="C95" s="133">
        <v>43909</v>
      </c>
      <c r="D95" s="121">
        <v>43917</v>
      </c>
      <c r="E95" s="254"/>
      <c r="I95" s="109"/>
    </row>
    <row r="96" spans="1:9" s="48" customFormat="1" x14ac:dyDescent="0.25">
      <c r="A96" s="124" t="s">
        <v>443</v>
      </c>
      <c r="B96" s="148">
        <v>1000</v>
      </c>
      <c r="C96" s="133">
        <v>43909</v>
      </c>
      <c r="D96" s="121">
        <v>43917</v>
      </c>
      <c r="E96" s="255"/>
      <c r="I96" s="109"/>
    </row>
    <row r="97" spans="1:9" x14ac:dyDescent="0.25">
      <c r="A97" s="124" t="s">
        <v>22</v>
      </c>
      <c r="B97" s="148">
        <v>300</v>
      </c>
      <c r="C97" s="133">
        <v>43909</v>
      </c>
      <c r="D97" s="121">
        <v>43917</v>
      </c>
      <c r="E97" s="255"/>
      <c r="G97" s="219"/>
      <c r="H97" s="218"/>
      <c r="I97" s="109"/>
    </row>
    <row r="98" spans="1:9" x14ac:dyDescent="0.25">
      <c r="A98" s="124" t="s">
        <v>46</v>
      </c>
      <c r="B98" s="148">
        <v>100</v>
      </c>
      <c r="C98" s="133">
        <v>43909</v>
      </c>
      <c r="D98" s="121">
        <v>43917</v>
      </c>
      <c r="E98" s="255"/>
      <c r="G98" s="220"/>
      <c r="H98" s="48"/>
    </row>
    <row r="99" spans="1:9" x14ac:dyDescent="0.25">
      <c r="A99" s="124" t="s">
        <v>486</v>
      </c>
      <c r="B99" s="148">
        <v>100</v>
      </c>
      <c r="C99" s="133">
        <v>43909</v>
      </c>
      <c r="D99" s="121">
        <v>43917</v>
      </c>
      <c r="E99" s="255"/>
      <c r="G99" s="220"/>
      <c r="H99" s="48"/>
    </row>
    <row r="100" spans="1:9" x14ac:dyDescent="0.25">
      <c r="A100" s="124" t="s">
        <v>523</v>
      </c>
      <c r="B100" s="148">
        <v>1000</v>
      </c>
      <c r="C100" s="133">
        <v>43909</v>
      </c>
      <c r="D100" s="121">
        <v>43917</v>
      </c>
      <c r="E100" s="255"/>
      <c r="G100" s="220"/>
      <c r="H100" s="48"/>
    </row>
    <row r="101" spans="1:9" x14ac:dyDescent="0.25">
      <c r="A101" s="124" t="s">
        <v>186</v>
      </c>
      <c r="B101" s="148">
        <v>150</v>
      </c>
      <c r="C101" s="133">
        <v>43909</v>
      </c>
      <c r="D101" s="121">
        <v>43917</v>
      </c>
      <c r="E101" s="255"/>
      <c r="G101" s="220"/>
      <c r="H101" s="48"/>
    </row>
    <row r="102" spans="1:9" x14ac:dyDescent="0.25">
      <c r="A102" s="124" t="s">
        <v>617</v>
      </c>
      <c r="B102" s="148">
        <v>350</v>
      </c>
      <c r="C102" s="133">
        <v>43909</v>
      </c>
      <c r="D102" s="121">
        <v>43917</v>
      </c>
      <c r="E102" s="255"/>
      <c r="G102" s="220"/>
      <c r="H102" s="48"/>
    </row>
    <row r="103" spans="1:9" x14ac:dyDescent="0.25">
      <c r="A103" s="124" t="s">
        <v>447</v>
      </c>
      <c r="B103" s="148">
        <v>100</v>
      </c>
      <c r="C103" s="133">
        <v>43909</v>
      </c>
      <c r="D103" s="121">
        <v>43917</v>
      </c>
      <c r="E103" s="255"/>
      <c r="G103" s="220"/>
      <c r="H103" s="48"/>
    </row>
    <row r="104" spans="1:9" x14ac:dyDescent="0.25">
      <c r="A104" s="124" t="s">
        <v>577</v>
      </c>
      <c r="B104" s="148">
        <v>500</v>
      </c>
      <c r="C104" s="133">
        <v>43909</v>
      </c>
      <c r="D104" s="121">
        <v>43917</v>
      </c>
      <c r="E104" s="255"/>
      <c r="G104" s="220"/>
      <c r="H104" s="48"/>
    </row>
    <row r="105" spans="1:9" x14ac:dyDescent="0.25">
      <c r="A105" s="124" t="s">
        <v>528</v>
      </c>
      <c r="B105" s="148">
        <v>150</v>
      </c>
      <c r="C105" s="133">
        <v>43909</v>
      </c>
      <c r="D105" s="121">
        <v>43917</v>
      </c>
      <c r="E105" s="255"/>
      <c r="G105" s="220"/>
      <c r="H105" s="48"/>
    </row>
    <row r="106" spans="1:9" x14ac:dyDescent="0.25">
      <c r="A106" s="124" t="s">
        <v>13</v>
      </c>
      <c r="B106" s="148">
        <v>300</v>
      </c>
      <c r="C106" s="133">
        <v>43909</v>
      </c>
      <c r="D106" s="121">
        <v>43917</v>
      </c>
      <c r="E106" s="255"/>
      <c r="G106" s="220"/>
      <c r="H106" s="48"/>
    </row>
    <row r="107" spans="1:9" x14ac:dyDescent="0.25">
      <c r="A107" s="124" t="s">
        <v>622</v>
      </c>
      <c r="B107" s="148">
        <v>280</v>
      </c>
      <c r="C107" s="133">
        <v>43909</v>
      </c>
      <c r="D107" s="121">
        <v>43917</v>
      </c>
      <c r="E107" s="255"/>
      <c r="G107" s="220"/>
      <c r="H107" s="48"/>
    </row>
    <row r="108" spans="1:9" x14ac:dyDescent="0.25">
      <c r="A108" s="124" t="s">
        <v>623</v>
      </c>
      <c r="B108" s="148">
        <v>30</v>
      </c>
      <c r="C108" s="133">
        <v>43909</v>
      </c>
      <c r="D108" s="121">
        <v>43917</v>
      </c>
      <c r="E108" s="255"/>
      <c r="G108" s="221"/>
      <c r="H108" s="48"/>
    </row>
    <row r="109" spans="1:9" x14ac:dyDescent="0.25">
      <c r="A109" s="124" t="s">
        <v>624</v>
      </c>
      <c r="B109" s="148">
        <v>200</v>
      </c>
      <c r="C109" s="133">
        <v>43909</v>
      </c>
      <c r="D109" s="121">
        <v>43917</v>
      </c>
      <c r="E109" s="255"/>
      <c r="G109" s="220"/>
      <c r="H109" s="48"/>
    </row>
    <row r="110" spans="1:9" s="48" customFormat="1" ht="15.75" thickBot="1" x14ac:dyDescent="0.3">
      <c r="A110" s="125" t="s">
        <v>625</v>
      </c>
      <c r="B110" s="149">
        <v>10</v>
      </c>
      <c r="C110" s="134">
        <v>43914</v>
      </c>
      <c r="D110" s="122">
        <v>43921</v>
      </c>
      <c r="E110" s="255"/>
      <c r="G110" s="220"/>
    </row>
    <row r="111" spans="1:9" x14ac:dyDescent="0.25">
      <c r="A111" s="173" t="s">
        <v>626</v>
      </c>
      <c r="B111" s="252">
        <v>100</v>
      </c>
      <c r="C111" s="211">
        <v>43921</v>
      </c>
      <c r="D111" s="229">
        <v>43927</v>
      </c>
      <c r="E111" s="255"/>
      <c r="G111" s="221"/>
      <c r="H111" s="48"/>
    </row>
    <row r="112" spans="1:9" x14ac:dyDescent="0.25">
      <c r="A112" s="173" t="s">
        <v>627</v>
      </c>
      <c r="B112" s="252">
        <v>50</v>
      </c>
      <c r="C112" s="211">
        <v>43923</v>
      </c>
      <c r="D112" s="229">
        <v>43927</v>
      </c>
      <c r="E112" s="255"/>
      <c r="G112" s="220"/>
      <c r="H112" s="48"/>
    </row>
    <row r="113" spans="1:8" ht="15.75" thickBot="1" x14ac:dyDescent="0.3">
      <c r="A113" s="173" t="s">
        <v>628</v>
      </c>
      <c r="B113" s="252">
        <v>31</v>
      </c>
      <c r="C113" s="211">
        <v>43923</v>
      </c>
      <c r="D113" s="229">
        <v>43927</v>
      </c>
      <c r="E113" s="255"/>
      <c r="G113" s="220"/>
      <c r="H113" s="48"/>
    </row>
    <row r="114" spans="1:8" s="48" customFormat="1" x14ac:dyDescent="0.25">
      <c r="A114" s="264" t="s">
        <v>628</v>
      </c>
      <c r="B114" s="277">
        <v>19</v>
      </c>
      <c r="C114" s="259">
        <v>43923</v>
      </c>
      <c r="D114" s="283">
        <v>43927</v>
      </c>
      <c r="E114" s="448" t="s">
        <v>676</v>
      </c>
      <c r="G114" s="220"/>
    </row>
    <row r="115" spans="1:8" x14ac:dyDescent="0.25">
      <c r="A115" s="260" t="s">
        <v>504</v>
      </c>
      <c r="B115" s="278">
        <v>30</v>
      </c>
      <c r="C115" s="257">
        <v>43923</v>
      </c>
      <c r="D115" s="281">
        <v>43927</v>
      </c>
      <c r="E115" s="449"/>
      <c r="G115" s="220"/>
      <c r="H115" s="48"/>
    </row>
    <row r="116" spans="1:8" x14ac:dyDescent="0.25">
      <c r="A116" s="260" t="s">
        <v>599</v>
      </c>
      <c r="B116" s="278">
        <v>20</v>
      </c>
      <c r="C116" s="257">
        <v>43923</v>
      </c>
      <c r="D116" s="281">
        <v>43927</v>
      </c>
      <c r="E116" s="449"/>
      <c r="G116" s="220"/>
      <c r="H116" s="48"/>
    </row>
    <row r="117" spans="1:8" x14ac:dyDescent="0.25">
      <c r="A117" s="260" t="s">
        <v>191</v>
      </c>
      <c r="B117" s="278">
        <v>200</v>
      </c>
      <c r="C117" s="257">
        <v>43928</v>
      </c>
      <c r="D117" s="278"/>
      <c r="E117" s="449"/>
      <c r="G117" s="220"/>
      <c r="H117" s="48"/>
    </row>
    <row r="118" spans="1:8" x14ac:dyDescent="0.25">
      <c r="A118" s="260" t="s">
        <v>631</v>
      </c>
      <c r="B118" s="278">
        <v>12</v>
      </c>
      <c r="C118" s="257">
        <v>43928</v>
      </c>
      <c r="D118" s="278"/>
      <c r="E118" s="449"/>
      <c r="G118" s="221"/>
      <c r="H118" s="48"/>
    </row>
    <row r="119" spans="1:8" x14ac:dyDescent="0.25">
      <c r="A119" s="260" t="s">
        <v>632</v>
      </c>
      <c r="B119" s="278">
        <v>12</v>
      </c>
      <c r="C119" s="257">
        <v>43928</v>
      </c>
      <c r="D119" s="278"/>
      <c r="E119" s="449"/>
      <c r="G119" s="220"/>
      <c r="H119" s="48"/>
    </row>
    <row r="120" spans="1:8" x14ac:dyDescent="0.25">
      <c r="A120" s="260" t="s">
        <v>633</v>
      </c>
      <c r="B120" s="278">
        <v>12</v>
      </c>
      <c r="C120" s="257">
        <v>43928</v>
      </c>
      <c r="D120" s="278"/>
      <c r="E120" s="449"/>
    </row>
    <row r="121" spans="1:8" x14ac:dyDescent="0.25">
      <c r="A121" s="260" t="s">
        <v>503</v>
      </c>
      <c r="B121" s="278">
        <v>480</v>
      </c>
      <c r="C121" s="257">
        <v>43928</v>
      </c>
      <c r="D121" s="278"/>
      <c r="E121" s="449"/>
    </row>
    <row r="122" spans="1:8" x14ac:dyDescent="0.25">
      <c r="A122" s="260" t="s">
        <v>604</v>
      </c>
      <c r="B122" s="278">
        <v>10</v>
      </c>
      <c r="C122" s="257">
        <v>43928</v>
      </c>
      <c r="D122" s="278"/>
      <c r="E122" s="449"/>
    </row>
    <row r="123" spans="1:8" x14ac:dyDescent="0.25">
      <c r="A123" s="260" t="s">
        <v>477</v>
      </c>
      <c r="B123" s="278">
        <v>200</v>
      </c>
      <c r="C123" s="257">
        <v>43928</v>
      </c>
      <c r="D123" s="278"/>
      <c r="E123" s="449"/>
    </row>
    <row r="124" spans="1:8" x14ac:dyDescent="0.25">
      <c r="A124" s="260" t="s">
        <v>254</v>
      </c>
      <c r="B124" s="278">
        <v>500</v>
      </c>
      <c r="C124" s="257">
        <v>43930</v>
      </c>
      <c r="D124" s="278"/>
      <c r="E124" s="449"/>
    </row>
    <row r="125" spans="1:8" x14ac:dyDescent="0.25">
      <c r="A125" s="260" t="s">
        <v>528</v>
      </c>
      <c r="B125" s="278">
        <v>150</v>
      </c>
      <c r="C125" s="257">
        <v>43930</v>
      </c>
      <c r="D125" s="278"/>
      <c r="E125" s="449"/>
    </row>
    <row r="126" spans="1:8" x14ac:dyDescent="0.25">
      <c r="A126" s="260" t="s">
        <v>639</v>
      </c>
      <c r="B126" s="278">
        <v>1500</v>
      </c>
      <c r="C126" s="257">
        <v>43930</v>
      </c>
      <c r="D126" s="278"/>
      <c r="E126" s="449"/>
    </row>
    <row r="127" spans="1:8" s="48" customFormat="1" x14ac:dyDescent="0.25">
      <c r="A127" s="260" t="s">
        <v>621</v>
      </c>
      <c r="B127" s="278">
        <v>500</v>
      </c>
      <c r="C127" s="281">
        <v>43909</v>
      </c>
      <c r="D127" s="278"/>
      <c r="E127" s="449"/>
    </row>
    <row r="128" spans="1:8" x14ac:dyDescent="0.25">
      <c r="A128" s="260" t="s">
        <v>777</v>
      </c>
      <c r="B128" s="278">
        <v>500</v>
      </c>
      <c r="C128" s="281">
        <v>43930</v>
      </c>
      <c r="D128" s="278"/>
      <c r="E128" s="449"/>
      <c r="G128" t="s">
        <v>677</v>
      </c>
    </row>
    <row r="129" spans="1:7" x14ac:dyDescent="0.25">
      <c r="A129" s="260" t="s">
        <v>18</v>
      </c>
      <c r="B129" s="278">
        <v>150</v>
      </c>
      <c r="C129" s="281">
        <v>43936</v>
      </c>
      <c r="D129" s="278"/>
      <c r="E129" s="449"/>
    </row>
    <row r="130" spans="1:7" x14ac:dyDescent="0.25">
      <c r="A130" s="260" t="s">
        <v>546</v>
      </c>
      <c r="B130" s="278">
        <v>200</v>
      </c>
      <c r="C130" s="281">
        <v>43936</v>
      </c>
      <c r="D130" s="278"/>
      <c r="E130" s="449"/>
    </row>
    <row r="131" spans="1:7" x14ac:dyDescent="0.25">
      <c r="A131" s="260" t="s">
        <v>553</v>
      </c>
      <c r="B131" s="278">
        <v>400</v>
      </c>
      <c r="C131" s="281">
        <v>43936</v>
      </c>
      <c r="D131" s="278"/>
      <c r="E131" s="449"/>
      <c r="G131" s="109"/>
    </row>
    <row r="132" spans="1:7" x14ac:dyDescent="0.25">
      <c r="A132" s="260" t="s">
        <v>526</v>
      </c>
      <c r="B132" s="278">
        <v>100</v>
      </c>
      <c r="C132" s="281">
        <v>43936</v>
      </c>
      <c r="D132" s="278"/>
      <c r="E132" s="449"/>
      <c r="G132" s="214"/>
    </row>
    <row r="133" spans="1:7" x14ac:dyDescent="0.25">
      <c r="A133" s="260" t="s">
        <v>688</v>
      </c>
      <c r="B133" s="278">
        <v>24</v>
      </c>
      <c r="C133" s="281">
        <v>43943</v>
      </c>
      <c r="D133" s="278"/>
      <c r="E133" s="449"/>
      <c r="G133" s="214"/>
    </row>
    <row r="134" spans="1:7" x14ac:dyDescent="0.25">
      <c r="A134" s="260" t="s">
        <v>689</v>
      </c>
      <c r="B134" s="278">
        <v>100</v>
      </c>
      <c r="C134" s="281">
        <v>43943</v>
      </c>
      <c r="D134" s="278"/>
      <c r="E134" s="449"/>
      <c r="G134" s="214"/>
    </row>
    <row r="135" spans="1:7" x14ac:dyDescent="0.25">
      <c r="A135" s="260" t="s">
        <v>690</v>
      </c>
      <c r="B135" s="278">
        <v>250</v>
      </c>
      <c r="C135" s="281">
        <v>43944</v>
      </c>
      <c r="D135" s="278"/>
      <c r="E135" s="449"/>
      <c r="G135" s="109"/>
    </row>
    <row r="136" spans="1:7" x14ac:dyDescent="0.25">
      <c r="A136" s="260" t="s">
        <v>692</v>
      </c>
      <c r="B136" s="278">
        <v>250</v>
      </c>
      <c r="C136" s="281">
        <v>43945</v>
      </c>
      <c r="D136" s="278"/>
      <c r="E136" s="449"/>
      <c r="G136" s="230"/>
    </row>
    <row r="137" spans="1:7" x14ac:dyDescent="0.25">
      <c r="A137" s="260" t="s">
        <v>693</v>
      </c>
      <c r="B137" s="278">
        <v>1000</v>
      </c>
      <c r="C137" s="281">
        <v>43945</v>
      </c>
      <c r="D137" s="278"/>
      <c r="E137" s="449"/>
      <c r="G137" s="232"/>
    </row>
    <row r="138" spans="1:7" x14ac:dyDescent="0.25">
      <c r="A138" s="260" t="s">
        <v>503</v>
      </c>
      <c r="B138" s="278">
        <v>480</v>
      </c>
      <c r="C138" s="281">
        <v>43952</v>
      </c>
      <c r="D138" s="278"/>
      <c r="E138" s="449"/>
      <c r="G138" s="231"/>
    </row>
    <row r="139" spans="1:7" x14ac:dyDescent="0.25">
      <c r="A139" s="260" t="s">
        <v>601</v>
      </c>
      <c r="B139" s="278">
        <v>720</v>
      </c>
      <c r="C139" s="281">
        <v>43952</v>
      </c>
      <c r="D139" s="278"/>
      <c r="E139" s="449"/>
      <c r="G139" s="233"/>
    </row>
    <row r="140" spans="1:7" x14ac:dyDescent="0.25">
      <c r="A140" s="260" t="s">
        <v>600</v>
      </c>
      <c r="B140" s="278">
        <v>1200</v>
      </c>
      <c r="C140" s="281">
        <v>43952</v>
      </c>
      <c r="D140" s="278"/>
      <c r="E140" s="449"/>
      <c r="G140" s="230"/>
    </row>
    <row r="141" spans="1:7" x14ac:dyDescent="0.25">
      <c r="A141" s="260" t="s">
        <v>695</v>
      </c>
      <c r="B141" s="278">
        <v>300</v>
      </c>
      <c r="C141" s="281">
        <v>43957</v>
      </c>
      <c r="D141" s="278"/>
      <c r="E141" s="449"/>
      <c r="G141" s="230"/>
    </row>
    <row r="142" spans="1:7" x14ac:dyDescent="0.25">
      <c r="A142" s="260" t="s">
        <v>579</v>
      </c>
      <c r="B142" s="278">
        <v>200</v>
      </c>
      <c r="C142" s="281">
        <v>43957</v>
      </c>
      <c r="D142" s="278"/>
      <c r="E142" s="449"/>
      <c r="G142" s="230"/>
    </row>
    <row r="143" spans="1:7" x14ac:dyDescent="0.25">
      <c r="A143" s="260" t="s">
        <v>4</v>
      </c>
      <c r="B143" s="278">
        <v>100</v>
      </c>
      <c r="C143" s="281">
        <v>43957</v>
      </c>
      <c r="D143" s="278"/>
      <c r="E143" s="449"/>
      <c r="G143" s="230"/>
    </row>
    <row r="144" spans="1:7" x14ac:dyDescent="0.25">
      <c r="A144" s="260" t="s">
        <v>696</v>
      </c>
      <c r="B144" s="278">
        <v>500</v>
      </c>
      <c r="C144" s="281">
        <v>43957</v>
      </c>
      <c r="D144" s="278"/>
      <c r="E144" s="449"/>
      <c r="G144" s="94"/>
    </row>
    <row r="145" spans="1:6" x14ac:dyDescent="0.25">
      <c r="A145" s="260" t="s">
        <v>697</v>
      </c>
      <c r="B145" s="278">
        <v>20</v>
      </c>
      <c r="C145" s="281">
        <v>43962</v>
      </c>
      <c r="D145" s="278"/>
      <c r="E145" s="449"/>
    </row>
    <row r="146" spans="1:6" x14ac:dyDescent="0.25">
      <c r="A146" s="260" t="s">
        <v>698</v>
      </c>
      <c r="B146" s="279">
        <v>335</v>
      </c>
      <c r="C146" s="281">
        <v>43962</v>
      </c>
      <c r="D146" s="278"/>
      <c r="E146" s="449"/>
    </row>
    <row r="147" spans="1:6" x14ac:dyDescent="0.25">
      <c r="A147" s="260" t="s">
        <v>699</v>
      </c>
      <c r="B147" s="278">
        <v>75</v>
      </c>
      <c r="C147" s="281">
        <v>43963</v>
      </c>
      <c r="D147" s="278"/>
      <c r="E147" s="449"/>
    </row>
    <row r="148" spans="1:6" ht="15" customHeight="1" x14ac:dyDescent="0.25">
      <c r="A148" s="260" t="s">
        <v>116</v>
      </c>
      <c r="B148" s="279">
        <v>335</v>
      </c>
      <c r="C148" s="281">
        <v>43963</v>
      </c>
      <c r="D148" s="278"/>
      <c r="E148" s="449"/>
      <c r="F148" s="253" t="s">
        <v>761</v>
      </c>
    </row>
    <row r="149" spans="1:6" s="48" customFormat="1" x14ac:dyDescent="0.25">
      <c r="A149" s="260" t="s">
        <v>698</v>
      </c>
      <c r="B149" s="279">
        <v>665</v>
      </c>
      <c r="C149" s="281">
        <v>43962</v>
      </c>
      <c r="D149" s="278"/>
      <c r="E149" s="449"/>
    </row>
    <row r="150" spans="1:6" s="48" customFormat="1" x14ac:dyDescent="0.25">
      <c r="A150" s="260" t="s">
        <v>116</v>
      </c>
      <c r="B150" s="279">
        <v>665</v>
      </c>
      <c r="C150" s="281">
        <v>43962</v>
      </c>
      <c r="D150" s="278"/>
      <c r="E150" s="449"/>
    </row>
    <row r="151" spans="1:6" x14ac:dyDescent="0.25">
      <c r="A151" s="260" t="s">
        <v>43</v>
      </c>
      <c r="B151" s="278">
        <v>25</v>
      </c>
      <c r="C151" s="281">
        <v>43965</v>
      </c>
      <c r="D151" s="278"/>
      <c r="E151" s="449"/>
    </row>
    <row r="152" spans="1:6" x14ac:dyDescent="0.25">
      <c r="A152" s="260" t="s">
        <v>607</v>
      </c>
      <c r="B152" s="278">
        <v>50</v>
      </c>
      <c r="C152" s="281">
        <v>43966</v>
      </c>
      <c r="D152" s="278"/>
      <c r="E152" s="449"/>
    </row>
    <row r="153" spans="1:6" x14ac:dyDescent="0.25">
      <c r="A153" s="260" t="s">
        <v>701</v>
      </c>
      <c r="B153" s="278">
        <v>20</v>
      </c>
      <c r="C153" s="281">
        <v>43966</v>
      </c>
      <c r="D153" s="278"/>
      <c r="E153" s="449"/>
    </row>
    <row r="154" spans="1:6" x14ac:dyDescent="0.25">
      <c r="A154" s="260" t="s">
        <v>702</v>
      </c>
      <c r="B154" s="278">
        <v>250</v>
      </c>
      <c r="C154" s="281">
        <v>43970</v>
      </c>
      <c r="D154" s="278"/>
      <c r="E154" s="449"/>
    </row>
    <row r="155" spans="1:6" x14ac:dyDescent="0.25">
      <c r="A155" s="260" t="s">
        <v>30</v>
      </c>
      <c r="B155" s="278">
        <v>100</v>
      </c>
      <c r="C155" s="281">
        <v>43970</v>
      </c>
      <c r="D155" s="278"/>
      <c r="E155" s="449"/>
    </row>
    <row r="156" spans="1:6" x14ac:dyDescent="0.25">
      <c r="A156" s="260" t="s">
        <v>605</v>
      </c>
      <c r="B156" s="278">
        <v>24</v>
      </c>
      <c r="C156" s="281">
        <v>43970</v>
      </c>
      <c r="D156" s="278"/>
      <c r="E156" s="449"/>
    </row>
    <row r="157" spans="1:6" ht="15.75" thickBot="1" x14ac:dyDescent="0.3">
      <c r="A157" s="261" t="s">
        <v>473</v>
      </c>
      <c r="B157" s="280">
        <v>1398</v>
      </c>
      <c r="C157" s="282">
        <v>43972</v>
      </c>
      <c r="D157" s="280"/>
      <c r="E157" s="450"/>
    </row>
    <row r="158" spans="1:6" s="48" customFormat="1" x14ac:dyDescent="0.25">
      <c r="A158" s="262" t="s">
        <v>473</v>
      </c>
      <c r="B158" s="205">
        <v>102</v>
      </c>
      <c r="C158" s="126">
        <v>43972</v>
      </c>
      <c r="D158" s="147"/>
      <c r="E158" s="451" t="s">
        <v>762</v>
      </c>
    </row>
    <row r="159" spans="1:6" x14ac:dyDescent="0.25">
      <c r="A159" s="262" t="s">
        <v>44</v>
      </c>
      <c r="B159" s="206">
        <v>48</v>
      </c>
      <c r="C159" s="127">
        <v>43972</v>
      </c>
      <c r="D159" s="148"/>
      <c r="E159" s="452"/>
    </row>
    <row r="160" spans="1:6" x14ac:dyDescent="0.25">
      <c r="A160" s="262" t="s">
        <v>704</v>
      </c>
      <c r="B160" s="206">
        <v>200</v>
      </c>
      <c r="C160" s="127">
        <v>43972</v>
      </c>
      <c r="D160" s="148"/>
      <c r="E160" s="452"/>
    </row>
    <row r="161" spans="1:5" x14ac:dyDescent="0.25">
      <c r="A161" s="262" t="s">
        <v>705</v>
      </c>
      <c r="B161" s="206">
        <v>100</v>
      </c>
      <c r="C161" s="127">
        <v>43972</v>
      </c>
      <c r="D161" s="148"/>
      <c r="E161" s="452"/>
    </row>
    <row r="162" spans="1:5" x14ac:dyDescent="0.25">
      <c r="A162" s="262" t="s">
        <v>706</v>
      </c>
      <c r="B162" s="206">
        <v>1000</v>
      </c>
      <c r="C162" s="127">
        <v>43972</v>
      </c>
      <c r="D162" s="148"/>
      <c r="E162" s="452"/>
    </row>
    <row r="163" spans="1:5" x14ac:dyDescent="0.25">
      <c r="A163" s="262" t="s">
        <v>580</v>
      </c>
      <c r="B163" s="206">
        <v>200</v>
      </c>
      <c r="C163" s="127">
        <v>43972</v>
      </c>
      <c r="D163" s="148"/>
      <c r="E163" s="452"/>
    </row>
    <row r="164" spans="1:5" x14ac:dyDescent="0.25">
      <c r="A164" s="262" t="s">
        <v>528</v>
      </c>
      <c r="B164" s="206">
        <v>150</v>
      </c>
      <c r="C164" s="127">
        <v>43978</v>
      </c>
      <c r="D164" s="148"/>
      <c r="E164" s="452"/>
    </row>
    <row r="165" spans="1:5" x14ac:dyDescent="0.25">
      <c r="A165" s="262" t="s">
        <v>208</v>
      </c>
      <c r="B165" s="206">
        <v>200</v>
      </c>
      <c r="C165" s="127">
        <v>43978</v>
      </c>
      <c r="D165" s="148"/>
      <c r="E165" s="452"/>
    </row>
    <row r="166" spans="1:5" x14ac:dyDescent="0.25">
      <c r="A166" s="262" t="s">
        <v>13</v>
      </c>
      <c r="B166" s="206">
        <v>300</v>
      </c>
      <c r="C166" s="127">
        <v>43979</v>
      </c>
      <c r="D166" s="148"/>
      <c r="E166" s="452"/>
    </row>
    <row r="167" spans="1:5" x14ac:dyDescent="0.25">
      <c r="A167" s="262" t="s">
        <v>707</v>
      </c>
      <c r="B167" s="206">
        <v>1500</v>
      </c>
      <c r="C167" s="127">
        <v>43979</v>
      </c>
      <c r="D167" s="148"/>
      <c r="E167" s="452"/>
    </row>
    <row r="168" spans="1:5" x14ac:dyDescent="0.25">
      <c r="A168" s="262" t="s">
        <v>17</v>
      </c>
      <c r="B168" s="206">
        <v>50</v>
      </c>
      <c r="C168" s="127">
        <v>43991</v>
      </c>
      <c r="D168" s="148"/>
      <c r="E168" s="452"/>
    </row>
    <row r="169" spans="1:5" x14ac:dyDescent="0.25">
      <c r="A169" s="262" t="s">
        <v>604</v>
      </c>
      <c r="B169" s="206">
        <v>15</v>
      </c>
      <c r="C169" s="127">
        <v>43991</v>
      </c>
      <c r="D169" s="148"/>
      <c r="E169" s="452"/>
    </row>
    <row r="170" spans="1:5" x14ac:dyDescent="0.25">
      <c r="A170" s="262" t="s">
        <v>249</v>
      </c>
      <c r="B170" s="285">
        <v>200</v>
      </c>
      <c r="C170" s="127">
        <v>43991</v>
      </c>
      <c r="D170" s="148"/>
      <c r="E170" s="452"/>
    </row>
    <row r="171" spans="1:5" x14ac:dyDescent="0.25">
      <c r="A171" s="262" t="s">
        <v>747</v>
      </c>
      <c r="B171" s="206">
        <v>100</v>
      </c>
      <c r="C171" s="127">
        <v>43993</v>
      </c>
      <c r="D171" s="148"/>
      <c r="E171" s="452"/>
    </row>
    <row r="172" spans="1:5" x14ac:dyDescent="0.25">
      <c r="A172" s="262" t="s">
        <v>211</v>
      </c>
      <c r="B172" s="206">
        <v>25</v>
      </c>
      <c r="C172" s="127">
        <v>43993</v>
      </c>
      <c r="D172" s="148"/>
      <c r="E172" s="452"/>
    </row>
    <row r="173" spans="1:5" x14ac:dyDescent="0.25">
      <c r="A173" s="262" t="s">
        <v>748</v>
      </c>
      <c r="B173" s="206">
        <v>200</v>
      </c>
      <c r="C173" s="127">
        <v>43993</v>
      </c>
      <c r="D173" s="148"/>
      <c r="E173" s="452"/>
    </row>
    <row r="174" spans="1:5" x14ac:dyDescent="0.25">
      <c r="A174" s="262" t="s">
        <v>749</v>
      </c>
      <c r="B174" s="206">
        <v>400</v>
      </c>
      <c r="C174" s="127">
        <v>43997</v>
      </c>
      <c r="D174" s="148"/>
      <c r="E174" s="452"/>
    </row>
    <row r="175" spans="1:5" x14ac:dyDescent="0.25">
      <c r="A175" s="262" t="s">
        <v>503</v>
      </c>
      <c r="B175" s="206">
        <v>360</v>
      </c>
      <c r="C175" s="127">
        <v>43997</v>
      </c>
      <c r="D175" s="148"/>
      <c r="E175" s="452"/>
    </row>
    <row r="176" spans="1:5" x14ac:dyDescent="0.25">
      <c r="A176" s="262" t="s">
        <v>602</v>
      </c>
      <c r="B176" s="206">
        <v>300</v>
      </c>
      <c r="C176" s="127">
        <v>43998</v>
      </c>
      <c r="D176" s="148"/>
      <c r="E176" s="452"/>
    </row>
    <row r="177" spans="1:5" x14ac:dyDescent="0.25">
      <c r="A177" s="262" t="s">
        <v>505</v>
      </c>
      <c r="B177" s="206">
        <v>400</v>
      </c>
      <c r="C177" s="127">
        <v>43999</v>
      </c>
      <c r="D177" s="148"/>
      <c r="E177" s="452"/>
    </row>
    <row r="178" spans="1:5" x14ac:dyDescent="0.25">
      <c r="A178" s="262" t="s">
        <v>692</v>
      </c>
      <c r="B178" s="206">
        <v>250</v>
      </c>
      <c r="C178" s="127">
        <v>43999</v>
      </c>
      <c r="D178" s="148"/>
      <c r="E178" s="452"/>
    </row>
    <row r="179" spans="1:5" x14ac:dyDescent="0.25">
      <c r="A179" s="262" t="s">
        <v>514</v>
      </c>
      <c r="B179" s="206">
        <v>20</v>
      </c>
      <c r="C179" s="127">
        <v>43999</v>
      </c>
      <c r="D179" s="148"/>
      <c r="E179" s="452"/>
    </row>
    <row r="180" spans="1:5" x14ac:dyDescent="0.25">
      <c r="A180" s="262" t="s">
        <v>600</v>
      </c>
      <c r="B180" s="206">
        <v>1200</v>
      </c>
      <c r="C180" s="127">
        <v>44000</v>
      </c>
      <c r="D180" s="148"/>
      <c r="E180" s="452"/>
    </row>
    <row r="181" spans="1:5" x14ac:dyDescent="0.25">
      <c r="A181" s="262" t="s">
        <v>486</v>
      </c>
      <c r="B181" s="206">
        <v>100</v>
      </c>
      <c r="C181" s="127">
        <v>44000</v>
      </c>
      <c r="D181" s="148"/>
      <c r="E181" s="452"/>
    </row>
    <row r="182" spans="1:5" s="48" customFormat="1" ht="15.75" thickBot="1" x14ac:dyDescent="0.3">
      <c r="A182" s="262" t="s">
        <v>750</v>
      </c>
      <c r="B182" s="206">
        <v>8</v>
      </c>
      <c r="C182" s="127">
        <v>44000</v>
      </c>
      <c r="D182" s="148"/>
      <c r="E182" s="453"/>
    </row>
    <row r="183" spans="1:5" x14ac:dyDescent="0.25">
      <c r="A183" s="264" t="s">
        <v>750</v>
      </c>
      <c r="B183" s="277">
        <v>292</v>
      </c>
      <c r="C183" s="283">
        <v>44000</v>
      </c>
      <c r="D183" s="258"/>
      <c r="E183" s="454" t="s">
        <v>763</v>
      </c>
    </row>
    <row r="184" spans="1:5" x14ac:dyDescent="0.25">
      <c r="A184" s="260" t="s">
        <v>462</v>
      </c>
      <c r="B184" s="278">
        <v>200</v>
      </c>
      <c r="C184" s="281">
        <v>44004</v>
      </c>
      <c r="D184" s="256"/>
      <c r="E184" s="455"/>
    </row>
    <row r="185" spans="1:5" s="48" customFormat="1" x14ac:dyDescent="0.25">
      <c r="A185" s="260" t="s">
        <v>705</v>
      </c>
      <c r="B185" s="278">
        <v>80</v>
      </c>
      <c r="C185" s="281">
        <v>44004</v>
      </c>
      <c r="D185" s="256"/>
      <c r="E185" s="455"/>
    </row>
    <row r="186" spans="1:5" x14ac:dyDescent="0.25">
      <c r="A186" s="260" t="s">
        <v>619</v>
      </c>
      <c r="B186" s="278">
        <v>20</v>
      </c>
      <c r="C186" s="281">
        <v>44008</v>
      </c>
      <c r="D186" s="256"/>
      <c r="E186" s="455"/>
    </row>
    <row r="187" spans="1:5" ht="30" x14ac:dyDescent="0.25">
      <c r="A187" s="265" t="s">
        <v>638</v>
      </c>
      <c r="B187" s="286">
        <v>10</v>
      </c>
      <c r="C187" s="287">
        <v>44013</v>
      </c>
      <c r="D187" s="256"/>
      <c r="E187" s="455"/>
    </row>
    <row r="188" spans="1:5" x14ac:dyDescent="0.25">
      <c r="A188" s="260" t="s">
        <v>11</v>
      </c>
      <c r="B188" s="278">
        <v>300</v>
      </c>
      <c r="C188" s="281">
        <v>44013</v>
      </c>
      <c r="D188" s="256"/>
      <c r="E188" s="455"/>
    </row>
    <row r="189" spans="1:5" x14ac:dyDescent="0.25">
      <c r="A189" s="260" t="s">
        <v>297</v>
      </c>
      <c r="B189" s="278">
        <v>100</v>
      </c>
      <c r="C189" s="281">
        <v>44013</v>
      </c>
      <c r="D189" s="256"/>
      <c r="E189" s="455"/>
    </row>
    <row r="190" spans="1:5" x14ac:dyDescent="0.25">
      <c r="A190" s="260" t="s">
        <v>690</v>
      </c>
      <c r="B190" s="278">
        <v>500</v>
      </c>
      <c r="C190" s="281">
        <v>44019</v>
      </c>
      <c r="D190" s="256"/>
      <c r="E190" s="455"/>
    </row>
    <row r="191" spans="1:5" x14ac:dyDescent="0.25">
      <c r="A191" s="260" t="s">
        <v>689</v>
      </c>
      <c r="B191" s="278">
        <v>100</v>
      </c>
      <c r="C191" s="281">
        <v>44019</v>
      </c>
      <c r="D191" s="256"/>
      <c r="E191" s="455"/>
    </row>
    <row r="192" spans="1:5" x14ac:dyDescent="0.25">
      <c r="A192" s="260" t="s">
        <v>17</v>
      </c>
      <c r="B192" s="278">
        <v>350</v>
      </c>
      <c r="C192" s="281">
        <v>44020</v>
      </c>
      <c r="D192" s="256"/>
      <c r="E192" s="455"/>
    </row>
    <row r="193" spans="1:5" x14ac:dyDescent="0.25">
      <c r="A193" s="260" t="s">
        <v>699</v>
      </c>
      <c r="B193" s="278">
        <v>100</v>
      </c>
      <c r="C193" s="281">
        <v>44020</v>
      </c>
      <c r="D193" s="256"/>
      <c r="E193" s="455"/>
    </row>
    <row r="194" spans="1:5" x14ac:dyDescent="0.25">
      <c r="A194" s="260" t="s">
        <v>121</v>
      </c>
      <c r="B194" s="278">
        <v>100</v>
      </c>
      <c r="C194" s="281">
        <v>44020</v>
      </c>
      <c r="D194" s="256"/>
      <c r="E194" s="455"/>
    </row>
    <row r="195" spans="1:5" x14ac:dyDescent="0.25">
      <c r="A195" s="260" t="s">
        <v>755</v>
      </c>
      <c r="B195" s="278">
        <v>30</v>
      </c>
      <c r="C195" s="281">
        <v>44025</v>
      </c>
      <c r="D195" s="256"/>
      <c r="E195" s="455"/>
    </row>
    <row r="196" spans="1:5" ht="15.75" thickBot="1" x14ac:dyDescent="0.3">
      <c r="A196" s="261" t="s">
        <v>756</v>
      </c>
      <c r="B196" s="280">
        <v>1937</v>
      </c>
      <c r="C196" s="282">
        <v>44025</v>
      </c>
      <c r="D196" s="284"/>
      <c r="E196" s="456"/>
    </row>
    <row r="197" spans="1:5" s="48" customFormat="1" x14ac:dyDescent="0.25">
      <c r="A197" s="288" t="s">
        <v>756</v>
      </c>
      <c r="B197" s="290">
        <v>63</v>
      </c>
      <c r="C197" s="291">
        <v>44025</v>
      </c>
      <c r="D197" s="292"/>
      <c r="E197" s="293"/>
    </row>
    <row r="198" spans="1:5" x14ac:dyDescent="0.25">
      <c r="A198" s="263" t="s">
        <v>631</v>
      </c>
      <c r="B198" s="294">
        <v>12</v>
      </c>
      <c r="C198" s="295">
        <v>44025</v>
      </c>
      <c r="D198" s="296"/>
      <c r="E198" s="297"/>
    </row>
    <row r="199" spans="1:5" x14ac:dyDescent="0.25">
      <c r="A199" s="263" t="s">
        <v>582</v>
      </c>
      <c r="B199" s="294">
        <v>25</v>
      </c>
      <c r="C199" s="295">
        <v>44027</v>
      </c>
      <c r="D199" s="296"/>
      <c r="E199" s="297"/>
    </row>
    <row r="200" spans="1:5" x14ac:dyDescent="0.25">
      <c r="A200" s="263" t="s">
        <v>757</v>
      </c>
      <c r="B200" s="294">
        <v>200</v>
      </c>
      <c r="C200" s="295">
        <v>44027</v>
      </c>
      <c r="D200" s="296"/>
      <c r="E200" s="297"/>
    </row>
    <row r="201" spans="1:5" x14ac:dyDescent="0.25">
      <c r="A201" s="263" t="s">
        <v>758</v>
      </c>
      <c r="B201" s="294">
        <v>12</v>
      </c>
      <c r="C201" s="295">
        <v>44032</v>
      </c>
      <c r="D201" s="296"/>
      <c r="E201" s="297"/>
    </row>
    <row r="202" spans="1:5" x14ac:dyDescent="0.25">
      <c r="A202" s="263" t="s">
        <v>703</v>
      </c>
      <c r="B202" s="294">
        <v>200</v>
      </c>
      <c r="C202" s="295">
        <v>44032</v>
      </c>
      <c r="D202" s="296"/>
      <c r="E202" s="297"/>
    </row>
    <row r="203" spans="1:5" x14ac:dyDescent="0.25">
      <c r="A203" s="263" t="s">
        <v>49</v>
      </c>
      <c r="B203" s="294">
        <v>40</v>
      </c>
      <c r="C203" s="295">
        <v>44033</v>
      </c>
      <c r="D203" s="296"/>
      <c r="E203" s="297"/>
    </row>
    <row r="204" spans="1:5" x14ac:dyDescent="0.25">
      <c r="A204" s="263" t="s">
        <v>562</v>
      </c>
      <c r="B204" s="294">
        <v>400</v>
      </c>
      <c r="C204" s="295">
        <v>44033</v>
      </c>
      <c r="D204" s="296"/>
      <c r="E204" s="297"/>
    </row>
    <row r="205" spans="1:5" x14ac:dyDescent="0.25">
      <c r="A205" s="263" t="s">
        <v>765</v>
      </c>
      <c r="B205" s="294">
        <v>12</v>
      </c>
      <c r="C205" s="295">
        <v>44042</v>
      </c>
      <c r="D205" s="296"/>
      <c r="E205" s="297"/>
    </row>
    <row r="206" spans="1:5" x14ac:dyDescent="0.25">
      <c r="A206" s="263" t="s">
        <v>567</v>
      </c>
      <c r="B206" s="294">
        <v>840</v>
      </c>
      <c r="C206" s="295">
        <v>44042</v>
      </c>
      <c r="D206" s="296"/>
      <c r="E206" s="297"/>
    </row>
    <row r="207" spans="1:5" x14ac:dyDescent="0.25">
      <c r="A207" s="263" t="s">
        <v>766</v>
      </c>
      <c r="B207" s="294">
        <v>24</v>
      </c>
      <c r="C207" s="295">
        <v>44042</v>
      </c>
      <c r="D207" s="296"/>
      <c r="E207" s="297"/>
    </row>
    <row r="208" spans="1:5" x14ac:dyDescent="0.25">
      <c r="A208" s="263" t="s">
        <v>274</v>
      </c>
      <c r="B208" s="294">
        <v>40</v>
      </c>
      <c r="C208" s="295">
        <v>44042</v>
      </c>
      <c r="D208" s="296"/>
      <c r="E208" s="297"/>
    </row>
    <row r="209" spans="1:5" x14ac:dyDescent="0.25">
      <c r="A209" s="263" t="s">
        <v>9</v>
      </c>
      <c r="B209" s="294">
        <v>80</v>
      </c>
      <c r="C209" s="295">
        <v>44042</v>
      </c>
      <c r="D209" s="296"/>
      <c r="E209" s="297"/>
    </row>
    <row r="210" spans="1:5" x14ac:dyDescent="0.25">
      <c r="A210" s="263" t="s">
        <v>767</v>
      </c>
      <c r="B210" s="294">
        <v>60</v>
      </c>
      <c r="C210" s="295">
        <v>44047</v>
      </c>
      <c r="D210" s="296"/>
      <c r="E210" s="297"/>
    </row>
    <row r="211" spans="1:5" x14ac:dyDescent="0.25">
      <c r="A211" s="263" t="s">
        <v>768</v>
      </c>
      <c r="B211" s="294">
        <v>50</v>
      </c>
      <c r="C211" s="295">
        <v>44047</v>
      </c>
      <c r="D211" s="296"/>
      <c r="E211" s="297"/>
    </row>
    <row r="212" spans="1:5" x14ac:dyDescent="0.25">
      <c r="A212" s="263" t="s">
        <v>16</v>
      </c>
      <c r="B212" s="294">
        <v>960</v>
      </c>
      <c r="C212" s="295">
        <v>44047</v>
      </c>
      <c r="D212" s="296"/>
      <c r="E212" s="297"/>
    </row>
    <row r="213" spans="1:5" x14ac:dyDescent="0.25">
      <c r="A213" s="263" t="s">
        <v>105</v>
      </c>
      <c r="B213" s="294">
        <v>100</v>
      </c>
      <c r="C213" s="295">
        <v>44047</v>
      </c>
      <c r="D213" s="296"/>
      <c r="E213" s="297"/>
    </row>
    <row r="214" spans="1:5" x14ac:dyDescent="0.25">
      <c r="A214" s="263" t="s">
        <v>769</v>
      </c>
      <c r="B214" s="294">
        <v>75</v>
      </c>
      <c r="C214" s="295">
        <v>44049</v>
      </c>
      <c r="D214" s="296"/>
      <c r="E214" s="297"/>
    </row>
    <row r="215" spans="1:5" x14ac:dyDescent="0.25">
      <c r="A215" s="263" t="s">
        <v>770</v>
      </c>
      <c r="B215" s="294">
        <v>100</v>
      </c>
      <c r="C215" s="295">
        <v>44049</v>
      </c>
      <c r="D215" s="296"/>
      <c r="E215" s="297"/>
    </row>
    <row r="216" spans="1:5" x14ac:dyDescent="0.25">
      <c r="A216" s="263" t="s">
        <v>693</v>
      </c>
      <c r="B216" s="294">
        <v>1500</v>
      </c>
      <c r="C216" s="295">
        <v>44049</v>
      </c>
      <c r="D216" s="296"/>
      <c r="E216" s="297"/>
    </row>
    <row r="217" spans="1:5" x14ac:dyDescent="0.25">
      <c r="A217" s="263" t="s">
        <v>153</v>
      </c>
      <c r="B217" s="294">
        <v>12</v>
      </c>
      <c r="C217" s="295">
        <v>44049</v>
      </c>
      <c r="D217" s="296"/>
      <c r="E217" s="297"/>
    </row>
    <row r="218" spans="1:5" ht="15.75" thickBot="1" x14ac:dyDescent="0.3">
      <c r="A218" s="289" t="s">
        <v>13</v>
      </c>
      <c r="B218" s="298">
        <v>300</v>
      </c>
      <c r="C218" s="299">
        <v>44050</v>
      </c>
      <c r="D218" s="300"/>
      <c r="E218" s="301"/>
    </row>
    <row r="219" spans="1:5" s="48" customFormat="1" x14ac:dyDescent="0.25">
      <c r="A219" s="117" t="s">
        <v>800</v>
      </c>
      <c r="B219" s="274"/>
      <c r="C219" s="223"/>
      <c r="D219" s="274"/>
    </row>
    <row r="220" spans="1:5" s="48" customFormat="1" x14ac:dyDescent="0.25">
      <c r="A220" s="271" t="s">
        <v>780</v>
      </c>
      <c r="B220" s="272">
        <v>12</v>
      </c>
      <c r="C220" s="273">
        <v>44060</v>
      </c>
      <c r="D220" s="223">
        <v>44138</v>
      </c>
    </row>
    <row r="221" spans="1:5" s="48" customFormat="1" x14ac:dyDescent="0.25">
      <c r="A221" s="271" t="s">
        <v>528</v>
      </c>
      <c r="B221" s="272">
        <v>150</v>
      </c>
      <c r="C221" s="273">
        <v>44060</v>
      </c>
      <c r="D221" s="223">
        <v>44138</v>
      </c>
    </row>
    <row r="222" spans="1:5" s="48" customFormat="1" x14ac:dyDescent="0.25">
      <c r="A222" s="271" t="s">
        <v>524</v>
      </c>
      <c r="B222" s="272">
        <v>75</v>
      </c>
      <c r="C222" s="273">
        <v>44054</v>
      </c>
      <c r="D222" s="223">
        <v>44138</v>
      </c>
    </row>
    <row r="223" spans="1:5" s="48" customFormat="1" x14ac:dyDescent="0.25">
      <c r="A223" s="271" t="s">
        <v>774</v>
      </c>
      <c r="B223" s="272">
        <v>50</v>
      </c>
      <c r="C223" s="273">
        <v>44050</v>
      </c>
      <c r="D223" s="223">
        <v>44138</v>
      </c>
    </row>
    <row r="224" spans="1:5" s="48" customFormat="1" x14ac:dyDescent="0.25">
      <c r="A224" s="271" t="s">
        <v>778</v>
      </c>
      <c r="B224" s="272">
        <v>15</v>
      </c>
      <c r="C224" s="273">
        <v>44056</v>
      </c>
      <c r="D224" s="223">
        <v>44138</v>
      </c>
    </row>
    <row r="225" spans="1:4" s="48" customFormat="1" x14ac:dyDescent="0.25">
      <c r="A225" s="271" t="s">
        <v>773</v>
      </c>
      <c r="B225" s="272">
        <v>250</v>
      </c>
      <c r="C225" s="273">
        <v>44050</v>
      </c>
      <c r="D225" s="223">
        <v>44138</v>
      </c>
    </row>
    <row r="226" spans="1:4" s="48" customFormat="1" x14ac:dyDescent="0.25">
      <c r="A226" s="271" t="s">
        <v>781</v>
      </c>
      <c r="B226" s="272">
        <v>300</v>
      </c>
      <c r="C226" s="273">
        <v>44062</v>
      </c>
      <c r="D226" s="223">
        <v>44138</v>
      </c>
    </row>
    <row r="227" spans="1:4" s="48" customFormat="1" x14ac:dyDescent="0.25">
      <c r="A227" s="271" t="s">
        <v>576</v>
      </c>
      <c r="B227" s="272">
        <v>600</v>
      </c>
      <c r="C227" s="273">
        <v>44062</v>
      </c>
      <c r="D227" s="223">
        <v>44138</v>
      </c>
    </row>
    <row r="228" spans="1:4" s="48" customFormat="1" x14ac:dyDescent="0.25">
      <c r="A228" s="271" t="s">
        <v>775</v>
      </c>
      <c r="B228" s="272">
        <v>150</v>
      </c>
      <c r="C228" s="273">
        <v>44054</v>
      </c>
      <c r="D228" s="223">
        <v>44138</v>
      </c>
    </row>
    <row r="229" spans="1:4" s="48" customFormat="1" x14ac:dyDescent="0.25">
      <c r="A229" s="271" t="s">
        <v>772</v>
      </c>
      <c r="B229" s="272">
        <v>1000</v>
      </c>
      <c r="C229" s="273">
        <v>44050</v>
      </c>
      <c r="D229" s="223">
        <v>44138</v>
      </c>
    </row>
    <row r="230" spans="1:4" s="48" customFormat="1" x14ac:dyDescent="0.25">
      <c r="A230" s="271" t="s">
        <v>782</v>
      </c>
      <c r="B230" s="272">
        <v>800</v>
      </c>
      <c r="C230" s="273">
        <v>44063</v>
      </c>
      <c r="D230" s="223">
        <v>44138</v>
      </c>
    </row>
    <row r="231" spans="1:4" s="48" customFormat="1" x14ac:dyDescent="0.25">
      <c r="A231" s="271" t="s">
        <v>779</v>
      </c>
      <c r="B231" s="272">
        <v>100</v>
      </c>
      <c r="C231" s="273">
        <v>44056</v>
      </c>
      <c r="D231" s="223">
        <v>44139</v>
      </c>
    </row>
    <row r="232" spans="1:4" s="48" customFormat="1" x14ac:dyDescent="0.25">
      <c r="A232" s="271" t="s">
        <v>231</v>
      </c>
      <c r="B232" s="272">
        <v>1500</v>
      </c>
      <c r="C232" s="273">
        <v>44060</v>
      </c>
      <c r="D232" s="223">
        <v>44139</v>
      </c>
    </row>
    <row r="233" spans="1:4" s="48" customFormat="1" x14ac:dyDescent="0.25">
      <c r="A233" s="447" t="s">
        <v>798</v>
      </c>
      <c r="B233" s="447"/>
      <c r="C233" s="447"/>
      <c r="D233" s="270"/>
    </row>
    <row r="234" spans="1:4" x14ac:dyDescent="0.25">
      <c r="A234" s="271" t="s">
        <v>524</v>
      </c>
      <c r="B234" s="116">
        <v>50</v>
      </c>
      <c r="C234" s="223">
        <v>44054</v>
      </c>
    </row>
    <row r="235" spans="1:4" x14ac:dyDescent="0.25">
      <c r="A235" s="271" t="s">
        <v>562</v>
      </c>
      <c r="B235" s="116">
        <v>400</v>
      </c>
      <c r="D235" s="223">
        <v>44138</v>
      </c>
    </row>
  </sheetData>
  <sortState xmlns:xlrd2="http://schemas.microsoft.com/office/spreadsheetml/2017/richdata2" ref="A2:E45">
    <sortCondition ref="D44"/>
  </sortState>
  <mergeCells count="20">
    <mergeCell ref="L2:M2"/>
    <mergeCell ref="J16:J17"/>
    <mergeCell ref="J2:J3"/>
    <mergeCell ref="G2:G3"/>
    <mergeCell ref="H2:H3"/>
    <mergeCell ref="I2:I3"/>
    <mergeCell ref="G16:G17"/>
    <mergeCell ref="H16:H17"/>
    <mergeCell ref="I16:I17"/>
    <mergeCell ref="L13:L14"/>
    <mergeCell ref="L11:L12"/>
    <mergeCell ref="E2:E9"/>
    <mergeCell ref="E11:E51"/>
    <mergeCell ref="E84:E94"/>
    <mergeCell ref="A233:C233"/>
    <mergeCell ref="E52:E63"/>
    <mergeCell ref="E114:E157"/>
    <mergeCell ref="E158:E182"/>
    <mergeCell ref="E183:E196"/>
    <mergeCell ref="E64:E8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8"/>
  <sheetViews>
    <sheetView topLeftCell="A28" workbookViewId="0">
      <selection activeCell="A86" sqref="A86"/>
    </sheetView>
  </sheetViews>
  <sheetFormatPr defaultRowHeight="15" x14ac:dyDescent="0.25"/>
  <cols>
    <col min="1" max="1" width="46.42578125" customWidth="1"/>
    <col min="2" max="2" width="31.7109375" customWidth="1"/>
    <col min="3" max="3" width="13" customWidth="1"/>
    <col min="4" max="4" width="49.42578125" customWidth="1"/>
    <col min="5" max="6" width="12" customWidth="1"/>
    <col min="7" max="7" width="19.140625" customWidth="1"/>
    <col min="8" max="8" width="14" customWidth="1"/>
    <col min="9" max="9" width="17.85546875" customWidth="1"/>
    <col min="10" max="10" width="18.28515625" customWidth="1"/>
  </cols>
  <sheetData>
    <row r="1" spans="1:10" ht="50.25" customHeight="1" thickBot="1" x14ac:dyDescent="0.3">
      <c r="A1" s="3" t="s">
        <v>0</v>
      </c>
      <c r="B1" s="4" t="s">
        <v>1</v>
      </c>
      <c r="C1" s="5" t="s">
        <v>2</v>
      </c>
      <c r="D1" s="5" t="s">
        <v>221</v>
      </c>
      <c r="E1" s="6" t="s">
        <v>224</v>
      </c>
      <c r="F1" s="31" t="s">
        <v>86</v>
      </c>
      <c r="G1" s="5" t="s">
        <v>87</v>
      </c>
      <c r="H1" s="5" t="s">
        <v>88</v>
      </c>
      <c r="I1" s="5" t="s">
        <v>89</v>
      </c>
      <c r="J1" s="5" t="s">
        <v>85</v>
      </c>
    </row>
    <row r="2" spans="1:10" x14ac:dyDescent="0.25">
      <c r="A2" s="35" t="s">
        <v>3</v>
      </c>
      <c r="B2" s="19" t="s">
        <v>4</v>
      </c>
      <c r="C2" s="29">
        <v>42612</v>
      </c>
      <c r="D2" s="30" t="s">
        <v>222</v>
      </c>
      <c r="E2" s="36">
        <v>36</v>
      </c>
      <c r="F2" s="32"/>
      <c r="G2" s="19">
        <v>14</v>
      </c>
      <c r="H2" s="19"/>
      <c r="I2" s="19"/>
      <c r="J2" s="19"/>
    </row>
    <row r="3" spans="1:10" x14ac:dyDescent="0.25">
      <c r="A3" s="37" t="s">
        <v>3</v>
      </c>
      <c r="B3" s="20" t="s">
        <v>5</v>
      </c>
      <c r="C3" s="28" t="s">
        <v>220</v>
      </c>
      <c r="D3" s="30" t="s">
        <v>222</v>
      </c>
      <c r="E3" s="38">
        <v>150</v>
      </c>
      <c r="F3" s="33"/>
      <c r="G3" s="20">
        <v>28</v>
      </c>
      <c r="H3" s="20">
        <v>2</v>
      </c>
      <c r="I3" s="20"/>
      <c r="J3" s="21">
        <v>42796</v>
      </c>
    </row>
    <row r="4" spans="1:10" x14ac:dyDescent="0.25">
      <c r="A4" s="37" t="s">
        <v>3</v>
      </c>
      <c r="B4" s="20" t="s">
        <v>44</v>
      </c>
      <c r="C4" s="28" t="s">
        <v>220</v>
      </c>
      <c r="D4" s="30" t="s">
        <v>222</v>
      </c>
      <c r="E4" s="38">
        <v>30</v>
      </c>
      <c r="F4" s="33"/>
      <c r="G4" s="20"/>
      <c r="H4" s="20"/>
      <c r="I4" s="20"/>
      <c r="J4" s="21"/>
    </row>
    <row r="5" spans="1:10" x14ac:dyDescent="0.25">
      <c r="A5" s="37" t="s">
        <v>3</v>
      </c>
      <c r="B5" s="20" t="s">
        <v>120</v>
      </c>
      <c r="C5" s="28" t="s">
        <v>220</v>
      </c>
      <c r="D5" s="30" t="s">
        <v>222</v>
      </c>
      <c r="E5" s="38">
        <v>50</v>
      </c>
      <c r="F5" s="33"/>
      <c r="G5" s="20"/>
      <c r="H5" s="20"/>
      <c r="I5" s="20"/>
      <c r="J5" s="21"/>
    </row>
    <row r="6" spans="1:10" x14ac:dyDescent="0.25">
      <c r="A6" s="37" t="s">
        <v>3</v>
      </c>
      <c r="B6" s="20" t="s">
        <v>121</v>
      </c>
      <c r="C6" s="28" t="s">
        <v>220</v>
      </c>
      <c r="D6" s="30" t="s">
        <v>222</v>
      </c>
      <c r="E6" s="38">
        <v>20</v>
      </c>
      <c r="F6" s="33"/>
      <c r="G6" s="20"/>
      <c r="H6" s="20"/>
      <c r="I6" s="20"/>
      <c r="J6" s="21"/>
    </row>
    <row r="7" spans="1:10" x14ac:dyDescent="0.25">
      <c r="A7" s="37" t="s">
        <v>3</v>
      </c>
      <c r="B7" s="20" t="s">
        <v>122</v>
      </c>
      <c r="C7" s="28" t="s">
        <v>220</v>
      </c>
      <c r="D7" s="30" t="s">
        <v>222</v>
      </c>
      <c r="E7" s="38">
        <v>14</v>
      </c>
      <c r="F7" s="33"/>
      <c r="G7" s="20"/>
      <c r="H7" s="20"/>
      <c r="I7" s="20"/>
      <c r="J7" s="21"/>
    </row>
    <row r="8" spans="1:10" x14ac:dyDescent="0.25">
      <c r="A8" s="37" t="s">
        <v>3</v>
      </c>
      <c r="B8" s="20" t="s">
        <v>119</v>
      </c>
      <c r="C8" s="28" t="s">
        <v>220</v>
      </c>
      <c r="D8" s="30" t="s">
        <v>222</v>
      </c>
      <c r="E8" s="38">
        <v>10</v>
      </c>
      <c r="F8" s="33"/>
      <c r="G8" s="20"/>
      <c r="H8" s="20"/>
      <c r="I8" s="20"/>
      <c r="J8" s="21"/>
    </row>
    <row r="9" spans="1:10" x14ac:dyDescent="0.25">
      <c r="A9" s="37" t="s">
        <v>3</v>
      </c>
      <c r="B9" s="20" t="s">
        <v>210</v>
      </c>
      <c r="C9" s="28" t="s">
        <v>220</v>
      </c>
      <c r="D9" s="30" t="s">
        <v>222</v>
      </c>
      <c r="E9" s="38">
        <v>466</v>
      </c>
      <c r="F9" s="33"/>
      <c r="G9" s="20">
        <v>72</v>
      </c>
      <c r="H9" s="20">
        <v>30</v>
      </c>
      <c r="I9" s="20"/>
      <c r="J9" s="21">
        <v>42849</v>
      </c>
    </row>
    <row r="10" spans="1:10" x14ac:dyDescent="0.25">
      <c r="A10" s="37" t="s">
        <v>6</v>
      </c>
      <c r="B10" s="20" t="s">
        <v>7</v>
      </c>
      <c r="C10" s="28" t="s">
        <v>220</v>
      </c>
      <c r="D10" s="30" t="s">
        <v>222</v>
      </c>
      <c r="E10" s="38">
        <v>91</v>
      </c>
      <c r="F10" s="33"/>
      <c r="G10" s="20">
        <v>1</v>
      </c>
      <c r="H10" s="20"/>
      <c r="I10" s="20"/>
      <c r="J10" s="20"/>
    </row>
    <row r="11" spans="1:10" s="18" customFormat="1" ht="30" x14ac:dyDescent="0.25">
      <c r="A11" s="39" t="s">
        <v>8</v>
      </c>
      <c r="B11" s="9" t="s">
        <v>9</v>
      </c>
      <c r="C11" s="28" t="s">
        <v>220</v>
      </c>
      <c r="D11" s="30" t="s">
        <v>222</v>
      </c>
      <c r="E11" s="40">
        <v>200</v>
      </c>
      <c r="F11" s="34"/>
      <c r="G11" s="9">
        <v>2</v>
      </c>
      <c r="H11" s="9"/>
      <c r="I11" s="22" t="s">
        <v>90</v>
      </c>
      <c r="J11" s="9"/>
    </row>
    <row r="12" spans="1:10" x14ac:dyDescent="0.25">
      <c r="A12" s="37" t="s">
        <v>8</v>
      </c>
      <c r="B12" s="20" t="s">
        <v>10</v>
      </c>
      <c r="C12" s="28" t="s">
        <v>220</v>
      </c>
      <c r="D12" s="30" t="s">
        <v>222</v>
      </c>
      <c r="E12" s="38">
        <v>317</v>
      </c>
      <c r="F12" s="33"/>
      <c r="G12" s="20">
        <v>117</v>
      </c>
      <c r="H12" s="20">
        <v>1</v>
      </c>
      <c r="I12" s="20"/>
      <c r="J12" s="21">
        <v>42795</v>
      </c>
    </row>
    <row r="13" spans="1:10" x14ac:dyDescent="0.25">
      <c r="A13" s="37" t="s">
        <v>8</v>
      </c>
      <c r="B13" s="20" t="s">
        <v>11</v>
      </c>
      <c r="C13" s="28" t="s">
        <v>220</v>
      </c>
      <c r="D13" s="30" t="s">
        <v>222</v>
      </c>
      <c r="E13" s="38">
        <v>50</v>
      </c>
      <c r="F13" s="33"/>
      <c r="G13" s="20">
        <v>28</v>
      </c>
      <c r="H13" s="20"/>
      <c r="I13" s="20"/>
      <c r="J13" s="20"/>
    </row>
    <row r="14" spans="1:10" x14ac:dyDescent="0.25">
      <c r="A14" s="37" t="s">
        <v>12</v>
      </c>
      <c r="B14" s="20" t="s">
        <v>13</v>
      </c>
      <c r="C14" s="28" t="s">
        <v>220</v>
      </c>
      <c r="D14" s="30" t="s">
        <v>222</v>
      </c>
      <c r="E14" s="38">
        <v>300</v>
      </c>
      <c r="F14" s="33">
        <v>128</v>
      </c>
      <c r="G14" s="20">
        <v>128</v>
      </c>
      <c r="H14" s="20"/>
      <c r="I14" s="20"/>
      <c r="J14" s="21">
        <v>42781</v>
      </c>
    </row>
    <row r="15" spans="1:10" x14ac:dyDescent="0.25">
      <c r="A15" s="37" t="s">
        <v>12</v>
      </c>
      <c r="B15" s="20" t="s">
        <v>14</v>
      </c>
      <c r="C15" s="28" t="s">
        <v>220</v>
      </c>
      <c r="D15" s="30" t="s">
        <v>222</v>
      </c>
      <c r="E15" s="38">
        <v>150</v>
      </c>
      <c r="F15" s="33">
        <v>50</v>
      </c>
      <c r="G15" s="20">
        <v>36</v>
      </c>
      <c r="H15" s="20"/>
      <c r="I15" s="20"/>
      <c r="J15" s="21">
        <v>42781</v>
      </c>
    </row>
    <row r="16" spans="1:10" x14ac:dyDescent="0.25">
      <c r="A16" s="37" t="s">
        <v>15</v>
      </c>
      <c r="B16" s="20" t="s">
        <v>16</v>
      </c>
      <c r="C16" s="28" t="s">
        <v>220</v>
      </c>
      <c r="D16" s="30" t="s">
        <v>222</v>
      </c>
      <c r="E16" s="38">
        <v>500</v>
      </c>
      <c r="F16" s="33"/>
      <c r="G16" s="20">
        <v>196</v>
      </c>
      <c r="H16" s="20">
        <v>6</v>
      </c>
      <c r="I16" s="20"/>
      <c r="J16" s="20"/>
    </row>
    <row r="17" spans="1:10" x14ac:dyDescent="0.25">
      <c r="A17" s="37" t="s">
        <v>15</v>
      </c>
      <c r="B17" s="20" t="s">
        <v>17</v>
      </c>
      <c r="C17" s="28" t="s">
        <v>220</v>
      </c>
      <c r="D17" s="30" t="s">
        <v>222</v>
      </c>
      <c r="E17" s="38">
        <v>250</v>
      </c>
      <c r="F17" s="33"/>
      <c r="G17" s="20">
        <v>39</v>
      </c>
      <c r="H17" s="20"/>
      <c r="I17" s="20"/>
      <c r="J17" s="20"/>
    </row>
    <row r="18" spans="1:10" x14ac:dyDescent="0.25">
      <c r="A18" s="37" t="s">
        <v>15</v>
      </c>
      <c r="B18" s="20" t="s">
        <v>18</v>
      </c>
      <c r="C18" s="28" t="s">
        <v>220</v>
      </c>
      <c r="D18" s="30" t="s">
        <v>222</v>
      </c>
      <c r="E18" s="38">
        <v>220</v>
      </c>
      <c r="F18" s="33"/>
      <c r="G18" s="20"/>
      <c r="H18" s="20"/>
      <c r="I18" s="20">
        <v>1</v>
      </c>
      <c r="J18" s="20" t="s">
        <v>94</v>
      </c>
    </row>
    <row r="19" spans="1:10" x14ac:dyDescent="0.25">
      <c r="A19" s="37" t="s">
        <v>31</v>
      </c>
      <c r="B19" s="20" t="s">
        <v>23</v>
      </c>
      <c r="C19" s="28" t="s">
        <v>220</v>
      </c>
      <c r="D19" s="30" t="s">
        <v>222</v>
      </c>
      <c r="E19" s="38">
        <v>625</v>
      </c>
      <c r="F19" s="33"/>
      <c r="G19" s="20"/>
      <c r="H19" s="20"/>
      <c r="I19" s="20"/>
      <c r="J19" s="20"/>
    </row>
    <row r="20" spans="1:10" x14ac:dyDescent="0.25">
      <c r="A20" s="37" t="s">
        <v>15</v>
      </c>
      <c r="B20" s="20" t="s">
        <v>21</v>
      </c>
      <c r="C20" s="28" t="s">
        <v>220</v>
      </c>
      <c r="D20" s="30" t="s">
        <v>222</v>
      </c>
      <c r="E20" s="38">
        <v>400</v>
      </c>
      <c r="F20" s="33"/>
      <c r="G20" s="20">
        <v>104</v>
      </c>
      <c r="H20" s="20">
        <v>1</v>
      </c>
      <c r="I20" s="20"/>
      <c r="J20" s="20"/>
    </row>
    <row r="21" spans="1:10" x14ac:dyDescent="0.25">
      <c r="A21" s="37" t="s">
        <v>31</v>
      </c>
      <c r="B21" s="20" t="s">
        <v>58</v>
      </c>
      <c r="C21" s="28" t="s">
        <v>220</v>
      </c>
      <c r="D21" s="30" t="s">
        <v>222</v>
      </c>
      <c r="E21" s="38">
        <v>105</v>
      </c>
      <c r="F21" s="33"/>
      <c r="G21" s="20"/>
      <c r="H21" s="20"/>
      <c r="I21" s="20"/>
      <c r="J21" s="20"/>
    </row>
    <row r="22" spans="1:10" x14ac:dyDescent="0.25">
      <c r="A22" s="37" t="s">
        <v>31</v>
      </c>
      <c r="B22" s="20" t="s">
        <v>116</v>
      </c>
      <c r="C22" s="28" t="s">
        <v>220</v>
      </c>
      <c r="D22" s="30" t="s">
        <v>222</v>
      </c>
      <c r="E22" s="38">
        <v>500</v>
      </c>
      <c r="F22" s="33"/>
      <c r="G22" s="20"/>
      <c r="H22" s="20"/>
      <c r="I22" s="20"/>
      <c r="J22" s="20"/>
    </row>
    <row r="23" spans="1:10" x14ac:dyDescent="0.25">
      <c r="A23" s="37" t="s">
        <v>227</v>
      </c>
      <c r="B23" s="20" t="s">
        <v>117</v>
      </c>
      <c r="C23" s="28" t="s">
        <v>220</v>
      </c>
      <c r="D23" s="30" t="s">
        <v>222</v>
      </c>
      <c r="E23" s="38">
        <v>45</v>
      </c>
      <c r="F23" s="33"/>
      <c r="G23" s="20"/>
      <c r="H23" s="20"/>
      <c r="I23" s="20"/>
      <c r="J23" s="20"/>
    </row>
    <row r="24" spans="1:10" x14ac:dyDescent="0.25">
      <c r="A24" s="37" t="s">
        <v>227</v>
      </c>
      <c r="B24" s="20" t="s">
        <v>118</v>
      </c>
      <c r="C24" s="28" t="s">
        <v>220</v>
      </c>
      <c r="D24" s="30" t="s">
        <v>222</v>
      </c>
      <c r="E24" s="38">
        <v>105</v>
      </c>
      <c r="F24" s="33"/>
      <c r="G24" s="20"/>
      <c r="H24" s="20"/>
      <c r="I24" s="20"/>
      <c r="J24" s="20"/>
    </row>
    <row r="25" spans="1:10" x14ac:dyDescent="0.25">
      <c r="A25" s="37" t="s">
        <v>31</v>
      </c>
      <c r="B25" s="20" t="s">
        <v>123</v>
      </c>
      <c r="C25" s="28" t="s">
        <v>220</v>
      </c>
      <c r="D25" s="30" t="s">
        <v>222</v>
      </c>
      <c r="E25" s="38">
        <v>3</v>
      </c>
      <c r="F25" s="33"/>
      <c r="G25" s="20"/>
      <c r="H25" s="20"/>
      <c r="I25" s="20"/>
      <c r="J25" s="20"/>
    </row>
    <row r="26" spans="1:10" ht="15.75" thickBot="1" x14ac:dyDescent="0.3">
      <c r="A26" s="37" t="s">
        <v>19</v>
      </c>
      <c r="B26" s="20" t="s">
        <v>95</v>
      </c>
      <c r="C26" s="28" t="s">
        <v>220</v>
      </c>
      <c r="D26" s="28" t="s">
        <v>222</v>
      </c>
      <c r="E26" s="38">
        <v>10</v>
      </c>
      <c r="F26" s="33"/>
      <c r="G26" s="20">
        <v>2</v>
      </c>
      <c r="H26" s="20"/>
      <c r="I26" s="20"/>
      <c r="J26" s="20"/>
    </row>
    <row r="27" spans="1:10" ht="15.75" thickBot="1" x14ac:dyDescent="0.3">
      <c r="A27" s="468" t="s">
        <v>223</v>
      </c>
      <c r="B27" s="469"/>
      <c r="C27" s="469"/>
      <c r="D27" s="469"/>
      <c r="E27" s="42">
        <f>SUM(E2:E26)</f>
        <v>4647</v>
      </c>
      <c r="F27" s="470" t="s">
        <v>225</v>
      </c>
      <c r="G27" s="471"/>
      <c r="H27" s="41"/>
      <c r="I27" s="41"/>
      <c r="J27" s="41"/>
    </row>
    <row r="28" spans="1:10" x14ac:dyDescent="0.25">
      <c r="A28" s="7"/>
      <c r="B28" s="7"/>
      <c r="C28" s="7"/>
      <c r="D28" s="7"/>
      <c r="E28" s="7"/>
      <c r="F28" s="7"/>
      <c r="G28" s="7"/>
      <c r="H28" s="7"/>
      <c r="I28" s="7"/>
      <c r="J28" s="7"/>
    </row>
    <row r="29" spans="1:10" x14ac:dyDescent="0.25">
      <c r="A29" s="7"/>
      <c r="B29" s="7"/>
      <c r="C29" s="7"/>
      <c r="D29" s="7"/>
      <c r="E29" s="7"/>
      <c r="F29" s="7"/>
      <c r="G29" s="7"/>
      <c r="H29" s="7"/>
      <c r="I29" s="7"/>
      <c r="J29" s="7"/>
    </row>
    <row r="30" spans="1:10" x14ac:dyDescent="0.25">
      <c r="A30" s="7"/>
      <c r="B30" s="7"/>
      <c r="C30" s="7"/>
      <c r="D30" s="7"/>
      <c r="E30" s="7"/>
      <c r="F30" s="7"/>
      <c r="G30" s="7"/>
      <c r="H30" s="7"/>
      <c r="I30" s="7"/>
      <c r="J30" s="7"/>
    </row>
    <row r="31" spans="1:10" x14ac:dyDescent="0.25">
      <c r="A31" s="7"/>
      <c r="B31" s="7"/>
      <c r="C31" s="7"/>
      <c r="D31" s="7"/>
      <c r="E31" s="7"/>
      <c r="F31" s="7"/>
      <c r="G31" s="7"/>
      <c r="H31" s="7"/>
      <c r="I31" s="7"/>
      <c r="J31" s="7"/>
    </row>
    <row r="32" spans="1:10" x14ac:dyDescent="0.25">
      <c r="A32" s="7"/>
      <c r="B32" s="7"/>
      <c r="C32" s="7"/>
      <c r="D32" s="7"/>
      <c r="E32" s="7"/>
      <c r="F32" s="7"/>
      <c r="G32" s="7"/>
      <c r="H32" s="7"/>
      <c r="I32" s="7"/>
      <c r="J32" s="7"/>
    </row>
    <row r="33" spans="1:10" x14ac:dyDescent="0.25">
      <c r="A33" s="7"/>
      <c r="B33" s="7"/>
      <c r="C33" s="7"/>
      <c r="D33" s="7"/>
      <c r="E33" s="7"/>
      <c r="F33" s="7"/>
      <c r="G33" s="7"/>
      <c r="H33" s="7"/>
      <c r="I33" s="7"/>
      <c r="J33" s="7"/>
    </row>
    <row r="34" spans="1:10" x14ac:dyDescent="0.25">
      <c r="A34" s="7"/>
      <c r="B34" s="7"/>
      <c r="C34" s="7"/>
      <c r="D34" s="7"/>
      <c r="E34" s="7"/>
      <c r="F34" s="7"/>
      <c r="G34" s="7"/>
      <c r="H34" s="7"/>
      <c r="I34" s="7"/>
      <c r="J34" s="7"/>
    </row>
    <row r="35" spans="1:10" x14ac:dyDescent="0.25">
      <c r="A35" s="7"/>
      <c r="B35" s="7"/>
      <c r="C35" s="7"/>
      <c r="D35" s="7"/>
      <c r="E35" s="7"/>
      <c r="F35" s="7"/>
      <c r="G35" s="7"/>
      <c r="H35" s="7"/>
      <c r="I35" s="7"/>
      <c r="J35" s="7"/>
    </row>
    <row r="36" spans="1:10" x14ac:dyDescent="0.25">
      <c r="A36" s="7"/>
      <c r="B36" s="7"/>
      <c r="C36" s="7"/>
      <c r="D36" s="7"/>
      <c r="E36" s="7"/>
      <c r="F36" s="7"/>
      <c r="G36" s="7"/>
      <c r="H36" s="7"/>
      <c r="I36" s="7"/>
      <c r="J36" s="7"/>
    </row>
    <row r="37" spans="1:10" x14ac:dyDescent="0.25">
      <c r="A37" s="7"/>
      <c r="B37" s="7"/>
      <c r="C37" s="7"/>
      <c r="D37" s="7"/>
      <c r="E37" s="7"/>
      <c r="F37" s="7"/>
      <c r="G37" s="7"/>
      <c r="H37" s="7"/>
      <c r="I37" s="7"/>
      <c r="J37" s="7"/>
    </row>
    <row r="38" spans="1:10" x14ac:dyDescent="0.25">
      <c r="A38" s="7"/>
      <c r="B38" s="7"/>
      <c r="C38" s="7"/>
      <c r="D38" s="7"/>
      <c r="E38" s="7"/>
      <c r="F38" s="7"/>
      <c r="G38" s="7"/>
      <c r="H38" s="7"/>
      <c r="I38" s="7"/>
      <c r="J38" s="7"/>
    </row>
    <row r="39" spans="1:10" x14ac:dyDescent="0.25">
      <c r="A39" s="7"/>
      <c r="B39" s="7"/>
      <c r="C39" s="7"/>
      <c r="D39" s="7"/>
      <c r="E39" s="7"/>
      <c r="F39" s="7"/>
      <c r="G39" s="7"/>
      <c r="H39" s="7"/>
      <c r="I39" s="7"/>
      <c r="J39" s="7"/>
    </row>
    <row r="41" spans="1:10" x14ac:dyDescent="0.25">
      <c r="A41" s="467" t="s">
        <v>292</v>
      </c>
      <c r="B41" s="467"/>
    </row>
    <row r="42" spans="1:10" x14ac:dyDescent="0.25">
      <c r="A42" s="18" t="s">
        <v>173</v>
      </c>
      <c r="B42">
        <v>100</v>
      </c>
      <c r="C42" s="27">
        <v>42887</v>
      </c>
      <c r="D42" s="27"/>
    </row>
    <row r="43" spans="1:10" x14ac:dyDescent="0.25">
      <c r="A43" s="18" t="s">
        <v>174</v>
      </c>
      <c r="B43">
        <v>400</v>
      </c>
      <c r="C43" s="27">
        <v>42887</v>
      </c>
      <c r="D43" s="27"/>
    </row>
    <row r="44" spans="1:10" x14ac:dyDescent="0.25">
      <c r="A44" s="18" t="s">
        <v>17</v>
      </c>
      <c r="B44">
        <v>350</v>
      </c>
      <c r="C44" s="27">
        <v>42888</v>
      </c>
      <c r="D44" s="27"/>
    </row>
    <row r="45" spans="1:10" ht="30" x14ac:dyDescent="0.25">
      <c r="A45" s="18" t="s">
        <v>175</v>
      </c>
      <c r="B45">
        <v>600</v>
      </c>
      <c r="C45" s="27">
        <v>42926</v>
      </c>
      <c r="D45" s="46" t="s">
        <v>410</v>
      </c>
    </row>
    <row r="46" spans="1:10" x14ac:dyDescent="0.25">
      <c r="A46" s="18" t="s">
        <v>22</v>
      </c>
      <c r="B46">
        <v>310</v>
      </c>
      <c r="C46" s="27">
        <v>42926</v>
      </c>
      <c r="D46" s="27"/>
    </row>
    <row r="47" spans="1:10" x14ac:dyDescent="0.25">
      <c r="A47" s="18" t="s">
        <v>195</v>
      </c>
      <c r="B47">
        <v>100</v>
      </c>
      <c r="C47" s="27">
        <v>42942</v>
      </c>
      <c r="D47" s="27"/>
    </row>
    <row r="48" spans="1:10" x14ac:dyDescent="0.25">
      <c r="A48" s="18" t="s">
        <v>205</v>
      </c>
      <c r="B48">
        <v>800</v>
      </c>
      <c r="C48" s="27">
        <v>42945</v>
      </c>
      <c r="D48" s="27" t="s">
        <v>403</v>
      </c>
    </row>
    <row r="49" spans="1:5" ht="45" x14ac:dyDescent="0.25">
      <c r="A49" s="18" t="s">
        <v>110</v>
      </c>
      <c r="B49">
        <v>600</v>
      </c>
      <c r="C49" s="27">
        <v>42917</v>
      </c>
      <c r="D49" s="46" t="s">
        <v>405</v>
      </c>
    </row>
    <row r="50" spans="1:5" x14ac:dyDescent="0.25">
      <c r="A50" s="18" t="s">
        <v>200</v>
      </c>
      <c r="B50">
        <v>100</v>
      </c>
      <c r="C50" s="27">
        <v>42935</v>
      </c>
      <c r="D50" s="27"/>
    </row>
    <row r="51" spans="1:5" ht="30" x14ac:dyDescent="0.25">
      <c r="A51" s="18" t="s">
        <v>208</v>
      </c>
      <c r="B51">
        <v>600</v>
      </c>
      <c r="C51" s="27">
        <v>42942</v>
      </c>
      <c r="D51" s="47" t="s">
        <v>302</v>
      </c>
      <c r="E51" s="43"/>
    </row>
    <row r="52" spans="1:5" x14ac:dyDescent="0.25">
      <c r="A52" s="18" t="s">
        <v>197</v>
      </c>
      <c r="B52">
        <v>650</v>
      </c>
      <c r="C52" s="27">
        <v>42951</v>
      </c>
      <c r="D52" s="27" t="s">
        <v>404</v>
      </c>
    </row>
    <row r="53" spans="1:5" ht="30" x14ac:dyDescent="0.25">
      <c r="A53" s="18" t="s">
        <v>228</v>
      </c>
      <c r="B53">
        <v>800</v>
      </c>
      <c r="C53" s="27">
        <v>42961</v>
      </c>
      <c r="D53" s="46" t="s">
        <v>301</v>
      </c>
    </row>
    <row r="54" spans="1:5" ht="30" x14ac:dyDescent="0.25">
      <c r="A54" s="18" t="s">
        <v>229</v>
      </c>
      <c r="B54">
        <v>800</v>
      </c>
      <c r="C54" s="27">
        <v>42961</v>
      </c>
      <c r="D54" s="46" t="s">
        <v>299</v>
      </c>
    </row>
    <row r="55" spans="1:5" x14ac:dyDescent="0.25">
      <c r="A55" s="18" t="s">
        <v>230</v>
      </c>
      <c r="B55">
        <v>175</v>
      </c>
      <c r="C55" s="27">
        <v>42961</v>
      </c>
      <c r="D55" s="27"/>
    </row>
    <row r="56" spans="1:5" x14ac:dyDescent="0.25">
      <c r="A56" s="18" t="s">
        <v>226</v>
      </c>
      <c r="B56">
        <v>1000</v>
      </c>
      <c r="C56" s="27">
        <v>42962</v>
      </c>
      <c r="D56" s="27"/>
    </row>
    <row r="57" spans="1:5" x14ac:dyDescent="0.25">
      <c r="A57" s="18" t="s">
        <v>201</v>
      </c>
      <c r="B57">
        <v>500</v>
      </c>
      <c r="C57" s="27">
        <v>42962</v>
      </c>
      <c r="D57" s="27"/>
    </row>
    <row r="58" spans="1:5" x14ac:dyDescent="0.25">
      <c r="A58" s="18" t="s">
        <v>231</v>
      </c>
      <c r="B58">
        <v>500</v>
      </c>
      <c r="C58" s="27">
        <v>42962</v>
      </c>
      <c r="D58" s="27"/>
    </row>
    <row r="59" spans="1:5" ht="45" x14ac:dyDescent="0.25">
      <c r="A59" s="18" t="s">
        <v>16</v>
      </c>
      <c r="B59">
        <v>1500</v>
      </c>
      <c r="C59" s="27">
        <v>42976</v>
      </c>
      <c r="D59" s="46" t="s">
        <v>418</v>
      </c>
    </row>
    <row r="60" spans="1:5" ht="45" x14ac:dyDescent="0.25">
      <c r="A60" s="18" t="s">
        <v>235</v>
      </c>
      <c r="B60">
        <v>400</v>
      </c>
      <c r="C60" s="27">
        <v>42976</v>
      </c>
      <c r="D60" s="46" t="s">
        <v>300</v>
      </c>
    </row>
    <row r="61" spans="1:5" x14ac:dyDescent="0.25">
      <c r="A61" s="18" t="s">
        <v>219</v>
      </c>
      <c r="B61">
        <v>100</v>
      </c>
      <c r="C61" s="27">
        <v>42977</v>
      </c>
      <c r="D61" s="27"/>
    </row>
    <row r="62" spans="1:5" ht="45" x14ac:dyDescent="0.25">
      <c r="A62" s="18" t="s">
        <v>23</v>
      </c>
      <c r="B62">
        <v>1875</v>
      </c>
      <c r="C62" s="27">
        <v>42977</v>
      </c>
      <c r="D62" s="46" t="s">
        <v>401</v>
      </c>
    </row>
    <row r="63" spans="1:5" ht="45" x14ac:dyDescent="0.25">
      <c r="A63" s="18" t="s">
        <v>10</v>
      </c>
      <c r="B63" s="68">
        <v>1500</v>
      </c>
      <c r="C63" s="27">
        <v>42985</v>
      </c>
      <c r="D63" s="46" t="s">
        <v>419</v>
      </c>
    </row>
    <row r="64" spans="1:5" ht="30" x14ac:dyDescent="0.25">
      <c r="A64" s="18" t="s">
        <v>239</v>
      </c>
      <c r="B64">
        <v>150</v>
      </c>
      <c r="C64" s="27">
        <v>42985</v>
      </c>
      <c r="D64" s="46" t="s">
        <v>407</v>
      </c>
    </row>
    <row r="65" spans="1:4" ht="30" x14ac:dyDescent="0.25">
      <c r="A65" s="18" t="s">
        <v>212</v>
      </c>
      <c r="B65">
        <v>588</v>
      </c>
      <c r="C65" s="27">
        <v>42986</v>
      </c>
      <c r="D65" s="46" t="s">
        <v>406</v>
      </c>
    </row>
    <row r="66" spans="1:4" ht="30" x14ac:dyDescent="0.25">
      <c r="A66" s="18" t="s">
        <v>60</v>
      </c>
      <c r="B66">
        <v>400</v>
      </c>
      <c r="C66" s="27">
        <v>43004</v>
      </c>
      <c r="D66" s="46" t="s">
        <v>420</v>
      </c>
    </row>
    <row r="67" spans="1:4" x14ac:dyDescent="0.25">
      <c r="A67" s="18" t="s">
        <v>14</v>
      </c>
      <c r="B67">
        <v>200</v>
      </c>
      <c r="C67" s="27">
        <v>43004</v>
      </c>
      <c r="D67" s="27"/>
    </row>
    <row r="68" spans="1:4" x14ac:dyDescent="0.25">
      <c r="A68" s="18" t="s">
        <v>211</v>
      </c>
      <c r="B68">
        <v>100</v>
      </c>
      <c r="C68" s="27">
        <v>43006</v>
      </c>
      <c r="D68" s="27"/>
    </row>
    <row r="69" spans="1:4" x14ac:dyDescent="0.25">
      <c r="A69" s="18" t="s">
        <v>254</v>
      </c>
      <c r="B69">
        <v>500</v>
      </c>
      <c r="C69" s="27">
        <v>43013</v>
      </c>
      <c r="D69" s="27"/>
    </row>
    <row r="70" spans="1:4" x14ac:dyDescent="0.25">
      <c r="A70" s="18" t="s">
        <v>7</v>
      </c>
      <c r="B70">
        <v>20</v>
      </c>
      <c r="C70" s="27">
        <v>43013</v>
      </c>
      <c r="D70" s="27"/>
    </row>
    <row r="71" spans="1:4" x14ac:dyDescent="0.25">
      <c r="A71" s="18" t="s">
        <v>4</v>
      </c>
      <c r="B71">
        <v>75</v>
      </c>
      <c r="C71" s="27">
        <v>43013</v>
      </c>
      <c r="D71" s="27"/>
    </row>
    <row r="72" spans="1:4" x14ac:dyDescent="0.25">
      <c r="A72" s="18" t="s">
        <v>9</v>
      </c>
      <c r="B72">
        <v>100</v>
      </c>
      <c r="C72" s="27">
        <v>43024</v>
      </c>
      <c r="D72" s="27"/>
    </row>
    <row r="73" spans="1:4" ht="30" x14ac:dyDescent="0.25">
      <c r="A73" s="18" t="s">
        <v>265</v>
      </c>
      <c r="B73">
        <v>54</v>
      </c>
      <c r="C73" s="27">
        <v>43027</v>
      </c>
      <c r="D73" s="46" t="s">
        <v>409</v>
      </c>
    </row>
    <row r="74" spans="1:4" x14ac:dyDescent="0.25">
      <c r="A74" s="18" t="s">
        <v>30</v>
      </c>
      <c r="B74">
        <v>100</v>
      </c>
      <c r="C74" s="27">
        <v>43027</v>
      </c>
      <c r="D74" s="27"/>
    </row>
    <row r="75" spans="1:4" ht="75" x14ac:dyDescent="0.25">
      <c r="A75" s="18" t="s">
        <v>13</v>
      </c>
      <c r="B75">
        <v>569</v>
      </c>
      <c r="C75" s="27">
        <v>43019</v>
      </c>
      <c r="D75" s="46" t="s">
        <v>415</v>
      </c>
    </row>
    <row r="76" spans="1:4" x14ac:dyDescent="0.25">
      <c r="A76" s="18" t="s">
        <v>5</v>
      </c>
      <c r="B76">
        <v>50</v>
      </c>
      <c r="C76" s="27">
        <v>43027</v>
      </c>
      <c r="D76" s="27"/>
    </row>
    <row r="77" spans="1:4" x14ac:dyDescent="0.25">
      <c r="A77" s="18" t="s">
        <v>49</v>
      </c>
      <c r="B77">
        <v>100</v>
      </c>
      <c r="C77" s="27">
        <v>43041</v>
      </c>
      <c r="D77" s="27"/>
    </row>
    <row r="78" spans="1:4" x14ac:dyDescent="0.25">
      <c r="A78" s="18" t="s">
        <v>119</v>
      </c>
      <c r="B78">
        <v>50</v>
      </c>
      <c r="C78" s="27">
        <v>43044</v>
      </c>
      <c r="D78" s="27"/>
    </row>
    <row r="79" spans="1:4" x14ac:dyDescent="0.25">
      <c r="A79" s="18" t="s">
        <v>44</v>
      </c>
      <c r="B79">
        <v>30</v>
      </c>
      <c r="C79" s="27">
        <v>43044</v>
      </c>
      <c r="D79" s="27"/>
    </row>
    <row r="80" spans="1:4" x14ac:dyDescent="0.25">
      <c r="A80" s="18" t="s">
        <v>295</v>
      </c>
      <c r="B80">
        <v>15</v>
      </c>
      <c r="C80" s="27">
        <v>43044</v>
      </c>
      <c r="D80" s="27"/>
    </row>
    <row r="81" spans="1:4" x14ac:dyDescent="0.25">
      <c r="A81" s="18" t="s">
        <v>298</v>
      </c>
      <c r="B81">
        <v>50</v>
      </c>
      <c r="C81" s="27">
        <v>43059</v>
      </c>
      <c r="D81" s="27"/>
    </row>
    <row r="82" spans="1:4" s="48" customFormat="1" x14ac:dyDescent="0.25">
      <c r="A82" s="18" t="s">
        <v>121</v>
      </c>
      <c r="B82" s="48">
        <v>20</v>
      </c>
      <c r="C82" s="27">
        <v>43084</v>
      </c>
      <c r="D82" s="27"/>
    </row>
    <row r="83" spans="1:4" s="48" customFormat="1" ht="30" x14ac:dyDescent="0.25">
      <c r="A83" s="18" t="s">
        <v>402</v>
      </c>
      <c r="B83" s="48">
        <v>50</v>
      </c>
      <c r="C83" s="27">
        <v>43054</v>
      </c>
      <c r="D83" s="46" t="s">
        <v>412</v>
      </c>
    </row>
    <row r="84" spans="1:4" s="48" customFormat="1" ht="45" x14ac:dyDescent="0.25">
      <c r="A84" s="18" t="s">
        <v>116</v>
      </c>
      <c r="B84" s="48">
        <v>1000</v>
      </c>
      <c r="C84" s="27">
        <v>43129</v>
      </c>
      <c r="D84" s="46" t="s">
        <v>408</v>
      </c>
    </row>
    <row r="85" spans="1:4" s="48" customFormat="1" x14ac:dyDescent="0.25">
      <c r="A85" s="18" t="s">
        <v>413</v>
      </c>
      <c r="B85" s="48">
        <v>30</v>
      </c>
      <c r="C85" s="27"/>
      <c r="D85" s="46"/>
    </row>
    <row r="86" spans="1:4" s="48" customFormat="1" x14ac:dyDescent="0.25">
      <c r="A86" s="18" t="s">
        <v>414</v>
      </c>
      <c r="B86" s="48">
        <v>20</v>
      </c>
      <c r="C86" s="27"/>
      <c r="D86" s="46"/>
    </row>
    <row r="87" spans="1:4" s="48" customFormat="1" x14ac:dyDescent="0.25">
      <c r="A87" s="18" t="s">
        <v>186</v>
      </c>
      <c r="B87" s="48">
        <v>150</v>
      </c>
      <c r="C87" s="27">
        <v>43137</v>
      </c>
      <c r="D87" s="46"/>
    </row>
    <row r="88" spans="1:4" s="48" customFormat="1" x14ac:dyDescent="0.25">
      <c r="A88" s="18" t="s">
        <v>105</v>
      </c>
      <c r="B88" s="48">
        <v>500</v>
      </c>
      <c r="C88" s="27">
        <v>43137</v>
      </c>
      <c r="D88" s="46"/>
    </row>
    <row r="89" spans="1:4" x14ac:dyDescent="0.25">
      <c r="B89">
        <f>SUM(B42:B88)</f>
        <v>18681</v>
      </c>
      <c r="C89" s="27"/>
      <c r="D89" s="27"/>
    </row>
    <row r="90" spans="1:4" x14ac:dyDescent="0.25">
      <c r="A90" s="26" t="s">
        <v>185</v>
      </c>
      <c r="C90" s="27"/>
      <c r="D90" s="27"/>
    </row>
    <row r="91" spans="1:4" x14ac:dyDescent="0.25">
      <c r="A91" t="s">
        <v>153</v>
      </c>
    </row>
    <row r="92" spans="1:4" x14ac:dyDescent="0.25">
      <c r="A92" t="s">
        <v>188</v>
      </c>
    </row>
    <row r="93" spans="1:4" x14ac:dyDescent="0.25">
      <c r="A93" t="s">
        <v>202</v>
      </c>
    </row>
    <row r="94" spans="1:4" x14ac:dyDescent="0.25">
      <c r="A94" t="s">
        <v>249</v>
      </c>
    </row>
    <row r="96" spans="1:4" x14ac:dyDescent="0.25">
      <c r="A96" s="26" t="s">
        <v>189</v>
      </c>
    </row>
    <row r="97" spans="1:1" x14ac:dyDescent="0.25">
      <c r="A97" t="s">
        <v>192</v>
      </c>
    </row>
    <row r="98" spans="1:1" x14ac:dyDescent="0.25">
      <c r="A98" t="s">
        <v>187</v>
      </c>
    </row>
    <row r="99" spans="1:1" x14ac:dyDescent="0.25">
      <c r="A99" t="s">
        <v>191</v>
      </c>
    </row>
    <row r="100" spans="1:1" x14ac:dyDescent="0.25">
      <c r="A100" t="s">
        <v>196</v>
      </c>
    </row>
    <row r="101" spans="1:1" x14ac:dyDescent="0.25">
      <c r="A101" t="s">
        <v>209</v>
      </c>
    </row>
    <row r="102" spans="1:1" x14ac:dyDescent="0.25">
      <c r="A102" t="s">
        <v>213</v>
      </c>
    </row>
    <row r="103" spans="1:1" x14ac:dyDescent="0.25">
      <c r="A103" t="s">
        <v>237</v>
      </c>
    </row>
    <row r="104" spans="1:1" x14ac:dyDescent="0.25">
      <c r="A104" t="s">
        <v>238</v>
      </c>
    </row>
    <row r="105" spans="1:1" x14ac:dyDescent="0.25">
      <c r="A105" t="s">
        <v>240</v>
      </c>
    </row>
    <row r="106" spans="1:1" x14ac:dyDescent="0.25">
      <c r="A106" t="s">
        <v>241</v>
      </c>
    </row>
    <row r="107" spans="1:1" x14ac:dyDescent="0.25">
      <c r="A107" t="s">
        <v>242</v>
      </c>
    </row>
    <row r="108" spans="1:1" x14ac:dyDescent="0.25">
      <c r="A108" t="s">
        <v>251</v>
      </c>
    </row>
  </sheetData>
  <mergeCells count="3">
    <mergeCell ref="A41:B41"/>
    <mergeCell ref="A27:D27"/>
    <mergeCell ref="F27:G2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1"/>
  <sheetViews>
    <sheetView workbookViewId="0">
      <selection activeCell="A47" sqref="A47"/>
    </sheetView>
  </sheetViews>
  <sheetFormatPr defaultRowHeight="15" x14ac:dyDescent="0.25"/>
  <cols>
    <col min="1" max="1" width="44.5703125" customWidth="1"/>
    <col min="2" max="2" width="20" customWidth="1"/>
    <col min="3" max="3" width="19.28515625" customWidth="1"/>
    <col min="4" max="4" width="41.42578125" customWidth="1"/>
  </cols>
  <sheetData>
    <row r="1" spans="1:4" x14ac:dyDescent="0.25">
      <c r="A1" s="472" t="s">
        <v>292</v>
      </c>
      <c r="B1" s="473"/>
      <c r="C1" s="473"/>
      <c r="D1" s="474"/>
    </row>
    <row r="2" spans="1:4" s="48" customFormat="1" x14ac:dyDescent="0.25">
      <c r="A2" s="92" t="s">
        <v>156</v>
      </c>
      <c r="B2" s="91" t="s">
        <v>440</v>
      </c>
      <c r="C2" s="91" t="s">
        <v>444</v>
      </c>
      <c r="D2" s="93" t="s">
        <v>441</v>
      </c>
    </row>
    <row r="3" spans="1:4" x14ac:dyDescent="0.25">
      <c r="A3" s="80" t="s">
        <v>173</v>
      </c>
      <c r="B3" s="1">
        <v>100</v>
      </c>
      <c r="C3" s="79">
        <v>42887</v>
      </c>
      <c r="D3" s="81"/>
    </row>
    <row r="4" spans="1:4" x14ac:dyDescent="0.25">
      <c r="A4" s="80" t="s">
        <v>174</v>
      </c>
      <c r="B4" s="1">
        <v>400</v>
      </c>
      <c r="C4" s="79">
        <v>42887</v>
      </c>
      <c r="D4" s="81"/>
    </row>
    <row r="5" spans="1:4" x14ac:dyDescent="0.25">
      <c r="A5" s="80" t="s">
        <v>17</v>
      </c>
      <c r="B5" s="1">
        <v>350</v>
      </c>
      <c r="C5" s="79">
        <v>42888</v>
      </c>
      <c r="D5" s="81"/>
    </row>
    <row r="6" spans="1:4" ht="30" x14ac:dyDescent="0.25">
      <c r="A6" s="80" t="s">
        <v>175</v>
      </c>
      <c r="B6" s="1">
        <v>600</v>
      </c>
      <c r="C6" s="79">
        <v>42926</v>
      </c>
      <c r="D6" s="82" t="s">
        <v>410</v>
      </c>
    </row>
    <row r="7" spans="1:4" x14ac:dyDescent="0.25">
      <c r="A7" s="80" t="s">
        <v>22</v>
      </c>
      <c r="B7" s="1">
        <v>310</v>
      </c>
      <c r="C7" s="79">
        <v>42926</v>
      </c>
      <c r="D7" s="81"/>
    </row>
    <row r="8" spans="1:4" x14ac:dyDescent="0.25">
      <c r="A8" s="80" t="s">
        <v>195</v>
      </c>
      <c r="B8" s="1">
        <v>100</v>
      </c>
      <c r="C8" s="79">
        <v>42942</v>
      </c>
      <c r="D8" s="81"/>
    </row>
    <row r="9" spans="1:4" x14ac:dyDescent="0.25">
      <c r="A9" s="80" t="s">
        <v>562</v>
      </c>
      <c r="B9" s="1">
        <v>800</v>
      </c>
      <c r="C9" s="79">
        <v>42945</v>
      </c>
      <c r="D9" s="81" t="s">
        <v>403</v>
      </c>
    </row>
    <row r="10" spans="1:4" ht="45" x14ac:dyDescent="0.25">
      <c r="A10" s="80" t="s">
        <v>110</v>
      </c>
      <c r="B10" s="1">
        <v>600</v>
      </c>
      <c r="C10" s="79">
        <v>42917</v>
      </c>
      <c r="D10" s="82" t="s">
        <v>405</v>
      </c>
    </row>
    <row r="11" spans="1:4" x14ac:dyDescent="0.25">
      <c r="A11" s="80" t="s">
        <v>200</v>
      </c>
      <c r="B11" s="1">
        <v>100</v>
      </c>
      <c r="C11" s="79">
        <v>42935</v>
      </c>
      <c r="D11" s="81"/>
    </row>
    <row r="12" spans="1:4" ht="30" x14ac:dyDescent="0.25">
      <c r="A12" s="80" t="s">
        <v>208</v>
      </c>
      <c r="B12" s="1">
        <v>600</v>
      </c>
      <c r="C12" s="79">
        <v>42942</v>
      </c>
      <c r="D12" s="83" t="s">
        <v>302</v>
      </c>
    </row>
    <row r="13" spans="1:4" x14ac:dyDescent="0.25">
      <c r="A13" s="80" t="s">
        <v>197</v>
      </c>
      <c r="B13" s="1">
        <v>650</v>
      </c>
      <c r="C13" s="79">
        <v>42951</v>
      </c>
      <c r="D13" s="81" t="s">
        <v>404</v>
      </c>
    </row>
    <row r="14" spans="1:4" ht="30" x14ac:dyDescent="0.25">
      <c r="A14" s="80" t="s">
        <v>228</v>
      </c>
      <c r="B14" s="1">
        <v>800</v>
      </c>
      <c r="C14" s="79">
        <v>42961</v>
      </c>
      <c r="D14" s="82" t="s">
        <v>301</v>
      </c>
    </row>
    <row r="15" spans="1:4" ht="60" x14ac:dyDescent="0.25">
      <c r="A15" s="80" t="s">
        <v>229</v>
      </c>
      <c r="B15" s="11">
        <v>1100</v>
      </c>
      <c r="C15" s="101">
        <v>42961</v>
      </c>
      <c r="D15" s="102" t="s">
        <v>741</v>
      </c>
    </row>
    <row r="16" spans="1:4" x14ac:dyDescent="0.25">
      <c r="A16" s="80" t="s">
        <v>230</v>
      </c>
      <c r="B16" s="1">
        <v>175</v>
      </c>
      <c r="C16" s="79">
        <v>42961</v>
      </c>
      <c r="D16" s="81"/>
    </row>
    <row r="17" spans="1:4" x14ac:dyDescent="0.25">
      <c r="A17" s="80" t="s">
        <v>226</v>
      </c>
      <c r="B17" s="1">
        <v>1000</v>
      </c>
      <c r="C17" s="79">
        <v>42962</v>
      </c>
      <c r="D17" s="81"/>
    </row>
    <row r="18" spans="1:4" x14ac:dyDescent="0.25">
      <c r="A18" s="80" t="s">
        <v>201</v>
      </c>
      <c r="B18" s="1">
        <v>500</v>
      </c>
      <c r="C18" s="79">
        <v>42962</v>
      </c>
      <c r="D18" s="81"/>
    </row>
    <row r="19" spans="1:4" x14ac:dyDescent="0.25">
      <c r="A19" s="80" t="s">
        <v>231</v>
      </c>
      <c r="B19" s="1">
        <v>500</v>
      </c>
      <c r="C19" s="79">
        <v>42962</v>
      </c>
      <c r="D19" s="81"/>
    </row>
    <row r="20" spans="1:4" ht="45" x14ac:dyDescent="0.25">
      <c r="A20" s="80" t="s">
        <v>16</v>
      </c>
      <c r="B20" s="1">
        <v>1500</v>
      </c>
      <c r="C20" s="79">
        <v>42976</v>
      </c>
      <c r="D20" s="82" t="s">
        <v>418</v>
      </c>
    </row>
    <row r="21" spans="1:4" ht="45" x14ac:dyDescent="0.25">
      <c r="A21" s="80" t="s">
        <v>235</v>
      </c>
      <c r="B21" s="1">
        <v>400</v>
      </c>
      <c r="C21" s="79">
        <v>42976</v>
      </c>
      <c r="D21" s="82" t="s">
        <v>300</v>
      </c>
    </row>
    <row r="22" spans="1:4" x14ac:dyDescent="0.25">
      <c r="A22" s="80" t="s">
        <v>219</v>
      </c>
      <c r="B22" s="1">
        <v>100</v>
      </c>
      <c r="C22" s="79">
        <v>42977</v>
      </c>
      <c r="D22" s="81"/>
    </row>
    <row r="23" spans="1:4" ht="45" x14ac:dyDescent="0.25">
      <c r="A23" s="80" t="s">
        <v>23</v>
      </c>
      <c r="B23" s="1">
        <v>1875</v>
      </c>
      <c r="C23" s="79">
        <v>42977</v>
      </c>
      <c r="D23" s="82" t="s">
        <v>401</v>
      </c>
    </row>
    <row r="24" spans="1:4" ht="45" x14ac:dyDescent="0.25">
      <c r="A24" s="80" t="s">
        <v>10</v>
      </c>
      <c r="B24" s="44">
        <v>1500</v>
      </c>
      <c r="C24" s="79">
        <v>42985</v>
      </c>
      <c r="D24" s="82" t="s">
        <v>419</v>
      </c>
    </row>
    <row r="25" spans="1:4" ht="30" x14ac:dyDescent="0.25">
      <c r="A25" s="80" t="s">
        <v>239</v>
      </c>
      <c r="B25" s="1">
        <v>150</v>
      </c>
      <c r="C25" s="79">
        <v>42985</v>
      </c>
      <c r="D25" s="82" t="s">
        <v>407</v>
      </c>
    </row>
    <row r="26" spans="1:4" ht="30" x14ac:dyDescent="0.25">
      <c r="A26" s="80" t="s">
        <v>212</v>
      </c>
      <c r="B26" s="1">
        <v>588</v>
      </c>
      <c r="C26" s="79">
        <v>42986</v>
      </c>
      <c r="D26" s="82" t="s">
        <v>406</v>
      </c>
    </row>
    <row r="27" spans="1:4" ht="30" x14ac:dyDescent="0.25">
      <c r="A27" s="80" t="s">
        <v>60</v>
      </c>
      <c r="B27" s="1">
        <v>400</v>
      </c>
      <c r="C27" s="79">
        <v>43004</v>
      </c>
      <c r="D27" s="82" t="s">
        <v>420</v>
      </c>
    </row>
    <row r="28" spans="1:4" x14ac:dyDescent="0.25">
      <c r="A28" s="80" t="s">
        <v>14</v>
      </c>
      <c r="B28" s="1">
        <v>200</v>
      </c>
      <c r="C28" s="79">
        <v>43004</v>
      </c>
      <c r="D28" s="81"/>
    </row>
    <row r="29" spans="1:4" x14ac:dyDescent="0.25">
      <c r="A29" s="80" t="s">
        <v>211</v>
      </c>
      <c r="B29" s="1">
        <v>100</v>
      </c>
      <c r="C29" s="79">
        <v>43006</v>
      </c>
      <c r="D29" s="81"/>
    </row>
    <row r="30" spans="1:4" x14ac:dyDescent="0.25">
      <c r="A30" s="80" t="s">
        <v>254</v>
      </c>
      <c r="B30" s="1">
        <v>500</v>
      </c>
      <c r="C30" s="79">
        <v>43013</v>
      </c>
      <c r="D30" s="81"/>
    </row>
    <row r="31" spans="1:4" x14ac:dyDescent="0.25">
      <c r="A31" s="80" t="s">
        <v>7</v>
      </c>
      <c r="B31" s="1">
        <v>20</v>
      </c>
      <c r="C31" s="79">
        <v>43013</v>
      </c>
      <c r="D31" s="81"/>
    </row>
    <row r="32" spans="1:4" x14ac:dyDescent="0.25">
      <c r="A32" s="80" t="s">
        <v>4</v>
      </c>
      <c r="B32" s="1">
        <v>75</v>
      </c>
      <c r="C32" s="79">
        <v>43013</v>
      </c>
      <c r="D32" s="81"/>
    </row>
    <row r="33" spans="1:4" x14ac:dyDescent="0.25">
      <c r="A33" s="80" t="s">
        <v>9</v>
      </c>
      <c r="B33" s="1">
        <v>100</v>
      </c>
      <c r="C33" s="79">
        <v>43024</v>
      </c>
      <c r="D33" s="81"/>
    </row>
    <row r="34" spans="1:4" ht="30" x14ac:dyDescent="0.25">
      <c r="A34" s="80" t="s">
        <v>265</v>
      </c>
      <c r="B34" s="1">
        <v>54</v>
      </c>
      <c r="C34" s="79">
        <v>43027</v>
      </c>
      <c r="D34" s="82" t="s">
        <v>409</v>
      </c>
    </row>
    <row r="35" spans="1:4" x14ac:dyDescent="0.25">
      <c r="A35" s="80" t="s">
        <v>30</v>
      </c>
      <c r="B35" s="1">
        <v>100</v>
      </c>
      <c r="C35" s="79">
        <v>43027</v>
      </c>
      <c r="D35" s="81"/>
    </row>
    <row r="36" spans="1:4" ht="75" x14ac:dyDescent="0.25">
      <c r="A36" s="80" t="s">
        <v>13</v>
      </c>
      <c r="B36" s="1">
        <v>569</v>
      </c>
      <c r="C36" s="79">
        <v>43019</v>
      </c>
      <c r="D36" s="82" t="s">
        <v>415</v>
      </c>
    </row>
    <row r="37" spans="1:4" x14ac:dyDescent="0.25">
      <c r="A37" s="80" t="s">
        <v>5</v>
      </c>
      <c r="B37" s="1">
        <v>50</v>
      </c>
      <c r="C37" s="79">
        <v>43027</v>
      </c>
      <c r="D37" s="81"/>
    </row>
    <row r="38" spans="1:4" x14ac:dyDescent="0.25">
      <c r="A38" s="80" t="s">
        <v>49</v>
      </c>
      <c r="B38" s="1">
        <v>100</v>
      </c>
      <c r="C38" s="79">
        <v>43041</v>
      </c>
      <c r="D38" s="81"/>
    </row>
    <row r="39" spans="1:4" x14ac:dyDescent="0.25">
      <c r="A39" s="80" t="s">
        <v>119</v>
      </c>
      <c r="B39" s="1">
        <v>50</v>
      </c>
      <c r="C39" s="79">
        <v>43044</v>
      </c>
      <c r="D39" s="81"/>
    </row>
    <row r="40" spans="1:4" x14ac:dyDescent="0.25">
      <c r="A40" s="80" t="s">
        <v>44</v>
      </c>
      <c r="B40" s="1">
        <v>30</v>
      </c>
      <c r="C40" s="79">
        <v>43044</v>
      </c>
      <c r="D40" s="81"/>
    </row>
    <row r="41" spans="1:4" x14ac:dyDescent="0.25">
      <c r="A41" s="80" t="s">
        <v>295</v>
      </c>
      <c r="B41" s="1">
        <v>15</v>
      </c>
      <c r="C41" s="79">
        <v>43044</v>
      </c>
      <c r="D41" s="81"/>
    </row>
    <row r="42" spans="1:4" x14ac:dyDescent="0.25">
      <c r="A42" s="80" t="s">
        <v>298</v>
      </c>
      <c r="B42" s="1">
        <v>50</v>
      </c>
      <c r="C42" s="79">
        <v>43059</v>
      </c>
      <c r="D42" s="81"/>
    </row>
    <row r="43" spans="1:4" x14ac:dyDescent="0.25">
      <c r="A43" s="80" t="s">
        <v>121</v>
      </c>
      <c r="B43" s="1">
        <v>20</v>
      </c>
      <c r="C43" s="79">
        <v>43084</v>
      </c>
      <c r="D43" s="81"/>
    </row>
    <row r="44" spans="1:4" ht="30" x14ac:dyDescent="0.25">
      <c r="A44" s="80" t="s">
        <v>402</v>
      </c>
      <c r="B44" s="1">
        <v>50</v>
      </c>
      <c r="C44" s="79">
        <v>43054</v>
      </c>
      <c r="D44" s="82" t="s">
        <v>412</v>
      </c>
    </row>
    <row r="45" spans="1:4" ht="45" x14ac:dyDescent="0.25">
      <c r="A45" s="80" t="s">
        <v>116</v>
      </c>
      <c r="B45" s="1">
        <v>1000</v>
      </c>
      <c r="C45" s="79">
        <v>43129</v>
      </c>
      <c r="D45" s="82" t="s">
        <v>408</v>
      </c>
    </row>
    <row r="46" spans="1:4" x14ac:dyDescent="0.25">
      <c r="A46" s="80" t="s">
        <v>413</v>
      </c>
      <c r="B46" s="1">
        <v>30</v>
      </c>
      <c r="C46" s="79">
        <v>43046</v>
      </c>
      <c r="D46" s="82"/>
    </row>
    <row r="47" spans="1:4" x14ac:dyDescent="0.25">
      <c r="A47" s="80" t="s">
        <v>414</v>
      </c>
      <c r="B47" s="1">
        <v>20</v>
      </c>
      <c r="C47" s="79">
        <v>43108</v>
      </c>
      <c r="D47" s="82"/>
    </row>
    <row r="48" spans="1:4" x14ac:dyDescent="0.25">
      <c r="A48" s="80" t="s">
        <v>186</v>
      </c>
      <c r="B48" s="1">
        <v>150</v>
      </c>
      <c r="C48" s="79">
        <v>43137</v>
      </c>
      <c r="D48" s="82"/>
    </row>
    <row r="49" spans="1:4" x14ac:dyDescent="0.25">
      <c r="A49" s="80" t="s">
        <v>105</v>
      </c>
      <c r="B49" s="1">
        <v>500</v>
      </c>
      <c r="C49" s="79">
        <v>43137</v>
      </c>
      <c r="D49" s="82"/>
    </row>
    <row r="50" spans="1:4" ht="15.75" thickBot="1" x14ac:dyDescent="0.3">
      <c r="A50" s="86" t="s">
        <v>431</v>
      </c>
      <c r="B50" s="87">
        <f>SUM(B3:B49)</f>
        <v>18981</v>
      </c>
      <c r="C50" s="84"/>
      <c r="D50" s="85"/>
    </row>
    <row r="54" spans="1:4" ht="15.75" thickBot="1" x14ac:dyDescent="0.3"/>
    <row r="55" spans="1:4" x14ac:dyDescent="0.25">
      <c r="A55" s="88" t="s">
        <v>739</v>
      </c>
    </row>
    <row r="56" spans="1:4" x14ac:dyDescent="0.25">
      <c r="A56" s="89" t="s">
        <v>482</v>
      </c>
    </row>
    <row r="57" spans="1:4" ht="15.75" thickBot="1" x14ac:dyDescent="0.3">
      <c r="A57" s="90" t="s">
        <v>740</v>
      </c>
    </row>
    <row r="59" spans="1:4" x14ac:dyDescent="0.25">
      <c r="A59" s="17"/>
    </row>
    <row r="60" spans="1:4" x14ac:dyDescent="0.25">
      <c r="A60" s="17"/>
    </row>
    <row r="61" spans="1:4" x14ac:dyDescent="0.25">
      <c r="A61" s="17"/>
    </row>
  </sheetData>
  <mergeCells count="1">
    <mergeCell ref="A1:D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Provider Monthly Reports</vt:lpstr>
      <vt:lpstr>Participating Sheriffs Offices</vt:lpstr>
      <vt:lpstr>Rate of Enrolled</vt:lpstr>
      <vt:lpstr>No longer enrolled, Reach out</vt:lpstr>
      <vt:lpstr>Sheet2</vt:lpstr>
      <vt:lpstr>SOR Year 1</vt:lpstr>
      <vt:lpstr>SOR Year 2</vt:lpstr>
      <vt:lpstr>Orders</vt:lpstr>
      <vt:lpstr>STR Year 1 Purchases</vt:lpstr>
      <vt:lpstr>SFY 17 18 Purchases</vt:lpstr>
      <vt:lpstr>STR Year 2</vt:lpstr>
      <vt:lpstr>SHIP Totals</vt:lpstr>
      <vt:lpstr>Hospital ED Programs</vt:lpstr>
      <vt:lpstr>DCF HQ</vt:lpstr>
      <vt:lpstr>EMS Fire Leave Behind</vt:lpstr>
      <vt:lpstr>STR Year 2 Survey</vt:lpstr>
      <vt:lpstr>Contacts</vt:lpstr>
      <vt:lpstr>FPCA Monthly Reports</vt:lpstr>
      <vt:lpstr>FSA Monthly Reports</vt:lpstr>
      <vt:lpstr>For Profits</vt:lpstr>
      <vt:lpstr>Dr Barnett Standing Order</vt:lpstr>
      <vt:lpstr>STR Year 1 Reversals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Muller, Amanda L</dc:creator>
  <cp:lastModifiedBy>Williams, Jennifer</cp:lastModifiedBy>
  <dcterms:created xsi:type="dcterms:W3CDTF">2016-08-30T17:57:47Z</dcterms:created>
  <dcterms:modified xsi:type="dcterms:W3CDTF">2021-02-17T20:56:07Z</dcterms:modified>
</cp:coreProperties>
</file>