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carlo\OneDrive - Kumon América do Sul\kumon\treinamentos\externo\letscode\modulo 05 financas\Aula 04\"/>
    </mc:Choice>
  </mc:AlternateContent>
  <xr:revisionPtr revIDLastSave="0" documentId="13_ncr:1_{0A916D14-1602-45B0-86D8-C57BE9422211}" xr6:coauthVersionLast="47" xr6:coauthVersionMax="47" xr10:uidLastSave="{00000000-0000-0000-0000-000000000000}"/>
  <bookViews>
    <workbookView xWindow="7590" yWindow="390" windowWidth="12390" windowHeight="10335" activeTab="3" xr2:uid="{00000000-000D-0000-FFFF-FFFF00000000}"/>
  </bookViews>
  <sheets>
    <sheet name="NTN-F 010123" sheetId="1" r:id="rId1"/>
    <sheet name="NTN-F 010125" sheetId="2" r:id="rId2"/>
    <sheet name="Feriados" sheetId="6" r:id="rId3"/>
    <sheet name="Planilha2" sheetId="7" r:id="rId4"/>
    <sheet name="NTN-F 010127" sheetId="3" r:id="rId5"/>
    <sheet name="NTN-F 010129" sheetId="4" r:id="rId6"/>
    <sheet name="NTN-F 010131" sheetId="5" r:id="rId7"/>
  </sheets>
  <definedNames>
    <definedName name="Feriados">Feriados!$A$2:$A$937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7" l="1"/>
  <c r="C11" i="7" s="1"/>
  <c r="F11" i="7" s="1"/>
  <c r="E10" i="7"/>
  <c r="E11" i="7"/>
  <c r="E12" i="7"/>
  <c r="E13" i="7"/>
  <c r="E14" i="7"/>
  <c r="E15" i="7"/>
  <c r="E9" i="7"/>
  <c r="D10" i="7"/>
  <c r="D11" i="7"/>
  <c r="D12" i="7"/>
  <c r="D13" i="7"/>
  <c r="D14" i="7"/>
  <c r="D15" i="7"/>
  <c r="D9" i="7"/>
  <c r="B10" i="7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9" i="7"/>
  <c r="C9" i="7" l="1"/>
  <c r="F9" i="7" s="1"/>
  <c r="C10" i="7"/>
  <c r="F10" i="7" s="1"/>
  <c r="C15" i="7"/>
  <c r="F15" i="7" s="1"/>
  <c r="C14" i="7"/>
  <c r="F14" i="7" s="1"/>
  <c r="C13" i="7"/>
  <c r="F13" i="7" s="1"/>
  <c r="C12" i="7"/>
  <c r="F12" i="7" s="1"/>
  <c r="F20" i="7" l="1"/>
</calcChain>
</file>

<file path=xl/sharedStrings.xml><?xml version="1.0" encoding="utf-8"?>
<sst xmlns="http://schemas.openxmlformats.org/spreadsheetml/2006/main" count="3071" uniqueCount="272">
  <si>
    <t>Vencimento</t>
  </si>
  <si>
    <t>01/01/2023</t>
  </si>
  <si>
    <t>Dia</t>
  </si>
  <si>
    <t>Taxa Compra Manhã</t>
  </si>
  <si>
    <t>Taxa Venda Manhã</t>
  </si>
  <si>
    <t>PU Compra Manhã</t>
  </si>
  <si>
    <t>PU Venda Manhã</t>
  </si>
  <si>
    <t>PU Base Manhã</t>
  </si>
  <si>
    <t>04/01/2021</t>
  </si>
  <si>
    <t>05/01/2021</t>
  </si>
  <si>
    <t>06/01/2021</t>
  </si>
  <si>
    <t>07/01/2021</t>
  </si>
  <si>
    <t>08/01/2021</t>
  </si>
  <si>
    <t>11/01/2021</t>
  </si>
  <si>
    <t>12/01/2021</t>
  </si>
  <si>
    <t>13/01/2021</t>
  </si>
  <si>
    <t>14/01/2021</t>
  </si>
  <si>
    <t>15/01/2021</t>
  </si>
  <si>
    <t>18/01/2021</t>
  </si>
  <si>
    <t>19/01/2021</t>
  </si>
  <si>
    <t>20/01/2021</t>
  </si>
  <si>
    <t>21/01/2021</t>
  </si>
  <si>
    <t>22/01/2021</t>
  </si>
  <si>
    <t>26/01/2021</t>
  </si>
  <si>
    <t>27/01/2021</t>
  </si>
  <si>
    <t>28/01/2021</t>
  </si>
  <si>
    <t>29/01/2021</t>
  </si>
  <si>
    <t>01/02/2021</t>
  </si>
  <si>
    <t>02/02/2021</t>
  </si>
  <si>
    <t>03/02/2021</t>
  </si>
  <si>
    <t>04/02/2021</t>
  </si>
  <si>
    <t>05/02/2021</t>
  </si>
  <si>
    <t>08/02/2021</t>
  </si>
  <si>
    <t>09/02/2021</t>
  </si>
  <si>
    <t>10/02/2021</t>
  </si>
  <si>
    <t>11/02/2021</t>
  </si>
  <si>
    <t>12/02/2021</t>
  </si>
  <si>
    <t>17/02/2021</t>
  </si>
  <si>
    <t>18/02/2021</t>
  </si>
  <si>
    <t>19/02/2021</t>
  </si>
  <si>
    <t>22/02/2021</t>
  </si>
  <si>
    <t>23/02/2021</t>
  </si>
  <si>
    <t>24/02/2021</t>
  </si>
  <si>
    <t>25/02/2021</t>
  </si>
  <si>
    <t>26/02/2021</t>
  </si>
  <si>
    <t>01/03/2021</t>
  </si>
  <si>
    <t>02/03/2021</t>
  </si>
  <si>
    <t>03/03/2021</t>
  </si>
  <si>
    <t>04/03/2021</t>
  </si>
  <si>
    <t>05/03/2021</t>
  </si>
  <si>
    <t>08/03/2021</t>
  </si>
  <si>
    <t>09/03/2021</t>
  </si>
  <si>
    <t>10/03/2021</t>
  </si>
  <si>
    <t>11/03/2021</t>
  </si>
  <si>
    <t>12/03/2021</t>
  </si>
  <si>
    <t>15/03/2021</t>
  </si>
  <si>
    <t>16/03/2021</t>
  </si>
  <si>
    <t>17/03/2021</t>
  </si>
  <si>
    <t>18/03/2021</t>
  </si>
  <si>
    <t>19/03/2021</t>
  </si>
  <si>
    <t>22/03/2021</t>
  </si>
  <si>
    <t>23/03/2021</t>
  </si>
  <si>
    <t>24/03/2021</t>
  </si>
  <si>
    <t>25/03/2021</t>
  </si>
  <si>
    <t>26/03/2021</t>
  </si>
  <si>
    <t>29/03/2021</t>
  </si>
  <si>
    <t>30/03/2021</t>
  </si>
  <si>
    <t>31/03/2021</t>
  </si>
  <si>
    <t>01/04/2021</t>
  </si>
  <si>
    <t>05/04/2021</t>
  </si>
  <si>
    <t>06/04/2021</t>
  </si>
  <si>
    <t>07/04/2021</t>
  </si>
  <si>
    <t>08/04/2021</t>
  </si>
  <si>
    <t>09/04/2021</t>
  </si>
  <si>
    <t>12/04/2021</t>
  </si>
  <si>
    <t>13/04/2021</t>
  </si>
  <si>
    <t>14/04/2021</t>
  </si>
  <si>
    <t>15/04/2021</t>
  </si>
  <si>
    <t>16/04/2021</t>
  </si>
  <si>
    <t>19/04/2021</t>
  </si>
  <si>
    <t>20/04/2021</t>
  </si>
  <si>
    <t>22/04/2021</t>
  </si>
  <si>
    <t>23/04/2021</t>
  </si>
  <si>
    <t>26/04/2021</t>
  </si>
  <si>
    <t>27/04/2021</t>
  </si>
  <si>
    <t>28/04/2021</t>
  </si>
  <si>
    <t>29/04/2021</t>
  </si>
  <si>
    <t>30/04/2021</t>
  </si>
  <si>
    <t>03/05/2021</t>
  </si>
  <si>
    <t>04/05/2021</t>
  </si>
  <si>
    <t>05/05/2021</t>
  </si>
  <si>
    <t>06/05/2021</t>
  </si>
  <si>
    <t>07/05/2021</t>
  </si>
  <si>
    <t>10/05/2021</t>
  </si>
  <si>
    <t>11/05/2021</t>
  </si>
  <si>
    <t>12/05/2021</t>
  </si>
  <si>
    <t>13/05/2021</t>
  </si>
  <si>
    <t>14/05/2021</t>
  </si>
  <si>
    <t>17/05/2021</t>
  </si>
  <si>
    <t>18/05/2021</t>
  </si>
  <si>
    <t>19/05/2021</t>
  </si>
  <si>
    <t>20/05/2021</t>
  </si>
  <si>
    <t>21/05/2021</t>
  </si>
  <si>
    <t>24/05/2021</t>
  </si>
  <si>
    <t>25/05/2021</t>
  </si>
  <si>
    <t>26/05/2021</t>
  </si>
  <si>
    <t>27/05/2021</t>
  </si>
  <si>
    <t>28/05/2021</t>
  </si>
  <si>
    <t>31/05/2021</t>
  </si>
  <si>
    <t>01/06/2021</t>
  </si>
  <si>
    <t>02/06/2021</t>
  </si>
  <si>
    <t>04/06/2021</t>
  </si>
  <si>
    <t>07/06/2021</t>
  </si>
  <si>
    <t>08/06/2021</t>
  </si>
  <si>
    <t>09/06/2021</t>
  </si>
  <si>
    <t>10/06/2021</t>
  </si>
  <si>
    <t>11/06/2021</t>
  </si>
  <si>
    <t>14/06/2021</t>
  </si>
  <si>
    <t>15/06/2021</t>
  </si>
  <si>
    <t>16/06/2021</t>
  </si>
  <si>
    <t>17/06/2021</t>
  </si>
  <si>
    <t>18/06/2021</t>
  </si>
  <si>
    <t>21/06/2021</t>
  </si>
  <si>
    <t>22/06/2021</t>
  </si>
  <si>
    <t>23/06/2021</t>
  </si>
  <si>
    <t>24/06/2021</t>
  </si>
  <si>
    <t>25/06/2021</t>
  </si>
  <si>
    <t>28/06/2021</t>
  </si>
  <si>
    <t>29/06/2021</t>
  </si>
  <si>
    <t>30/06/2021</t>
  </si>
  <si>
    <t>01/07/2021</t>
  </si>
  <si>
    <t>02/07/2021</t>
  </si>
  <si>
    <t>05/07/2021</t>
  </si>
  <si>
    <t>06/07/2021</t>
  </si>
  <si>
    <t>07/07/2021</t>
  </si>
  <si>
    <t>08/07/2021</t>
  </si>
  <si>
    <t>12/07/2021</t>
  </si>
  <si>
    <t>13/07/2021</t>
  </si>
  <si>
    <t>14/07/2021</t>
  </si>
  <si>
    <t>15/07/2021</t>
  </si>
  <si>
    <t>16/07/2021</t>
  </si>
  <si>
    <t>19/07/2021</t>
  </si>
  <si>
    <t>20/07/2021</t>
  </si>
  <si>
    <t>21/07/2021</t>
  </si>
  <si>
    <t>22/07/2021</t>
  </si>
  <si>
    <t>23/07/2021</t>
  </si>
  <si>
    <t>26/07/2021</t>
  </si>
  <si>
    <t>27/07/2021</t>
  </si>
  <si>
    <t>28/07/2021</t>
  </si>
  <si>
    <t>29/07/2021</t>
  </si>
  <si>
    <t>30/07/2021</t>
  </si>
  <si>
    <t>02/08/2021</t>
  </si>
  <si>
    <t>03/08/2021</t>
  </si>
  <si>
    <t>04/08/2021</t>
  </si>
  <si>
    <t>05/08/2021</t>
  </si>
  <si>
    <t>06/08/2021</t>
  </si>
  <si>
    <t>09/08/2021</t>
  </si>
  <si>
    <t>10/08/2021</t>
  </si>
  <si>
    <t>11/08/2021</t>
  </si>
  <si>
    <t>12/08/2021</t>
  </si>
  <si>
    <t>13/08/2021</t>
  </si>
  <si>
    <t>16/08/2021</t>
  </si>
  <si>
    <t>17/08/2021</t>
  </si>
  <si>
    <t>18/08/2021</t>
  </si>
  <si>
    <t>19/08/2021</t>
  </si>
  <si>
    <t>20/08/2021</t>
  </si>
  <si>
    <t>23/08/2021</t>
  </si>
  <si>
    <t>24/08/2021</t>
  </si>
  <si>
    <t>25/08/2021</t>
  </si>
  <si>
    <t>26/08/2021</t>
  </si>
  <si>
    <t>27/08/2021</t>
  </si>
  <si>
    <t>30/08/2021</t>
  </si>
  <si>
    <t>31/08/2021</t>
  </si>
  <si>
    <t>01/09/2021</t>
  </si>
  <si>
    <t>02/09/2021</t>
  </si>
  <si>
    <t>03/09/2021</t>
  </si>
  <si>
    <t>06/09/2021</t>
  </si>
  <si>
    <t>08/09/2021</t>
  </si>
  <si>
    <t>09/09/2021</t>
  </si>
  <si>
    <t>10/09/2021</t>
  </si>
  <si>
    <t>13/09/2021</t>
  </si>
  <si>
    <t>14/09/2021</t>
  </si>
  <si>
    <t>15/09/2021</t>
  </si>
  <si>
    <t>16/09/2021</t>
  </si>
  <si>
    <t>17/09/2021</t>
  </si>
  <si>
    <t>20/09/2021</t>
  </si>
  <si>
    <t>21/09/2021</t>
  </si>
  <si>
    <t>22/09/2021</t>
  </si>
  <si>
    <t>23/09/2021</t>
  </si>
  <si>
    <t>24/09/2021</t>
  </si>
  <si>
    <t>27/09/2021</t>
  </si>
  <si>
    <t>28/09/2021</t>
  </si>
  <si>
    <t>29/09/2021</t>
  </si>
  <si>
    <t>30/09/2021</t>
  </si>
  <si>
    <t>01/10/2021</t>
  </si>
  <si>
    <t>04/10/2021</t>
  </si>
  <si>
    <t>05/10/2021</t>
  </si>
  <si>
    <t>06/10/2021</t>
  </si>
  <si>
    <t>07/10/2021</t>
  </si>
  <si>
    <t>08/10/2021</t>
  </si>
  <si>
    <t>11/10/2021</t>
  </si>
  <si>
    <t>13/10/2021</t>
  </si>
  <si>
    <t>14/10/2021</t>
  </si>
  <si>
    <t>15/10/2021</t>
  </si>
  <si>
    <t>18/10/2021</t>
  </si>
  <si>
    <t>19/10/2021</t>
  </si>
  <si>
    <t>20/10/2021</t>
  </si>
  <si>
    <t>21/10/2021</t>
  </si>
  <si>
    <t>22/10/2021</t>
  </si>
  <si>
    <t>25/10/2021</t>
  </si>
  <si>
    <t>26/10/2021</t>
  </si>
  <si>
    <t>27/10/2021</t>
  </si>
  <si>
    <t>28/10/2021</t>
  </si>
  <si>
    <t>29/10/2021</t>
  </si>
  <si>
    <t>01/11/2021</t>
  </si>
  <si>
    <t>03/11/2021</t>
  </si>
  <si>
    <t>04/11/2021</t>
  </si>
  <si>
    <t>05/11/2021</t>
  </si>
  <si>
    <t>08/11/2021</t>
  </si>
  <si>
    <t>09/11/2021</t>
  </si>
  <si>
    <t>10/11/2021</t>
  </si>
  <si>
    <t>11/11/2021</t>
  </si>
  <si>
    <t>12/11/2021</t>
  </si>
  <si>
    <t>16/11/2021</t>
  </si>
  <si>
    <t>17/11/2021</t>
  </si>
  <si>
    <t>18/11/2021</t>
  </si>
  <si>
    <t>19/11/2021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</si>
  <si>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</si>
  <si>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</si>
  <si>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</si>
  <si>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</si>
  <si>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</si>
  <si>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</si>
  <si>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</si>
  <si>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01/12/2021</t>
  </si>
  <si>
    <t>01/01/2025</t>
  </si>
  <si>
    <t>01/01/2027</t>
  </si>
  <si>
    <t>01/01/2029</t>
  </si>
  <si>
    <t>01/01/2031</t>
  </si>
  <si>
    <t>Data</t>
  </si>
  <si>
    <t>Dia da Semana</t>
  </si>
  <si>
    <t>Feriado</t>
  </si>
  <si>
    <t>segunda-feira</t>
  </si>
  <si>
    <t>Confraternização Universal</t>
  </si>
  <si>
    <t>Carnaval</t>
  </si>
  <si>
    <t>terça-feira</t>
  </si>
  <si>
    <t>sexta-feira</t>
  </si>
  <si>
    <t>Paixão de Cristo</t>
  </si>
  <si>
    <t>sábado</t>
  </si>
  <si>
    <t>Tiradentes</t>
  </si>
  <si>
    <t>Dia do Trabalho</t>
  </si>
  <si>
    <t>quinta-feira</t>
  </si>
  <si>
    <t>Corpus Christi</t>
  </si>
  <si>
    <t>Independência do Brasil</t>
  </si>
  <si>
    <r>
      <t>Nossa Sr.</t>
    </r>
    <r>
      <rPr>
        <vertAlign val="superscript"/>
        <sz val="9"/>
        <color indexed="8"/>
        <rFont val="Arial"/>
        <family val="2"/>
      </rPr>
      <t>a</t>
    </r>
    <r>
      <rPr>
        <sz val="9"/>
        <color indexed="8"/>
        <rFont val="Arial"/>
        <family val="2"/>
      </rPr>
      <t xml:space="preserve"> Aparecida - Padroeira do Brasil</t>
    </r>
  </si>
  <si>
    <t>Finados</t>
  </si>
  <si>
    <t>Proclamação da República</t>
  </si>
  <si>
    <t>Natal</t>
  </si>
  <si>
    <t>domingo</t>
  </si>
  <si>
    <t>quarta-feira</t>
  </si>
  <si>
    <t>Fonte: ANBIMA</t>
  </si>
  <si>
    <t>1) De acordo com a Resolução n º 2.516, a partir do ano 2000, a quinta-feira da Semana Santa foi considerada dia útil. Esta mesma Resolução dispensou as instituições financeiras do cumprimento do horário mínimo de funcionamento, desde que informem ao público.</t>
  </si>
  <si>
    <t>2) A lei nº 9.504/97 estabeleceu que, em ano eleitoral, o 1º turno das eleições será realizado no primeiro domingo de outubro; e o 2º turno, quando houver, no último domingo do referido mês.</t>
  </si>
  <si>
    <t>3) De acordo com a Resolução nº 2.596/99, no último dia útil do ano não haverá atendimento ao público.</t>
  </si>
  <si>
    <t>4) Esta listagem não inclui os feriados municipais, eleições e o último dia do ano. O critério adotado foi o de indicar os feriados em que não há sensibilização das Reservas Bancárias.</t>
  </si>
  <si>
    <t>Cupom</t>
  </si>
  <si>
    <t>DT Fluxo</t>
  </si>
  <si>
    <t>VF</t>
  </si>
  <si>
    <t>Valor base</t>
  </si>
  <si>
    <t>DU</t>
  </si>
  <si>
    <t>Fator de desconto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</si>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</sst>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000_);_(* \(#,##0.0000\);_(* &quot;-&quot;??_);_(@_)"/>
    <numFmt numFmtId="166" formatCode="_-* #,##0.0000_-;\-* #,##0.0000_-;_-* &quot;-&quot;????_-;_-@_-"/>
    <numFmt numFmtId="167" formatCode="_(* #,##0.000000000_);_(* \(#,##0.000000000\);_(* &quot;-&quot;??_);_(@_)"/>
    <numFmt numFmtId="168" formatCode="0.000000%"/>
  </numFmts>
  <fonts count="5" x14ac:knownFonts="1">
    <font>
      <sz val="10"/>
      <name val="Arial"/>
    </font>
    <font>
      <sz val="10"/>
      <name val="Arial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 style="medium">
        <color indexed="55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55"/>
      </right>
      <top/>
      <bottom style="medium">
        <color indexed="2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0" fontId="0" fillId="0" borderId="0" xfId="0" applyNumberFormat="1" applyAlignment="1">
      <alignment horizontal="right"/>
    </xf>
    <xf numFmtId="10" fontId="0" fillId="0" borderId="1" xfId="0" applyNumberFormat="1" applyBorder="1" applyAlignment="1">
      <alignment horizontal="right"/>
    </xf>
    <xf numFmtId="4" fontId="0" fillId="0" borderId="0" xfId="0" applyNumberFormat="1"/>
    <xf numFmtId="4" fontId="0" fillId="0" borderId="2" xfId="0" applyNumberFormat="1" applyBorder="1"/>
    <xf numFmtId="0" fontId="0" fillId="0" borderId="3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6" xfId="0" applyFont="1" applyFill="1" applyBorder="1" applyAlignment="1">
      <alignment horizontal="left" wrapText="1"/>
    </xf>
    <xf numFmtId="14" fontId="3" fillId="3" borderId="7" xfId="0" applyNumberFormat="1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left" wrapText="1"/>
    </xf>
    <xf numFmtId="0" fontId="3" fillId="3" borderId="9" xfId="0" applyFont="1" applyFill="1" applyBorder="1" applyAlignment="1">
      <alignment horizontal="left" wrapText="1"/>
    </xf>
    <xf numFmtId="14" fontId="3" fillId="4" borderId="4" xfId="0" applyNumberFormat="1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0" fontId="3" fillId="4" borderId="6" xfId="0" applyFont="1" applyFill="1" applyBorder="1" applyAlignment="1">
      <alignment horizontal="left" wrapText="1"/>
    </xf>
    <xf numFmtId="14" fontId="3" fillId="4" borderId="7" xfId="0" applyNumberFormat="1" applyFont="1" applyFill="1" applyBorder="1" applyAlignment="1">
      <alignment horizontal="left" wrapText="1"/>
    </xf>
    <xf numFmtId="0" fontId="3" fillId="4" borderId="8" xfId="0" applyFont="1" applyFill="1" applyBorder="1" applyAlignment="1">
      <alignment horizontal="left" wrapText="1"/>
    </xf>
    <xf numFmtId="0" fontId="3" fillId="4" borderId="9" xfId="0" applyFont="1" applyFill="1" applyBorder="1" applyAlignment="1">
      <alignment horizontal="left" wrapText="1"/>
    </xf>
    <xf numFmtId="14" fontId="3" fillId="3" borderId="4" xfId="0" applyNumberFormat="1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2" fillId="0" borderId="0" xfId="0" applyFont="1"/>
    <xf numFmtId="0" fontId="3" fillId="0" borderId="0" xfId="0" applyFont="1" applyAlignment="1">
      <alignment horizontal="left"/>
    </xf>
    <xf numFmtId="14" fontId="0" fillId="0" borderId="0" xfId="0" applyNumberFormat="1"/>
    <xf numFmtId="14" fontId="0" fillId="5" borderId="0" xfId="0" applyNumberFormat="1" applyFill="1"/>
    <xf numFmtId="14" fontId="0" fillId="0" borderId="0" xfId="0" applyNumberFormat="1" applyAlignment="1">
      <alignment horizontal="right"/>
    </xf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8" fontId="0" fillId="0" borderId="1" xfId="0" applyNumberFormat="1" applyBorder="1" applyAlignment="1">
      <alignment horizontal="right"/>
    </xf>
    <xf numFmtId="9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0" xfId="0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9"/>
  <sheetViews>
    <sheetView workbookViewId="0"/>
  </sheetViews>
  <sheetFormatPr defaultRowHeight="12.75" x14ac:dyDescent="0.2"/>
  <cols>
    <col min="1" max="6" width="11.7109375" customWidth="1"/>
  </cols>
  <sheetData>
    <row r="1" spans="1:6" x14ac:dyDescent="0.2">
      <c r="A1" s="5" t="s">
        <v>0</v>
      </c>
      <c r="B1" s="31" t="s">
        <v>1</v>
      </c>
      <c r="C1" s="32"/>
      <c r="D1" s="32"/>
      <c r="E1" s="32"/>
      <c r="F1" s="32"/>
    </row>
    <row r="2" spans="1:6" ht="35.1" customHeight="1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spans="1:6" x14ac:dyDescent="0.2">
      <c r="A3" t="s">
        <v>8</v>
      </c>
      <c r="B3" s="2">
        <v>4.2500000000000003E-2</v>
      </c>
      <c r="C3" s="1">
        <v>4.3700000000000003E-2</v>
      </c>
      <c r="D3" s="3">
        <v>1106.07</v>
      </c>
      <c r="E3" s="3">
        <v>1103.7</v>
      </c>
      <c r="F3" s="4">
        <v>1103.51</v>
      </c>
    </row>
    <row r="4" spans="1:6" x14ac:dyDescent="0.2">
      <c r="A4" t="s">
        <v>9</v>
      </c>
      <c r="B4" s="2">
        <v>4.24E-2</v>
      </c>
      <c r="C4" s="1">
        <v>4.36E-2</v>
      </c>
      <c r="D4" s="3">
        <v>1106.45</v>
      </c>
      <c r="E4" s="3">
        <v>1104.0899999999999</v>
      </c>
      <c r="F4" s="4">
        <v>1103.9000000000001</v>
      </c>
    </row>
    <row r="5" spans="1:6" x14ac:dyDescent="0.2">
      <c r="A5" t="s">
        <v>10</v>
      </c>
      <c r="B5" s="2">
        <v>4.4600000000000001E-2</v>
      </c>
      <c r="C5" s="1">
        <v>4.58E-2</v>
      </c>
      <c r="D5" s="3">
        <v>1102.32</v>
      </c>
      <c r="E5" s="3">
        <v>1099.97</v>
      </c>
      <c r="F5" s="4">
        <v>1099.78</v>
      </c>
    </row>
    <row r="6" spans="1:6" x14ac:dyDescent="0.2">
      <c r="A6" t="s">
        <v>11</v>
      </c>
      <c r="B6" s="2">
        <v>4.5400000000000003E-2</v>
      </c>
      <c r="C6" s="1">
        <v>4.6600000000000003E-2</v>
      </c>
      <c r="D6" s="3">
        <v>1100.95</v>
      </c>
      <c r="E6" s="3">
        <v>1098.6199999999999</v>
      </c>
      <c r="F6" s="4">
        <v>1098.42</v>
      </c>
    </row>
    <row r="7" spans="1:6" x14ac:dyDescent="0.2">
      <c r="A7" t="s">
        <v>12</v>
      </c>
      <c r="B7" s="2">
        <v>4.6500000000000007E-2</v>
      </c>
      <c r="C7" s="1">
        <v>4.7699999999999992E-2</v>
      </c>
      <c r="D7" s="3">
        <v>1099.01</v>
      </c>
      <c r="E7" s="3">
        <v>1096.69</v>
      </c>
      <c r="F7" s="4">
        <v>1096.49</v>
      </c>
    </row>
    <row r="8" spans="1:6" x14ac:dyDescent="0.2">
      <c r="A8" t="s">
        <v>13</v>
      </c>
      <c r="B8" s="2">
        <v>4.8499999999999995E-2</v>
      </c>
      <c r="C8" s="1">
        <v>4.9699999999999994E-2</v>
      </c>
      <c r="D8" s="3">
        <v>1095.3499999999999</v>
      </c>
      <c r="E8" s="3">
        <v>1093.05</v>
      </c>
      <c r="F8" s="4">
        <v>1092.8399999999999</v>
      </c>
    </row>
    <row r="9" spans="1:6" x14ac:dyDescent="0.2">
      <c r="A9" t="s">
        <v>14</v>
      </c>
      <c r="B9" s="2">
        <v>5.0599999999999999E-2</v>
      </c>
      <c r="C9" s="1">
        <v>5.1799999999999999E-2</v>
      </c>
      <c r="D9" s="3">
        <v>1091.54</v>
      </c>
      <c r="E9" s="3">
        <v>1089.26</v>
      </c>
      <c r="F9" s="4">
        <v>1089.04</v>
      </c>
    </row>
    <row r="10" spans="1:6" x14ac:dyDescent="0.2">
      <c r="A10" t="s">
        <v>15</v>
      </c>
      <c r="B10" s="2">
        <v>4.9400000000000006E-2</v>
      </c>
      <c r="C10" s="1">
        <v>5.0599999999999999E-2</v>
      </c>
      <c r="D10" s="3">
        <v>1094.04</v>
      </c>
      <c r="E10" s="3">
        <v>1091.76</v>
      </c>
      <c r="F10" s="4">
        <v>1091.54</v>
      </c>
    </row>
    <row r="11" spans="1:6" x14ac:dyDescent="0.2">
      <c r="A11" t="s">
        <v>16</v>
      </c>
      <c r="B11" s="2">
        <v>5.1299999999999998E-2</v>
      </c>
      <c r="C11" s="1">
        <v>5.2499999999999998E-2</v>
      </c>
      <c r="D11" s="3">
        <v>1090.6400000000001</v>
      </c>
      <c r="E11" s="3">
        <v>1088.3699999999999</v>
      </c>
      <c r="F11" s="4">
        <v>1088.1500000000001</v>
      </c>
    </row>
    <row r="12" spans="1:6" x14ac:dyDescent="0.2">
      <c r="A12" t="s">
        <v>17</v>
      </c>
      <c r="B12" s="2">
        <v>5.0999999999999997E-2</v>
      </c>
      <c r="C12" s="1">
        <v>5.2199999999999996E-2</v>
      </c>
      <c r="D12" s="3">
        <v>1091.43</v>
      </c>
      <c r="E12" s="3">
        <v>1089.1600000000001</v>
      </c>
      <c r="F12" s="4">
        <v>1088.94</v>
      </c>
    </row>
    <row r="13" spans="1:6" x14ac:dyDescent="0.2">
      <c r="A13" t="s">
        <v>18</v>
      </c>
      <c r="B13" s="2">
        <v>5.0700000000000002E-2</v>
      </c>
      <c r="C13" s="1">
        <v>5.1900000000000002E-2</v>
      </c>
      <c r="D13" s="3">
        <v>1092.21</v>
      </c>
      <c r="E13" s="3">
        <v>1089.94</v>
      </c>
      <c r="F13" s="4">
        <v>1089.73</v>
      </c>
    </row>
    <row r="14" spans="1:6" x14ac:dyDescent="0.2">
      <c r="A14" t="s">
        <v>19</v>
      </c>
      <c r="B14" s="2">
        <v>5.0099999999999999E-2</v>
      </c>
      <c r="C14" s="1">
        <v>5.1299999999999998E-2</v>
      </c>
      <c r="D14" s="3">
        <v>1093.56</v>
      </c>
      <c r="E14" s="3">
        <v>1091.29</v>
      </c>
      <c r="F14" s="4">
        <v>1091.08</v>
      </c>
    </row>
    <row r="15" spans="1:6" x14ac:dyDescent="0.2">
      <c r="A15" t="s">
        <v>20</v>
      </c>
      <c r="B15" s="2">
        <v>5.0900000000000001E-2</v>
      </c>
      <c r="C15" s="1">
        <v>5.21E-2</v>
      </c>
      <c r="D15" s="3">
        <v>1092.26</v>
      </c>
      <c r="E15" s="3">
        <v>1090.01</v>
      </c>
      <c r="F15" s="4">
        <v>1089.79</v>
      </c>
    </row>
    <row r="16" spans="1:6" x14ac:dyDescent="0.2">
      <c r="A16" t="s">
        <v>21</v>
      </c>
      <c r="B16" s="2">
        <v>5.0799999999999998E-2</v>
      </c>
      <c r="C16" s="1">
        <v>5.2000000000000005E-2</v>
      </c>
      <c r="D16" s="3">
        <v>1092.67</v>
      </c>
      <c r="E16" s="3">
        <v>1090.4100000000001</v>
      </c>
      <c r="F16" s="4">
        <v>1090.19</v>
      </c>
    </row>
    <row r="17" spans="1:6" x14ac:dyDescent="0.2">
      <c r="A17" t="s">
        <v>22</v>
      </c>
      <c r="B17" s="2">
        <v>5.2499999999999998E-2</v>
      </c>
      <c r="C17" s="1">
        <v>5.3699999999999998E-2</v>
      </c>
      <c r="D17" s="3">
        <v>1089.92</v>
      </c>
      <c r="E17" s="3">
        <v>1087.69</v>
      </c>
      <c r="F17" s="4">
        <v>1087.24</v>
      </c>
    </row>
    <row r="18" spans="1:6" x14ac:dyDescent="0.2">
      <c r="A18" t="s">
        <v>23</v>
      </c>
      <c r="B18" s="2">
        <v>5.2400000000000002E-2</v>
      </c>
      <c r="C18" s="1">
        <v>5.3600000000000002E-2</v>
      </c>
      <c r="D18" s="3">
        <v>1090.33</v>
      </c>
      <c r="E18" s="3">
        <v>1088.0999999999999</v>
      </c>
      <c r="F18" s="4">
        <v>1087.8699999999999</v>
      </c>
    </row>
    <row r="19" spans="1:6" x14ac:dyDescent="0.2">
      <c r="A19" t="s">
        <v>24</v>
      </c>
      <c r="B19" s="2">
        <v>5.1299999999999998E-2</v>
      </c>
      <c r="C19" s="1">
        <v>5.2499999999999998E-2</v>
      </c>
      <c r="D19" s="3">
        <v>1092.5899999999999</v>
      </c>
      <c r="E19" s="3">
        <v>1090.3599999999999</v>
      </c>
      <c r="F19" s="4">
        <v>1090.1400000000001</v>
      </c>
    </row>
    <row r="20" spans="1:6" x14ac:dyDescent="0.2">
      <c r="A20" t="s">
        <v>25</v>
      </c>
      <c r="B20" s="2">
        <v>5.1399999999999994E-2</v>
      </c>
      <c r="C20" s="1">
        <v>5.2600000000000001E-2</v>
      </c>
      <c r="D20" s="3">
        <v>1092.6199999999999</v>
      </c>
      <c r="E20" s="3">
        <v>1090.4000000000001</v>
      </c>
      <c r="F20" s="4">
        <v>1090.18</v>
      </c>
    </row>
    <row r="21" spans="1:6" x14ac:dyDescent="0.2">
      <c r="A21" t="s">
        <v>26</v>
      </c>
      <c r="B21" s="2">
        <v>4.9299999999999997E-2</v>
      </c>
      <c r="C21" s="1">
        <v>5.0499999999999996E-2</v>
      </c>
      <c r="D21" s="3">
        <v>1096.75</v>
      </c>
      <c r="E21" s="3">
        <v>1094.51</v>
      </c>
      <c r="F21" s="4">
        <v>1094.3</v>
      </c>
    </row>
    <row r="22" spans="1:6" x14ac:dyDescent="0.2">
      <c r="A22" t="s">
        <v>27</v>
      </c>
      <c r="B22" s="2">
        <v>4.87E-2</v>
      </c>
      <c r="C22" s="1">
        <v>4.99E-2</v>
      </c>
      <c r="D22" s="3">
        <v>1098.07</v>
      </c>
      <c r="E22" s="3">
        <v>1095.8399999999999</v>
      </c>
      <c r="F22" s="4">
        <v>1095.6300000000001</v>
      </c>
    </row>
    <row r="23" spans="1:6" x14ac:dyDescent="0.2">
      <c r="A23" t="s">
        <v>28</v>
      </c>
      <c r="B23" s="2">
        <v>4.9200000000000001E-2</v>
      </c>
      <c r="C23" s="1">
        <v>5.04E-2</v>
      </c>
      <c r="D23" s="3">
        <v>1097.3499999999999</v>
      </c>
      <c r="E23" s="3">
        <v>1095.1300000000001</v>
      </c>
      <c r="F23" s="4">
        <v>1094.9100000000001</v>
      </c>
    </row>
    <row r="24" spans="1:6" x14ac:dyDescent="0.2">
      <c r="A24" t="s">
        <v>29</v>
      </c>
      <c r="B24" s="2">
        <v>4.9299999999999997E-2</v>
      </c>
      <c r="C24" s="1">
        <v>5.0499999999999996E-2</v>
      </c>
      <c r="D24" s="3">
        <v>1097.3699999999999</v>
      </c>
      <c r="E24" s="3">
        <v>1095.1500000000001</v>
      </c>
      <c r="F24" s="4">
        <v>1094.94</v>
      </c>
    </row>
    <row r="25" spans="1:6" x14ac:dyDescent="0.2">
      <c r="A25" t="s">
        <v>30</v>
      </c>
      <c r="B25" s="2">
        <v>4.8799999999999996E-2</v>
      </c>
      <c r="C25" s="1">
        <v>0.05</v>
      </c>
      <c r="D25" s="3">
        <v>1098.51</v>
      </c>
      <c r="E25" s="3">
        <v>1096.29</v>
      </c>
      <c r="F25" s="4">
        <v>1096.08</v>
      </c>
    </row>
    <row r="26" spans="1:6" x14ac:dyDescent="0.2">
      <c r="A26" t="s">
        <v>31</v>
      </c>
      <c r="B26" s="2">
        <v>0.05</v>
      </c>
      <c r="C26" s="1">
        <v>5.1200000000000002E-2</v>
      </c>
      <c r="D26" s="3">
        <v>1096.5</v>
      </c>
      <c r="E26" s="3">
        <v>1094.3</v>
      </c>
      <c r="F26" s="4">
        <v>1094.08</v>
      </c>
    </row>
    <row r="27" spans="1:6" x14ac:dyDescent="0.2">
      <c r="A27" t="s">
        <v>32</v>
      </c>
      <c r="B27" s="2">
        <v>5.0700000000000002E-2</v>
      </c>
      <c r="C27" s="1">
        <v>5.1900000000000002E-2</v>
      </c>
      <c r="D27" s="3">
        <v>1095.43</v>
      </c>
      <c r="E27" s="3">
        <v>1093.23</v>
      </c>
      <c r="F27" s="4">
        <v>1093.01</v>
      </c>
    </row>
    <row r="28" spans="1:6" x14ac:dyDescent="0.2">
      <c r="A28" t="s">
        <v>33</v>
      </c>
      <c r="B28" s="2">
        <v>5.0199999999999995E-2</v>
      </c>
      <c r="C28" s="1">
        <v>5.1399999999999994E-2</v>
      </c>
      <c r="D28" s="3">
        <v>1096.56</v>
      </c>
      <c r="E28" s="3">
        <v>1094.3599999999999</v>
      </c>
      <c r="F28" s="4">
        <v>1094.1500000000001</v>
      </c>
    </row>
    <row r="29" spans="1:6" x14ac:dyDescent="0.2">
      <c r="A29" t="s">
        <v>34</v>
      </c>
      <c r="B29" s="2">
        <v>5.0999999999999997E-2</v>
      </c>
      <c r="C29" s="1">
        <v>5.2199999999999996E-2</v>
      </c>
      <c r="D29" s="3">
        <v>1095.31</v>
      </c>
      <c r="E29" s="3">
        <v>1093.1199999999999</v>
      </c>
      <c r="F29" s="4">
        <v>1092.9000000000001</v>
      </c>
    </row>
    <row r="30" spans="1:6" x14ac:dyDescent="0.2">
      <c r="A30" t="s">
        <v>35</v>
      </c>
      <c r="B30" s="2">
        <v>0.05</v>
      </c>
      <c r="C30" s="1">
        <v>5.1200000000000002E-2</v>
      </c>
      <c r="D30" s="3">
        <v>1097.3499999999999</v>
      </c>
      <c r="E30" s="3">
        <v>1095.1600000000001</v>
      </c>
      <c r="F30" s="4">
        <v>1094.95</v>
      </c>
    </row>
    <row r="31" spans="1:6" x14ac:dyDescent="0.2">
      <c r="A31" t="s">
        <v>36</v>
      </c>
      <c r="B31" s="2">
        <v>5.0300000000000004E-2</v>
      </c>
      <c r="C31" s="1">
        <v>5.1500000000000004E-2</v>
      </c>
      <c r="D31" s="3">
        <v>1097.02</v>
      </c>
      <c r="E31" s="3">
        <v>1094.8399999999999</v>
      </c>
      <c r="F31" s="4">
        <v>1094.6199999999999</v>
      </c>
    </row>
    <row r="32" spans="1:6" x14ac:dyDescent="0.2">
      <c r="A32" t="s">
        <v>37</v>
      </c>
      <c r="B32" s="2">
        <v>5.1900000000000002E-2</v>
      </c>
      <c r="C32" s="1">
        <v>5.3099999999999994E-2</v>
      </c>
      <c r="D32" s="3">
        <v>1094.33</v>
      </c>
      <c r="E32" s="3">
        <v>1092.1600000000001</v>
      </c>
      <c r="F32" s="4">
        <v>1091.94</v>
      </c>
    </row>
    <row r="33" spans="1:6" x14ac:dyDescent="0.2">
      <c r="A33" t="s">
        <v>38</v>
      </c>
      <c r="B33" s="2">
        <v>5.16E-2</v>
      </c>
      <c r="C33" s="1">
        <v>5.28E-2</v>
      </c>
      <c r="D33" s="3">
        <v>1095.0899999999999</v>
      </c>
      <c r="E33" s="3">
        <v>1092.93</v>
      </c>
      <c r="F33" s="4">
        <v>1092.7</v>
      </c>
    </row>
    <row r="34" spans="1:6" x14ac:dyDescent="0.2">
      <c r="A34" t="s">
        <v>39</v>
      </c>
      <c r="B34" s="2">
        <v>5.2499999999999998E-2</v>
      </c>
      <c r="C34" s="1">
        <v>5.3699999999999998E-2</v>
      </c>
      <c r="D34" s="3">
        <v>1093.69</v>
      </c>
      <c r="E34" s="3">
        <v>1091.53</v>
      </c>
      <c r="F34" s="4">
        <v>1091.31</v>
      </c>
    </row>
    <row r="35" spans="1:6" x14ac:dyDescent="0.2">
      <c r="A35" t="s">
        <v>40</v>
      </c>
      <c r="B35" s="2">
        <v>5.4900000000000004E-2</v>
      </c>
      <c r="C35" s="1">
        <v>5.6100000000000004E-2</v>
      </c>
      <c r="D35" s="3">
        <v>1089.6199999999999</v>
      </c>
      <c r="E35" s="3">
        <v>1087.48</v>
      </c>
      <c r="F35" s="4">
        <v>1087.24</v>
      </c>
    </row>
    <row r="36" spans="1:6" x14ac:dyDescent="0.2">
      <c r="A36" t="s">
        <v>41</v>
      </c>
      <c r="B36" s="2">
        <v>5.4199999999999998E-2</v>
      </c>
      <c r="C36" s="1">
        <v>5.5399999999999998E-2</v>
      </c>
      <c r="D36" s="3">
        <v>1091.0899999999999</v>
      </c>
      <c r="E36" s="3">
        <v>1088.96</v>
      </c>
      <c r="F36" s="4">
        <v>1088.72</v>
      </c>
    </row>
    <row r="37" spans="1:6" x14ac:dyDescent="0.2">
      <c r="A37" t="s">
        <v>42</v>
      </c>
      <c r="B37" s="2">
        <v>5.28E-2</v>
      </c>
      <c r="C37" s="1">
        <v>5.4000000000000006E-2</v>
      </c>
      <c r="D37" s="3">
        <v>1093.82</v>
      </c>
      <c r="E37" s="3">
        <v>1091.68</v>
      </c>
      <c r="F37" s="4">
        <v>1091.45</v>
      </c>
    </row>
    <row r="38" spans="1:6" x14ac:dyDescent="0.2">
      <c r="A38" t="s">
        <v>43</v>
      </c>
      <c r="B38" s="2">
        <v>5.4900000000000004E-2</v>
      </c>
      <c r="C38" s="1">
        <v>5.6100000000000004E-2</v>
      </c>
      <c r="D38" s="3">
        <v>1090.31</v>
      </c>
      <c r="E38" s="3">
        <v>1088.18</v>
      </c>
      <c r="F38" s="4">
        <v>1087.95</v>
      </c>
    </row>
    <row r="39" spans="1:6" x14ac:dyDescent="0.2">
      <c r="A39" t="s">
        <v>44</v>
      </c>
      <c r="B39" s="2">
        <v>5.5599999999999997E-2</v>
      </c>
      <c r="C39" s="1">
        <v>5.6799999999999996E-2</v>
      </c>
      <c r="D39" s="3">
        <v>1089.3</v>
      </c>
      <c r="E39" s="3">
        <v>1087.19</v>
      </c>
      <c r="F39" s="4">
        <v>1086.95</v>
      </c>
    </row>
    <row r="40" spans="1:6" x14ac:dyDescent="0.2">
      <c r="A40" t="s">
        <v>45</v>
      </c>
      <c r="B40" s="2">
        <v>5.74E-2</v>
      </c>
      <c r="C40" s="1">
        <v>5.8600000000000006E-2</v>
      </c>
      <c r="D40" s="3">
        <v>1086.3699999999999</v>
      </c>
      <c r="E40" s="3">
        <v>1084.27</v>
      </c>
      <c r="F40" s="4">
        <v>1084.03</v>
      </c>
    </row>
    <row r="41" spans="1:6" x14ac:dyDescent="0.2">
      <c r="A41" t="s">
        <v>46</v>
      </c>
      <c r="B41" s="2">
        <v>5.9400000000000001E-2</v>
      </c>
      <c r="C41" s="1">
        <v>6.0599999999999994E-2</v>
      </c>
      <c r="D41" s="3">
        <v>1083.1199999999999</v>
      </c>
      <c r="E41" s="3">
        <v>1081.03</v>
      </c>
      <c r="F41" s="4">
        <v>1080.78</v>
      </c>
    </row>
    <row r="42" spans="1:6" x14ac:dyDescent="0.2">
      <c r="A42" t="s">
        <v>47</v>
      </c>
      <c r="B42" s="2">
        <v>5.9900000000000002E-2</v>
      </c>
      <c r="C42" s="1">
        <v>6.1100000000000002E-2</v>
      </c>
      <c r="D42" s="3">
        <v>1082.5</v>
      </c>
      <c r="E42" s="3">
        <v>1080.42</v>
      </c>
      <c r="F42" s="4">
        <v>1080.17</v>
      </c>
    </row>
    <row r="43" spans="1:6" x14ac:dyDescent="0.2">
      <c r="A43" t="s">
        <v>48</v>
      </c>
      <c r="B43" s="2">
        <v>5.6100000000000004E-2</v>
      </c>
      <c r="C43" s="1">
        <v>5.7300000000000004E-2</v>
      </c>
      <c r="D43" s="3">
        <v>1089.3599999999999</v>
      </c>
      <c r="E43" s="3">
        <v>1087.27</v>
      </c>
      <c r="F43" s="4">
        <v>1087.03</v>
      </c>
    </row>
    <row r="44" spans="1:6" x14ac:dyDescent="0.2">
      <c r="A44" t="s">
        <v>49</v>
      </c>
      <c r="B44" s="2">
        <v>5.7300000000000004E-2</v>
      </c>
      <c r="C44" s="1">
        <v>5.8499999999999996E-2</v>
      </c>
      <c r="D44" s="3">
        <v>1087.51</v>
      </c>
      <c r="E44" s="3">
        <v>1085.42</v>
      </c>
      <c r="F44" s="4">
        <v>1085.18</v>
      </c>
    </row>
    <row r="45" spans="1:6" x14ac:dyDescent="0.2">
      <c r="A45" t="s">
        <v>50</v>
      </c>
      <c r="B45" s="2">
        <v>5.7099999999999998E-2</v>
      </c>
      <c r="C45" s="1">
        <v>5.8299999999999998E-2</v>
      </c>
      <c r="D45" s="3">
        <v>1088.0999999999999</v>
      </c>
      <c r="E45" s="3">
        <v>1086.02</v>
      </c>
      <c r="F45" s="4">
        <v>1085.77</v>
      </c>
    </row>
    <row r="46" spans="1:6" x14ac:dyDescent="0.2">
      <c r="A46" t="s">
        <v>51</v>
      </c>
      <c r="B46" s="2">
        <v>5.9400000000000001E-2</v>
      </c>
      <c r="C46" s="1">
        <v>6.0599999999999994E-2</v>
      </c>
      <c r="D46" s="3">
        <v>1084.3599999999999</v>
      </c>
      <c r="E46" s="3">
        <v>1082.3</v>
      </c>
      <c r="F46" s="4">
        <v>1082.04</v>
      </c>
    </row>
    <row r="47" spans="1:6" x14ac:dyDescent="0.2">
      <c r="A47" t="s">
        <v>52</v>
      </c>
      <c r="B47" s="2">
        <v>5.8799999999999998E-2</v>
      </c>
      <c r="C47" s="1">
        <v>0.06</v>
      </c>
      <c r="D47" s="3">
        <v>1085.6400000000001</v>
      </c>
      <c r="E47" s="3">
        <v>1083.58</v>
      </c>
      <c r="F47" s="4">
        <v>1083.33</v>
      </c>
    </row>
    <row r="48" spans="1:6" x14ac:dyDescent="0.2">
      <c r="A48" t="s">
        <v>53</v>
      </c>
      <c r="B48" s="2">
        <v>5.9800000000000006E-2</v>
      </c>
      <c r="C48" s="1">
        <v>6.0999999999999999E-2</v>
      </c>
      <c r="D48" s="3">
        <v>1084.17</v>
      </c>
      <c r="E48" s="3">
        <v>1082.1199999999999</v>
      </c>
      <c r="F48" s="4">
        <v>1081.8599999999999</v>
      </c>
    </row>
    <row r="49" spans="1:6" x14ac:dyDescent="0.2">
      <c r="A49" t="s">
        <v>54</v>
      </c>
      <c r="B49" s="2">
        <v>6.08E-2</v>
      </c>
      <c r="C49" s="1">
        <v>6.2E-2</v>
      </c>
      <c r="D49" s="3">
        <v>1082.71</v>
      </c>
      <c r="E49" s="3">
        <v>1080.67</v>
      </c>
      <c r="F49" s="4">
        <v>1080.4100000000001</v>
      </c>
    </row>
    <row r="50" spans="1:6" x14ac:dyDescent="0.2">
      <c r="A50" t="s">
        <v>55</v>
      </c>
      <c r="B50" s="2">
        <v>6.1200000000000004E-2</v>
      </c>
      <c r="C50" s="1">
        <v>6.2400000000000004E-2</v>
      </c>
      <c r="D50" s="3">
        <v>1082.29</v>
      </c>
      <c r="E50" s="3">
        <v>1080.25</v>
      </c>
      <c r="F50" s="4">
        <v>1079.99</v>
      </c>
    </row>
    <row r="51" spans="1:6" x14ac:dyDescent="0.2">
      <c r="A51" t="s">
        <v>56</v>
      </c>
      <c r="B51" s="2">
        <v>6.1699999999999998E-2</v>
      </c>
      <c r="C51" s="1">
        <v>6.2899999999999998E-2</v>
      </c>
      <c r="D51" s="3">
        <v>1081.7</v>
      </c>
      <c r="E51" s="3">
        <v>1079.6600000000001</v>
      </c>
      <c r="F51" s="4">
        <v>1079.4000000000001</v>
      </c>
    </row>
    <row r="52" spans="1:6" x14ac:dyDescent="0.2">
      <c r="A52" t="s">
        <v>57</v>
      </c>
      <c r="B52" s="2">
        <v>6.2E-2</v>
      </c>
      <c r="C52" s="1">
        <v>6.3200000000000006E-2</v>
      </c>
      <c r="D52" s="3">
        <v>1081.45</v>
      </c>
      <c r="E52" s="3">
        <v>1079.42</v>
      </c>
      <c r="F52" s="4">
        <v>1079.1600000000001</v>
      </c>
    </row>
    <row r="53" spans="1:6" x14ac:dyDescent="0.2">
      <c r="A53" t="s">
        <v>58</v>
      </c>
      <c r="B53" s="2">
        <v>6.2899999999999998E-2</v>
      </c>
      <c r="C53" s="1">
        <v>6.4100000000000004E-2</v>
      </c>
      <c r="D53" s="3">
        <v>1080.19</v>
      </c>
      <c r="E53" s="3">
        <v>1078.17</v>
      </c>
      <c r="F53" s="4">
        <v>1077.9100000000001</v>
      </c>
    </row>
    <row r="54" spans="1:6" x14ac:dyDescent="0.2">
      <c r="A54" t="s">
        <v>59</v>
      </c>
      <c r="B54" s="2">
        <v>6.3E-2</v>
      </c>
      <c r="C54" s="1">
        <v>6.4199999999999993E-2</v>
      </c>
      <c r="D54" s="3">
        <v>1080.28</v>
      </c>
      <c r="E54" s="3">
        <v>1078.27</v>
      </c>
      <c r="F54" s="4">
        <v>1078</v>
      </c>
    </row>
    <row r="55" spans="1:6" x14ac:dyDescent="0.2">
      <c r="A55" t="s">
        <v>60</v>
      </c>
      <c r="B55" s="2">
        <v>6.4199999999999993E-2</v>
      </c>
      <c r="C55" s="1">
        <v>6.54E-2</v>
      </c>
      <c r="D55" s="3">
        <v>1078.54</v>
      </c>
      <c r="E55" s="3">
        <v>1076.54</v>
      </c>
      <c r="F55" s="4">
        <v>1076.27</v>
      </c>
    </row>
    <row r="56" spans="1:6" x14ac:dyDescent="0.2">
      <c r="A56" t="s">
        <v>61</v>
      </c>
      <c r="B56" s="2">
        <v>6.480000000000001E-2</v>
      </c>
      <c r="C56" s="1">
        <v>6.6000000000000003E-2</v>
      </c>
      <c r="D56" s="3">
        <v>1077.81</v>
      </c>
      <c r="E56" s="3">
        <v>1075.81</v>
      </c>
      <c r="F56" s="4">
        <v>1075.54</v>
      </c>
    </row>
    <row r="57" spans="1:6" x14ac:dyDescent="0.2">
      <c r="A57" t="s">
        <v>62</v>
      </c>
      <c r="B57" s="2">
        <v>6.5099999999999991E-2</v>
      </c>
      <c r="C57" s="1">
        <v>6.6299999999999998E-2</v>
      </c>
      <c r="D57" s="3">
        <v>1077.58</v>
      </c>
      <c r="E57" s="3">
        <v>1075.5899999999999</v>
      </c>
      <c r="F57" s="4">
        <v>1075.32</v>
      </c>
    </row>
    <row r="58" spans="1:6" x14ac:dyDescent="0.2">
      <c r="A58" t="s">
        <v>63</v>
      </c>
      <c r="B58" s="2">
        <v>6.88E-2</v>
      </c>
      <c r="C58" s="1">
        <v>7.0000000000000007E-2</v>
      </c>
      <c r="D58" s="3">
        <v>1071.75</v>
      </c>
      <c r="E58" s="3">
        <v>1069.79</v>
      </c>
      <c r="F58" s="4">
        <v>1069.5</v>
      </c>
    </row>
    <row r="59" spans="1:6" x14ac:dyDescent="0.2">
      <c r="A59" t="s">
        <v>64</v>
      </c>
      <c r="B59" s="2">
        <v>6.5700000000000008E-2</v>
      </c>
      <c r="C59" s="1">
        <v>6.6900000000000001E-2</v>
      </c>
      <c r="D59" s="3">
        <v>1077.1300000000001</v>
      </c>
      <c r="E59" s="3">
        <v>1075.1500000000001</v>
      </c>
      <c r="F59" s="4">
        <v>1074.8699999999999</v>
      </c>
    </row>
    <row r="60" spans="1:6" x14ac:dyDescent="0.2">
      <c r="A60" t="s">
        <v>65</v>
      </c>
      <c r="B60" s="2">
        <v>6.6900000000000001E-2</v>
      </c>
      <c r="C60" s="1">
        <v>6.8099999999999994E-2</v>
      </c>
      <c r="D60" s="3">
        <v>1075.43</v>
      </c>
      <c r="E60" s="3">
        <v>1073.46</v>
      </c>
      <c r="F60" s="4">
        <v>1073.18</v>
      </c>
    </row>
    <row r="61" spans="1:6" x14ac:dyDescent="0.2">
      <c r="A61" t="s">
        <v>66</v>
      </c>
      <c r="B61" s="2">
        <v>6.6000000000000003E-2</v>
      </c>
      <c r="C61" s="1">
        <v>6.7199999999999996E-2</v>
      </c>
      <c r="D61" s="3">
        <v>1077.18</v>
      </c>
      <c r="E61" s="3">
        <v>1075.21</v>
      </c>
      <c r="F61" s="4">
        <v>1074.94</v>
      </c>
    </row>
    <row r="62" spans="1:6" x14ac:dyDescent="0.2">
      <c r="A62" t="s">
        <v>67</v>
      </c>
      <c r="B62" s="2">
        <v>6.54E-2</v>
      </c>
      <c r="C62" s="1">
        <v>6.6600000000000006E-2</v>
      </c>
      <c r="D62" s="3">
        <v>1078.43</v>
      </c>
      <c r="E62" s="3">
        <v>1076.47</v>
      </c>
      <c r="F62" s="4">
        <v>1076.19</v>
      </c>
    </row>
    <row r="63" spans="1:6" x14ac:dyDescent="0.2">
      <c r="A63" t="s">
        <v>68</v>
      </c>
      <c r="B63" s="2">
        <v>6.5700000000000008E-2</v>
      </c>
      <c r="C63" s="1">
        <v>6.6900000000000001E-2</v>
      </c>
      <c r="D63" s="3">
        <v>1078.21</v>
      </c>
      <c r="E63" s="3">
        <v>1076.26</v>
      </c>
      <c r="F63" s="4">
        <v>1075.98</v>
      </c>
    </row>
    <row r="64" spans="1:6" x14ac:dyDescent="0.2">
      <c r="A64" t="s">
        <v>69</v>
      </c>
      <c r="B64" s="2">
        <v>6.6600000000000006E-2</v>
      </c>
      <c r="C64" s="1">
        <v>6.7799999999999999E-2</v>
      </c>
      <c r="D64" s="3">
        <v>1077.02</v>
      </c>
      <c r="E64" s="3">
        <v>1075.07</v>
      </c>
      <c r="F64" s="4">
        <v>1074.79</v>
      </c>
    </row>
    <row r="65" spans="1:6" x14ac:dyDescent="0.2">
      <c r="A65" t="s">
        <v>70</v>
      </c>
      <c r="B65" s="2">
        <v>6.5799999999999997E-2</v>
      </c>
      <c r="C65" s="1">
        <v>6.7000000000000004E-2</v>
      </c>
      <c r="D65" s="3">
        <v>1078.5999999999999</v>
      </c>
      <c r="E65" s="3">
        <v>1076.6500000000001</v>
      </c>
      <c r="F65" s="4">
        <v>1076.3699999999999</v>
      </c>
    </row>
    <row r="66" spans="1:6" x14ac:dyDescent="0.2">
      <c r="A66" t="s">
        <v>71</v>
      </c>
      <c r="B66" s="2">
        <v>6.6900000000000001E-2</v>
      </c>
      <c r="C66" s="1">
        <v>6.8099999999999994E-2</v>
      </c>
      <c r="D66" s="3">
        <v>1077.0899999999999</v>
      </c>
      <c r="E66" s="3">
        <v>1075.1500000000001</v>
      </c>
      <c r="F66" s="4">
        <v>1074.8699999999999</v>
      </c>
    </row>
    <row r="67" spans="1:6" x14ac:dyDescent="0.2">
      <c r="A67" t="s">
        <v>72</v>
      </c>
      <c r="B67" s="2">
        <v>6.7900000000000002E-2</v>
      </c>
      <c r="C67" s="1">
        <v>6.9099999999999995E-2</v>
      </c>
      <c r="D67" s="3">
        <v>1075.75</v>
      </c>
      <c r="E67" s="3">
        <v>1073.82</v>
      </c>
      <c r="F67" s="4">
        <v>1073.54</v>
      </c>
    </row>
    <row r="68" spans="1:6" x14ac:dyDescent="0.2">
      <c r="A68" t="s">
        <v>73</v>
      </c>
      <c r="B68" s="2">
        <v>6.5500000000000003E-2</v>
      </c>
      <c r="C68" s="1">
        <v>6.6699999999999995E-2</v>
      </c>
      <c r="D68" s="3">
        <v>1079.9000000000001</v>
      </c>
      <c r="E68" s="3">
        <v>1077.96</v>
      </c>
      <c r="F68" s="4">
        <v>1077.69</v>
      </c>
    </row>
    <row r="69" spans="1:6" x14ac:dyDescent="0.2">
      <c r="A69" t="s">
        <v>74</v>
      </c>
      <c r="B69" s="2">
        <v>6.6299999999999998E-2</v>
      </c>
      <c r="C69" s="1">
        <v>6.7500000000000004E-2</v>
      </c>
      <c r="D69" s="3">
        <v>1078.8800000000001</v>
      </c>
      <c r="E69" s="3">
        <v>1076.95</v>
      </c>
      <c r="F69" s="4">
        <v>1076.67</v>
      </c>
    </row>
    <row r="70" spans="1:6" x14ac:dyDescent="0.2">
      <c r="A70" t="s">
        <v>75</v>
      </c>
      <c r="B70" s="2">
        <v>6.6900000000000001E-2</v>
      </c>
      <c r="C70" s="1">
        <v>6.8099999999999994E-2</v>
      </c>
      <c r="D70" s="3">
        <v>1078.19</v>
      </c>
      <c r="E70" s="3">
        <v>1076.27</v>
      </c>
      <c r="F70" s="4">
        <v>1075.99</v>
      </c>
    </row>
    <row r="71" spans="1:6" x14ac:dyDescent="0.2">
      <c r="A71" t="s">
        <v>76</v>
      </c>
      <c r="B71" s="2">
        <v>6.7599999999999993E-2</v>
      </c>
      <c r="C71" s="1">
        <v>6.88E-2</v>
      </c>
      <c r="D71" s="3">
        <v>1077.3499999999999</v>
      </c>
      <c r="E71" s="3">
        <v>1075.44</v>
      </c>
      <c r="F71" s="4">
        <v>1075.1500000000001</v>
      </c>
    </row>
    <row r="72" spans="1:6" x14ac:dyDescent="0.2">
      <c r="A72" t="s">
        <v>77</v>
      </c>
      <c r="B72" s="2">
        <v>6.6400000000000001E-2</v>
      </c>
      <c r="C72" s="1">
        <v>6.7599999999999993E-2</v>
      </c>
      <c r="D72" s="3">
        <v>1079.55</v>
      </c>
      <c r="E72" s="3">
        <v>1077.6300000000001</v>
      </c>
      <c r="F72" s="4">
        <v>1077.3499999999999</v>
      </c>
    </row>
    <row r="73" spans="1:6" x14ac:dyDescent="0.2">
      <c r="A73" t="s">
        <v>78</v>
      </c>
      <c r="B73" s="2">
        <v>6.5500000000000003E-2</v>
      </c>
      <c r="C73" s="1">
        <v>6.6699999999999995E-2</v>
      </c>
      <c r="D73" s="3">
        <v>1081.26</v>
      </c>
      <c r="E73" s="3">
        <v>1079.3399999999999</v>
      </c>
      <c r="F73" s="4">
        <v>1079.07</v>
      </c>
    </row>
    <row r="74" spans="1:6" x14ac:dyDescent="0.2">
      <c r="A74" t="s">
        <v>79</v>
      </c>
      <c r="B74" s="2">
        <v>6.4199999999999993E-2</v>
      </c>
      <c r="C74" s="1">
        <v>6.54E-2</v>
      </c>
      <c r="D74" s="3">
        <v>1083.6099999999999</v>
      </c>
      <c r="E74" s="3">
        <v>1081.69</v>
      </c>
      <c r="F74" s="4">
        <v>1081.42</v>
      </c>
    </row>
    <row r="75" spans="1:6" x14ac:dyDescent="0.2">
      <c r="A75" t="s">
        <v>80</v>
      </c>
      <c r="B75" s="2">
        <v>6.4100000000000004E-2</v>
      </c>
      <c r="C75" s="1">
        <v>6.5299999999999997E-2</v>
      </c>
      <c r="D75" s="3">
        <v>1084.04</v>
      </c>
      <c r="E75" s="3">
        <v>1082.1199999999999</v>
      </c>
      <c r="F75" s="4">
        <v>1081.8499999999999</v>
      </c>
    </row>
    <row r="76" spans="1:6" x14ac:dyDescent="0.2">
      <c r="A76" t="s">
        <v>81</v>
      </c>
      <c r="B76" s="2">
        <v>6.4299999999999996E-2</v>
      </c>
      <c r="C76" s="1">
        <v>6.5500000000000003E-2</v>
      </c>
      <c r="D76" s="3">
        <v>1083.99</v>
      </c>
      <c r="E76" s="3">
        <v>1082.08</v>
      </c>
      <c r="F76" s="4">
        <v>1081.8</v>
      </c>
    </row>
    <row r="77" spans="1:6" x14ac:dyDescent="0.2">
      <c r="A77" t="s">
        <v>82</v>
      </c>
      <c r="B77" s="2">
        <v>6.2800000000000009E-2</v>
      </c>
      <c r="C77" s="1">
        <v>6.4000000000000001E-2</v>
      </c>
      <c r="D77" s="3">
        <v>1086.6400000000001</v>
      </c>
      <c r="E77" s="3">
        <v>1084.73</v>
      </c>
      <c r="F77" s="4">
        <v>1084.46</v>
      </c>
    </row>
    <row r="78" spans="1:6" x14ac:dyDescent="0.2">
      <c r="A78" t="s">
        <v>83</v>
      </c>
      <c r="B78" s="2">
        <v>6.3399999999999998E-2</v>
      </c>
      <c r="C78" s="1">
        <v>6.4600000000000005E-2</v>
      </c>
      <c r="D78" s="3">
        <v>1085.95</v>
      </c>
      <c r="E78" s="3">
        <v>1084.05</v>
      </c>
      <c r="F78" s="4">
        <v>1083.78</v>
      </c>
    </row>
    <row r="79" spans="1:6" x14ac:dyDescent="0.2">
      <c r="A79" t="s">
        <v>84</v>
      </c>
      <c r="B79" s="2">
        <v>6.2699999999999992E-2</v>
      </c>
      <c r="C79" s="1">
        <v>6.3899999999999998E-2</v>
      </c>
      <c r="D79" s="3">
        <v>1087.33</v>
      </c>
      <c r="E79" s="3">
        <v>1085.42</v>
      </c>
      <c r="F79" s="4">
        <v>1085.1600000000001</v>
      </c>
    </row>
    <row r="80" spans="1:6" x14ac:dyDescent="0.2">
      <c r="A80" t="s">
        <v>85</v>
      </c>
      <c r="B80" s="2">
        <v>6.3500000000000001E-2</v>
      </c>
      <c r="C80" s="1">
        <v>6.4699999999999994E-2</v>
      </c>
      <c r="D80" s="3">
        <v>1086.32</v>
      </c>
      <c r="E80" s="3">
        <v>1084.43</v>
      </c>
      <c r="F80" s="4">
        <v>1084.1600000000001</v>
      </c>
    </row>
    <row r="81" spans="1:6" x14ac:dyDescent="0.2">
      <c r="A81" t="s">
        <v>86</v>
      </c>
      <c r="B81" s="2">
        <v>6.3299999999999995E-2</v>
      </c>
      <c r="C81" s="1">
        <v>6.4500000000000002E-2</v>
      </c>
      <c r="D81" s="3">
        <v>1086.9000000000001</v>
      </c>
      <c r="E81" s="3">
        <v>1085.01</v>
      </c>
      <c r="F81" s="4">
        <v>1084.74</v>
      </c>
    </row>
    <row r="82" spans="1:6" x14ac:dyDescent="0.2">
      <c r="A82" t="s">
        <v>87</v>
      </c>
      <c r="B82" s="2">
        <v>6.2899999999999998E-2</v>
      </c>
      <c r="C82" s="1">
        <v>6.4100000000000004E-2</v>
      </c>
      <c r="D82" s="3">
        <v>1087.8</v>
      </c>
      <c r="E82" s="3">
        <v>1085.9100000000001</v>
      </c>
      <c r="F82" s="4">
        <v>1085.6400000000001</v>
      </c>
    </row>
    <row r="83" spans="1:6" x14ac:dyDescent="0.2">
      <c r="A83" t="s">
        <v>88</v>
      </c>
      <c r="B83" s="2">
        <v>6.4699999999999994E-2</v>
      </c>
      <c r="C83" s="1">
        <v>6.59E-2</v>
      </c>
      <c r="D83" s="3">
        <v>1085.24</v>
      </c>
      <c r="E83" s="3">
        <v>1083.3599999999999</v>
      </c>
      <c r="F83" s="4">
        <v>1083.0899999999999</v>
      </c>
    </row>
    <row r="84" spans="1:6" x14ac:dyDescent="0.2">
      <c r="A84" t="s">
        <v>89</v>
      </c>
      <c r="B84" s="2">
        <v>6.5799999999999997E-2</v>
      </c>
      <c r="C84" s="1">
        <v>6.7000000000000004E-2</v>
      </c>
      <c r="D84" s="3">
        <v>1083.79</v>
      </c>
      <c r="E84" s="3">
        <v>1081.93</v>
      </c>
      <c r="F84" s="4">
        <v>1081.6500000000001</v>
      </c>
    </row>
    <row r="85" spans="1:6" x14ac:dyDescent="0.2">
      <c r="A85" t="s">
        <v>90</v>
      </c>
      <c r="B85" s="2">
        <v>6.6400000000000001E-2</v>
      </c>
      <c r="C85" s="1">
        <v>6.7599999999999993E-2</v>
      </c>
      <c r="D85" s="3">
        <v>1083.1300000000001</v>
      </c>
      <c r="E85" s="3">
        <v>1081.27</v>
      </c>
      <c r="F85" s="4">
        <v>1080.99</v>
      </c>
    </row>
    <row r="86" spans="1:6" x14ac:dyDescent="0.2">
      <c r="A86" t="s">
        <v>91</v>
      </c>
      <c r="B86" s="2">
        <v>6.6000000000000003E-2</v>
      </c>
      <c r="C86" s="1">
        <v>6.7199999999999996E-2</v>
      </c>
      <c r="D86" s="3">
        <v>1084.03</v>
      </c>
      <c r="E86" s="3">
        <v>1082.17</v>
      </c>
      <c r="F86" s="4">
        <v>1081.8900000000001</v>
      </c>
    </row>
    <row r="87" spans="1:6" x14ac:dyDescent="0.2">
      <c r="A87" t="s">
        <v>92</v>
      </c>
      <c r="B87" s="2">
        <v>6.7599999999999993E-2</v>
      </c>
      <c r="C87" s="1">
        <v>6.88E-2</v>
      </c>
      <c r="D87" s="3">
        <v>1081.8399999999999</v>
      </c>
      <c r="E87" s="3">
        <v>1079.99</v>
      </c>
      <c r="F87" s="4">
        <v>1079.71</v>
      </c>
    </row>
    <row r="88" spans="1:6" x14ac:dyDescent="0.2">
      <c r="A88" t="s">
        <v>93</v>
      </c>
      <c r="B88" s="2">
        <v>6.7500000000000004E-2</v>
      </c>
      <c r="C88" s="1">
        <v>6.8699999999999997E-2</v>
      </c>
      <c r="D88" s="3">
        <v>1082.27</v>
      </c>
      <c r="E88" s="3">
        <v>1080.43</v>
      </c>
      <c r="F88" s="4">
        <v>1080.1400000000001</v>
      </c>
    </row>
    <row r="89" spans="1:6" x14ac:dyDescent="0.2">
      <c r="A89" t="s">
        <v>94</v>
      </c>
      <c r="B89" s="2">
        <v>6.6900000000000001E-2</v>
      </c>
      <c r="C89" s="1">
        <v>6.8099999999999994E-2</v>
      </c>
      <c r="D89" s="3">
        <v>1083.47</v>
      </c>
      <c r="E89" s="3">
        <v>1081.6300000000001</v>
      </c>
      <c r="F89" s="4">
        <v>1081.3499999999999</v>
      </c>
    </row>
    <row r="90" spans="1:6" x14ac:dyDescent="0.2">
      <c r="A90" t="s">
        <v>95</v>
      </c>
      <c r="B90" s="2">
        <v>6.6699999999999995E-2</v>
      </c>
      <c r="C90" s="1">
        <v>6.7900000000000002E-2</v>
      </c>
      <c r="D90" s="3">
        <v>1084.06</v>
      </c>
      <c r="E90" s="3">
        <v>1082.22</v>
      </c>
      <c r="F90" s="4">
        <v>1081.94</v>
      </c>
    </row>
    <row r="91" spans="1:6" x14ac:dyDescent="0.2">
      <c r="A91" t="s">
        <v>96</v>
      </c>
      <c r="B91" s="2">
        <v>6.7900000000000002E-2</v>
      </c>
      <c r="C91" s="1">
        <v>6.9099999999999995E-2</v>
      </c>
      <c r="D91" s="3">
        <v>1082.5</v>
      </c>
      <c r="E91" s="3">
        <v>1080.68</v>
      </c>
      <c r="F91" s="4">
        <v>1080.3900000000001</v>
      </c>
    </row>
    <row r="92" spans="1:6" x14ac:dyDescent="0.2">
      <c r="A92" t="s">
        <v>97</v>
      </c>
      <c r="B92" s="2">
        <v>6.7699999999999996E-2</v>
      </c>
      <c r="C92" s="1">
        <v>6.8900000000000003E-2</v>
      </c>
      <c r="D92" s="3">
        <v>1083.0899999999999</v>
      </c>
      <c r="E92" s="3">
        <v>1081.27</v>
      </c>
      <c r="F92" s="4">
        <v>1080.98</v>
      </c>
    </row>
    <row r="93" spans="1:6" x14ac:dyDescent="0.2">
      <c r="A93" t="s">
        <v>98</v>
      </c>
      <c r="B93" s="2">
        <v>6.9099999999999995E-2</v>
      </c>
      <c r="C93" s="1">
        <v>7.0300000000000001E-2</v>
      </c>
      <c r="D93" s="3">
        <v>1081.25</v>
      </c>
      <c r="E93" s="3">
        <v>1079.44</v>
      </c>
      <c r="F93" s="4">
        <v>1079.1500000000001</v>
      </c>
    </row>
    <row r="94" spans="1:6" x14ac:dyDescent="0.2">
      <c r="A94" t="s">
        <v>99</v>
      </c>
      <c r="B94" s="2">
        <v>6.7900000000000002E-2</v>
      </c>
      <c r="C94" s="1">
        <v>6.9099999999999995E-2</v>
      </c>
      <c r="D94" s="3">
        <v>1083.3499999999999</v>
      </c>
      <c r="E94" s="3">
        <v>1081.54</v>
      </c>
      <c r="F94" s="4">
        <v>1081.25</v>
      </c>
    </row>
    <row r="95" spans="1:6" x14ac:dyDescent="0.2">
      <c r="A95" t="s">
        <v>100</v>
      </c>
      <c r="B95" s="2">
        <v>6.9500000000000006E-2</v>
      </c>
      <c r="C95" s="1">
        <v>7.0699999999999999E-2</v>
      </c>
      <c r="D95" s="3">
        <v>1081.22</v>
      </c>
      <c r="E95" s="3">
        <v>1079.42</v>
      </c>
      <c r="F95" s="4">
        <v>1079.1300000000001</v>
      </c>
    </row>
    <row r="96" spans="1:6" x14ac:dyDescent="0.2">
      <c r="A96" t="s">
        <v>101</v>
      </c>
      <c r="B96" s="2">
        <v>6.9000000000000006E-2</v>
      </c>
      <c r="C96" s="1">
        <v>7.0199999999999999E-2</v>
      </c>
      <c r="D96" s="3">
        <v>1082.26</v>
      </c>
      <c r="E96" s="3">
        <v>1080.46</v>
      </c>
      <c r="F96" s="4">
        <v>1080.17</v>
      </c>
    </row>
    <row r="97" spans="1:6" x14ac:dyDescent="0.2">
      <c r="A97" t="s">
        <v>102</v>
      </c>
      <c r="B97" s="2">
        <v>6.8900000000000003E-2</v>
      </c>
      <c r="C97" s="1">
        <v>7.0099999999999996E-2</v>
      </c>
      <c r="D97" s="3">
        <v>1082.7</v>
      </c>
      <c r="E97" s="3">
        <v>1080.9000000000001</v>
      </c>
      <c r="F97" s="4">
        <v>1080.6099999999999</v>
      </c>
    </row>
    <row r="98" spans="1:6" x14ac:dyDescent="0.2">
      <c r="A98" t="s">
        <v>103</v>
      </c>
      <c r="B98" s="2">
        <v>6.88E-2</v>
      </c>
      <c r="C98" s="1">
        <v>7.0000000000000007E-2</v>
      </c>
      <c r="D98" s="3">
        <v>1083.1300000000001</v>
      </c>
      <c r="E98" s="3">
        <v>1081.3399999999999</v>
      </c>
      <c r="F98" s="4">
        <v>1081.05</v>
      </c>
    </row>
    <row r="99" spans="1:6" x14ac:dyDescent="0.2">
      <c r="A99" t="s">
        <v>104</v>
      </c>
      <c r="B99" s="2">
        <v>6.8000000000000005E-2</v>
      </c>
      <c r="C99" s="1">
        <v>6.9199999999999998E-2</v>
      </c>
      <c r="D99" s="3">
        <v>1084.6099999999999</v>
      </c>
      <c r="E99" s="3">
        <v>1082.82</v>
      </c>
      <c r="F99" s="4">
        <v>1082.53</v>
      </c>
    </row>
    <row r="100" spans="1:6" x14ac:dyDescent="0.2">
      <c r="A100" t="s">
        <v>105</v>
      </c>
      <c r="B100" s="2">
        <v>6.7699999999999996E-2</v>
      </c>
      <c r="C100" s="1">
        <v>6.8900000000000003E-2</v>
      </c>
      <c r="D100" s="3">
        <v>1085.3399999999999</v>
      </c>
      <c r="E100" s="3">
        <v>1083.56</v>
      </c>
      <c r="F100" s="4">
        <v>1083.27</v>
      </c>
    </row>
    <row r="101" spans="1:6" x14ac:dyDescent="0.2">
      <c r="A101" t="s">
        <v>106</v>
      </c>
      <c r="B101" s="2">
        <v>6.7500000000000004E-2</v>
      </c>
      <c r="C101" s="1">
        <v>6.8699999999999997E-2</v>
      </c>
      <c r="D101" s="3">
        <v>1085.92</v>
      </c>
      <c r="E101" s="3">
        <v>1084.1400000000001</v>
      </c>
      <c r="F101" s="4">
        <v>1083.8499999999999</v>
      </c>
    </row>
    <row r="102" spans="1:6" x14ac:dyDescent="0.2">
      <c r="A102" t="s">
        <v>107</v>
      </c>
      <c r="B102" s="2">
        <v>6.7400000000000002E-2</v>
      </c>
      <c r="C102" s="1">
        <v>6.8600000000000008E-2</v>
      </c>
      <c r="D102" s="3">
        <v>1086.3499999999999</v>
      </c>
      <c r="E102" s="3">
        <v>1084.57</v>
      </c>
      <c r="F102" s="4">
        <v>1084.29</v>
      </c>
    </row>
    <row r="103" spans="1:6" x14ac:dyDescent="0.2">
      <c r="A103" t="s">
        <v>108</v>
      </c>
      <c r="B103" s="2">
        <v>6.7299999999999999E-2</v>
      </c>
      <c r="C103" s="1">
        <v>6.8499999999999991E-2</v>
      </c>
      <c r="D103" s="3">
        <v>1086.78</v>
      </c>
      <c r="E103" s="3">
        <v>1085.01</v>
      </c>
      <c r="F103" s="4">
        <v>1084.72</v>
      </c>
    </row>
    <row r="104" spans="1:6" x14ac:dyDescent="0.2">
      <c r="A104" t="s">
        <v>109</v>
      </c>
      <c r="B104" s="2">
        <v>6.8199999999999997E-2</v>
      </c>
      <c r="C104" s="1">
        <v>6.9400000000000003E-2</v>
      </c>
      <c r="D104" s="3">
        <v>1085.73</v>
      </c>
      <c r="E104" s="3">
        <v>1083.97</v>
      </c>
      <c r="F104" s="4">
        <v>1083.68</v>
      </c>
    </row>
    <row r="105" spans="1:6" x14ac:dyDescent="0.2">
      <c r="A105" t="s">
        <v>110</v>
      </c>
      <c r="B105" s="2">
        <v>6.8600000000000008E-2</v>
      </c>
      <c r="C105" s="1">
        <v>6.9800000000000001E-2</v>
      </c>
      <c r="D105" s="3">
        <v>1085.43</v>
      </c>
      <c r="E105" s="3">
        <v>1083.67</v>
      </c>
      <c r="F105" s="4">
        <v>1083.3800000000001</v>
      </c>
    </row>
    <row r="106" spans="1:6" x14ac:dyDescent="0.2">
      <c r="A106" t="s">
        <v>111</v>
      </c>
      <c r="B106" s="2">
        <v>6.8199999999999997E-2</v>
      </c>
      <c r="C106" s="1">
        <v>6.9400000000000003E-2</v>
      </c>
      <c r="D106" s="3">
        <v>1086.3</v>
      </c>
      <c r="E106" s="3">
        <v>1084.54</v>
      </c>
      <c r="F106" s="4">
        <v>1084.26</v>
      </c>
    </row>
    <row r="107" spans="1:6" x14ac:dyDescent="0.2">
      <c r="A107" t="s">
        <v>112</v>
      </c>
      <c r="B107" s="2">
        <v>6.7799999999999999E-2</v>
      </c>
      <c r="C107" s="1">
        <v>6.9000000000000006E-2</v>
      </c>
      <c r="D107" s="3">
        <v>1087.17</v>
      </c>
      <c r="E107" s="3">
        <v>1085.42</v>
      </c>
      <c r="F107" s="4">
        <v>1085.1300000000001</v>
      </c>
    </row>
    <row r="108" spans="1:6" x14ac:dyDescent="0.2">
      <c r="A108" t="s">
        <v>113</v>
      </c>
      <c r="B108" s="2">
        <v>6.83E-2</v>
      </c>
      <c r="C108" s="1">
        <v>6.9500000000000006E-2</v>
      </c>
      <c r="D108" s="3">
        <v>1086.73</v>
      </c>
      <c r="E108" s="3">
        <v>1084.98</v>
      </c>
      <c r="F108" s="4">
        <v>1084.69</v>
      </c>
    </row>
    <row r="109" spans="1:6" x14ac:dyDescent="0.2">
      <c r="A109" t="s">
        <v>114</v>
      </c>
      <c r="B109" s="2">
        <v>6.8600000000000008E-2</v>
      </c>
      <c r="C109" s="1">
        <v>6.9800000000000001E-2</v>
      </c>
      <c r="D109" s="3">
        <v>1086.57</v>
      </c>
      <c r="E109" s="3">
        <v>1084.83</v>
      </c>
      <c r="F109" s="4">
        <v>1084.54</v>
      </c>
    </row>
    <row r="110" spans="1:6" x14ac:dyDescent="0.2">
      <c r="A110" t="s">
        <v>115</v>
      </c>
      <c r="B110" s="2">
        <v>6.9199999999999998E-2</v>
      </c>
      <c r="C110" s="1">
        <v>7.0400000000000004E-2</v>
      </c>
      <c r="D110" s="3">
        <v>1085.99</v>
      </c>
      <c r="E110" s="3">
        <v>1084.25</v>
      </c>
      <c r="F110" s="4">
        <v>1083.96</v>
      </c>
    </row>
    <row r="111" spans="1:6" x14ac:dyDescent="0.2">
      <c r="A111" t="s">
        <v>116</v>
      </c>
      <c r="B111" s="2">
        <v>7.0699999999999999E-2</v>
      </c>
      <c r="C111" s="1">
        <v>7.1900000000000006E-2</v>
      </c>
      <c r="D111" s="3">
        <v>1084.1099999999999</v>
      </c>
      <c r="E111" s="3">
        <v>1082.3800000000001</v>
      </c>
      <c r="F111" s="4">
        <v>1082.0899999999999</v>
      </c>
    </row>
    <row r="112" spans="1:6" x14ac:dyDescent="0.2">
      <c r="A112" t="s">
        <v>117</v>
      </c>
      <c r="B112" s="2">
        <v>7.0800000000000002E-2</v>
      </c>
      <c r="C112" s="1">
        <v>7.2000000000000008E-2</v>
      </c>
      <c r="D112" s="3">
        <v>1084.26</v>
      </c>
      <c r="E112" s="3">
        <v>1082.54</v>
      </c>
      <c r="F112" s="4">
        <v>1082.24</v>
      </c>
    </row>
    <row r="113" spans="1:6" x14ac:dyDescent="0.2">
      <c r="A113" t="s">
        <v>118</v>
      </c>
      <c r="B113" s="2">
        <v>7.0699999999999999E-2</v>
      </c>
      <c r="C113" s="1">
        <v>7.1900000000000006E-2</v>
      </c>
      <c r="D113" s="3">
        <v>1084.7</v>
      </c>
      <c r="E113" s="3">
        <v>1082.98</v>
      </c>
      <c r="F113" s="4">
        <v>1082.68</v>
      </c>
    </row>
    <row r="114" spans="1:6" x14ac:dyDescent="0.2">
      <c r="A114" t="s">
        <v>119</v>
      </c>
      <c r="B114" s="2">
        <v>7.0699999999999999E-2</v>
      </c>
      <c r="C114" s="1">
        <v>7.1900000000000006E-2</v>
      </c>
      <c r="D114" s="3">
        <v>1084.99</v>
      </c>
      <c r="E114" s="3">
        <v>1083.28</v>
      </c>
      <c r="F114" s="4">
        <v>1082.98</v>
      </c>
    </row>
    <row r="115" spans="1:6" x14ac:dyDescent="0.2">
      <c r="A115" t="s">
        <v>120</v>
      </c>
      <c r="B115" s="2">
        <v>7.1599999999999997E-2</v>
      </c>
      <c r="C115" s="1">
        <v>7.2800000000000004E-2</v>
      </c>
      <c r="D115" s="3">
        <v>1084</v>
      </c>
      <c r="E115" s="3">
        <v>1082.3</v>
      </c>
      <c r="F115" s="4">
        <v>1082</v>
      </c>
    </row>
    <row r="116" spans="1:6" x14ac:dyDescent="0.2">
      <c r="A116" t="s">
        <v>121</v>
      </c>
      <c r="B116" s="2">
        <v>7.22E-2</v>
      </c>
      <c r="C116" s="1">
        <v>7.3399999999999993E-2</v>
      </c>
      <c r="D116" s="3">
        <v>1083.45</v>
      </c>
      <c r="E116" s="3">
        <v>1081.75</v>
      </c>
      <c r="F116" s="4">
        <v>1081.45</v>
      </c>
    </row>
    <row r="117" spans="1:6" x14ac:dyDescent="0.2">
      <c r="A117" t="s">
        <v>122</v>
      </c>
      <c r="B117" s="2">
        <v>7.2000000000000008E-2</v>
      </c>
      <c r="C117" s="1">
        <v>7.3200000000000001E-2</v>
      </c>
      <c r="D117" s="3">
        <v>1084.03</v>
      </c>
      <c r="E117" s="3">
        <v>1082.3399999999999</v>
      </c>
      <c r="F117" s="4">
        <v>1082.03</v>
      </c>
    </row>
    <row r="118" spans="1:6" x14ac:dyDescent="0.2">
      <c r="A118" t="s">
        <v>123</v>
      </c>
      <c r="B118" s="2">
        <v>7.2999999999999995E-2</v>
      </c>
      <c r="C118" s="1">
        <v>7.4200000000000002E-2</v>
      </c>
      <c r="D118" s="3">
        <v>1082.92</v>
      </c>
      <c r="E118" s="3">
        <v>1081.23</v>
      </c>
      <c r="F118" s="4">
        <v>1080.93</v>
      </c>
    </row>
    <row r="119" spans="1:6" x14ac:dyDescent="0.2">
      <c r="A119" t="s">
        <v>124</v>
      </c>
      <c r="B119" s="2">
        <v>7.2999999999999995E-2</v>
      </c>
      <c r="C119" s="1">
        <v>7.4200000000000002E-2</v>
      </c>
      <c r="D119" s="3">
        <v>1083.22</v>
      </c>
      <c r="E119" s="3">
        <v>1081.54</v>
      </c>
      <c r="F119" s="4">
        <v>1081.23</v>
      </c>
    </row>
    <row r="120" spans="1:6" x14ac:dyDescent="0.2">
      <c r="A120" t="s">
        <v>125</v>
      </c>
      <c r="B120" s="2">
        <v>7.3300000000000004E-2</v>
      </c>
      <c r="C120" s="1">
        <v>7.4499999999999997E-2</v>
      </c>
      <c r="D120" s="3">
        <v>1083.1099999999999</v>
      </c>
      <c r="E120" s="3">
        <v>1081.43</v>
      </c>
      <c r="F120" s="4">
        <v>1081.1199999999999</v>
      </c>
    </row>
    <row r="121" spans="1:6" x14ac:dyDescent="0.2">
      <c r="A121" t="s">
        <v>126</v>
      </c>
      <c r="B121" s="2">
        <v>7.2800000000000004E-2</v>
      </c>
      <c r="C121" s="1">
        <v>7.400000000000001E-2</v>
      </c>
      <c r="D121" s="3">
        <v>1084.1099999999999</v>
      </c>
      <c r="E121" s="3">
        <v>1082.43</v>
      </c>
      <c r="F121" s="4">
        <v>1082.1300000000001</v>
      </c>
    </row>
    <row r="122" spans="1:6" x14ac:dyDescent="0.2">
      <c r="A122" t="s">
        <v>127</v>
      </c>
      <c r="B122" s="2">
        <v>7.2700000000000001E-2</v>
      </c>
      <c r="C122" s="1">
        <v>7.3899999999999993E-2</v>
      </c>
      <c r="D122" s="3">
        <v>1084.55</v>
      </c>
      <c r="E122" s="3">
        <v>1082.8800000000001</v>
      </c>
      <c r="F122" s="4">
        <v>1082.57</v>
      </c>
    </row>
    <row r="123" spans="1:6" x14ac:dyDescent="0.2">
      <c r="A123" t="s">
        <v>128</v>
      </c>
      <c r="B123" s="2">
        <v>7.0499999999999993E-2</v>
      </c>
      <c r="C123" s="1">
        <v>7.17E-2</v>
      </c>
      <c r="D123" s="3">
        <v>1087.92</v>
      </c>
      <c r="E123" s="3">
        <v>1086.25</v>
      </c>
      <c r="F123" s="4">
        <v>1085.95</v>
      </c>
    </row>
    <row r="124" spans="1:6" x14ac:dyDescent="0.2">
      <c r="A124" t="s">
        <v>129</v>
      </c>
      <c r="B124" s="2">
        <v>7.0599999999999996E-2</v>
      </c>
      <c r="C124" s="1">
        <v>7.1800000000000003E-2</v>
      </c>
      <c r="D124" s="3">
        <v>1039.27</v>
      </c>
      <c r="E124" s="3">
        <v>1037.5999999999999</v>
      </c>
      <c r="F124" s="4">
        <v>1037.31</v>
      </c>
    </row>
    <row r="125" spans="1:6" x14ac:dyDescent="0.2">
      <c r="A125" t="s">
        <v>130</v>
      </c>
      <c r="B125" s="2">
        <v>7.1800000000000003E-2</v>
      </c>
      <c r="C125" s="1">
        <v>7.2999999999999995E-2</v>
      </c>
      <c r="D125" s="3">
        <v>1037.8800000000001</v>
      </c>
      <c r="E125" s="3">
        <v>1036.22</v>
      </c>
      <c r="F125" s="4">
        <v>1035.93</v>
      </c>
    </row>
    <row r="126" spans="1:6" x14ac:dyDescent="0.2">
      <c r="A126" t="s">
        <v>131</v>
      </c>
      <c r="B126" s="2">
        <v>7.2099999999999997E-2</v>
      </c>
      <c r="C126" s="1">
        <v>7.3300000000000004E-2</v>
      </c>
      <c r="D126" s="3">
        <v>1037.75</v>
      </c>
      <c r="E126" s="3">
        <v>1036.0999999999999</v>
      </c>
      <c r="F126" s="4">
        <v>1035.81</v>
      </c>
    </row>
    <row r="127" spans="1:6" x14ac:dyDescent="0.2">
      <c r="A127" t="s">
        <v>132</v>
      </c>
      <c r="B127" s="2">
        <v>7.1500000000000008E-2</v>
      </c>
      <c r="C127" s="1">
        <v>7.2700000000000001E-2</v>
      </c>
      <c r="D127" s="3">
        <v>1038.8699999999999</v>
      </c>
      <c r="E127" s="3">
        <v>1037.21</v>
      </c>
      <c r="F127" s="4">
        <v>1036.93</v>
      </c>
    </row>
    <row r="128" spans="1:6" x14ac:dyDescent="0.2">
      <c r="A128" t="s">
        <v>133</v>
      </c>
      <c r="B128" s="2">
        <v>7.2900000000000006E-2</v>
      </c>
      <c r="C128" s="1">
        <v>7.4099999999999999E-2</v>
      </c>
      <c r="D128" s="3">
        <v>1037.23</v>
      </c>
      <c r="E128" s="3">
        <v>1035.58</v>
      </c>
      <c r="F128" s="4">
        <v>1035.29</v>
      </c>
    </row>
    <row r="129" spans="1:6" x14ac:dyDescent="0.2">
      <c r="A129" t="s">
        <v>134</v>
      </c>
      <c r="B129" s="2">
        <v>7.3200000000000001E-2</v>
      </c>
      <c r="C129" s="1">
        <v>7.4400000000000008E-2</v>
      </c>
      <c r="D129" s="3">
        <v>1037.1099999999999</v>
      </c>
      <c r="E129" s="3">
        <v>1035.47</v>
      </c>
      <c r="F129" s="4">
        <v>1035.17</v>
      </c>
    </row>
    <row r="130" spans="1:6" x14ac:dyDescent="0.2">
      <c r="A130" t="s">
        <v>135</v>
      </c>
      <c r="B130" s="2">
        <v>7.2700000000000001E-2</v>
      </c>
      <c r="C130" s="1">
        <v>7.3899999999999993E-2</v>
      </c>
      <c r="D130" s="3">
        <v>1038.3699999999999</v>
      </c>
      <c r="E130" s="3">
        <v>1036.74</v>
      </c>
      <c r="F130" s="4">
        <v>1036.1500000000001</v>
      </c>
    </row>
    <row r="131" spans="1:6" x14ac:dyDescent="0.2">
      <c r="A131" t="s">
        <v>136</v>
      </c>
      <c r="B131" s="2">
        <v>7.3800000000000004E-2</v>
      </c>
      <c r="C131" s="1">
        <v>7.4999999999999997E-2</v>
      </c>
      <c r="D131" s="3">
        <v>1037.1600000000001</v>
      </c>
      <c r="E131" s="3">
        <v>1035.54</v>
      </c>
      <c r="F131" s="4">
        <v>1035.24</v>
      </c>
    </row>
    <row r="132" spans="1:6" x14ac:dyDescent="0.2">
      <c r="A132" t="s">
        <v>137</v>
      </c>
      <c r="B132" s="2">
        <v>7.400000000000001E-2</v>
      </c>
      <c r="C132" s="1">
        <v>7.5199999999999989E-2</v>
      </c>
      <c r="D132" s="3">
        <v>1037.19</v>
      </c>
      <c r="E132" s="3">
        <v>1035.57</v>
      </c>
      <c r="F132" s="4">
        <v>1035.27</v>
      </c>
    </row>
    <row r="133" spans="1:6" x14ac:dyDescent="0.2">
      <c r="A133" t="s">
        <v>138</v>
      </c>
      <c r="B133" s="2">
        <v>7.4200000000000002E-2</v>
      </c>
      <c r="C133" s="1">
        <v>7.5399999999999995E-2</v>
      </c>
      <c r="D133" s="3">
        <v>1037.21</v>
      </c>
      <c r="E133" s="3">
        <v>1035.5999999999999</v>
      </c>
      <c r="F133" s="4">
        <v>1035.3</v>
      </c>
    </row>
    <row r="134" spans="1:6" x14ac:dyDescent="0.2">
      <c r="A134" t="s">
        <v>139</v>
      </c>
      <c r="B134" s="2">
        <v>7.4099999999999999E-2</v>
      </c>
      <c r="C134" s="1">
        <v>7.5300000000000006E-2</v>
      </c>
      <c r="D134" s="3">
        <v>1037.6400000000001</v>
      </c>
      <c r="E134" s="3">
        <v>1036.03</v>
      </c>
      <c r="F134" s="4">
        <v>1035.73</v>
      </c>
    </row>
    <row r="135" spans="1:6" x14ac:dyDescent="0.2">
      <c r="A135" t="s">
        <v>140</v>
      </c>
      <c r="B135" s="2">
        <v>7.3800000000000004E-2</v>
      </c>
      <c r="C135" s="1">
        <v>7.4999999999999997E-2</v>
      </c>
      <c r="D135" s="3">
        <v>1038.3399999999999</v>
      </c>
      <c r="E135" s="3">
        <v>1036.73</v>
      </c>
      <c r="F135" s="4">
        <v>1036.43</v>
      </c>
    </row>
    <row r="136" spans="1:6" x14ac:dyDescent="0.2">
      <c r="A136" t="s">
        <v>141</v>
      </c>
      <c r="B136" s="2">
        <v>7.3300000000000004E-2</v>
      </c>
      <c r="C136" s="1">
        <v>7.4499999999999997E-2</v>
      </c>
      <c r="D136" s="3">
        <v>1039.3</v>
      </c>
      <c r="E136" s="3">
        <v>1037.69</v>
      </c>
      <c r="F136" s="4">
        <v>1037.4000000000001</v>
      </c>
    </row>
    <row r="137" spans="1:6" x14ac:dyDescent="0.2">
      <c r="A137" t="s">
        <v>142</v>
      </c>
      <c r="B137" s="2">
        <v>7.22E-2</v>
      </c>
      <c r="C137" s="1">
        <v>7.3399999999999993E-2</v>
      </c>
      <c r="D137" s="3">
        <v>1041.07</v>
      </c>
      <c r="E137" s="3">
        <v>1039.46</v>
      </c>
      <c r="F137" s="4">
        <v>1039.17</v>
      </c>
    </row>
    <row r="138" spans="1:6" x14ac:dyDescent="0.2">
      <c r="A138" t="s">
        <v>143</v>
      </c>
      <c r="B138" s="2">
        <v>7.22E-2</v>
      </c>
      <c r="C138" s="1">
        <v>7.3399999999999993E-2</v>
      </c>
      <c r="D138" s="3">
        <v>1041.3499999999999</v>
      </c>
      <c r="E138" s="3">
        <v>1039.75</v>
      </c>
      <c r="F138" s="4">
        <v>1039.46</v>
      </c>
    </row>
    <row r="139" spans="1:6" x14ac:dyDescent="0.2">
      <c r="A139" t="s">
        <v>144</v>
      </c>
      <c r="B139" s="2">
        <v>7.2499999999999995E-2</v>
      </c>
      <c r="C139" s="1">
        <v>7.3700000000000002E-2</v>
      </c>
      <c r="D139" s="3">
        <v>1041.24</v>
      </c>
      <c r="E139" s="3">
        <v>1039.6400000000001</v>
      </c>
      <c r="F139" s="4">
        <v>1039.3499999999999</v>
      </c>
    </row>
    <row r="140" spans="1:6" x14ac:dyDescent="0.2">
      <c r="A140" t="s">
        <v>145</v>
      </c>
      <c r="B140" s="2">
        <v>7.4200000000000002E-2</v>
      </c>
      <c r="C140" s="1">
        <v>7.5399999999999995E-2</v>
      </c>
      <c r="D140" s="3">
        <v>1039.28</v>
      </c>
      <c r="E140" s="3">
        <v>1037.69</v>
      </c>
      <c r="F140" s="4">
        <v>1037.3900000000001</v>
      </c>
    </row>
    <row r="141" spans="1:6" x14ac:dyDescent="0.2">
      <c r="A141" t="s">
        <v>146</v>
      </c>
      <c r="B141" s="2">
        <v>7.6200000000000004E-2</v>
      </c>
      <c r="C141" s="1">
        <v>7.7399999999999997E-2</v>
      </c>
      <c r="D141" s="3">
        <v>1036.93</v>
      </c>
      <c r="E141" s="3">
        <v>1035.3599999999999</v>
      </c>
      <c r="F141" s="4">
        <v>1035.05</v>
      </c>
    </row>
    <row r="142" spans="1:6" x14ac:dyDescent="0.2">
      <c r="A142" t="s">
        <v>147</v>
      </c>
      <c r="B142" s="2">
        <v>7.6799999999999993E-2</v>
      </c>
      <c r="C142" s="1">
        <v>7.8E-2</v>
      </c>
      <c r="D142" s="3">
        <v>1036.45</v>
      </c>
      <c r="E142" s="3">
        <v>1034.8800000000001</v>
      </c>
      <c r="F142" s="4">
        <v>1034.57</v>
      </c>
    </row>
    <row r="143" spans="1:6" x14ac:dyDescent="0.2">
      <c r="A143" t="s">
        <v>148</v>
      </c>
      <c r="B143" s="2">
        <v>7.6799999999999993E-2</v>
      </c>
      <c r="C143" s="1">
        <v>7.8E-2</v>
      </c>
      <c r="D143" s="3">
        <v>1036.75</v>
      </c>
      <c r="E143" s="3">
        <v>1035.19</v>
      </c>
      <c r="F143" s="4">
        <v>1034.8800000000001</v>
      </c>
    </row>
    <row r="144" spans="1:6" x14ac:dyDescent="0.2">
      <c r="A144" t="s">
        <v>149</v>
      </c>
      <c r="B144" s="2">
        <v>7.7300000000000008E-2</v>
      </c>
      <c r="C144" s="1">
        <v>7.85E-2</v>
      </c>
      <c r="D144" s="3">
        <v>1036.4100000000001</v>
      </c>
      <c r="E144" s="3">
        <v>1034.8499999999999</v>
      </c>
      <c r="F144" s="4">
        <v>1034.54</v>
      </c>
    </row>
    <row r="145" spans="1:6" x14ac:dyDescent="0.2">
      <c r="A145" t="s">
        <v>150</v>
      </c>
      <c r="B145" s="2">
        <v>7.7100000000000002E-2</v>
      </c>
      <c r="C145" s="1">
        <v>7.8299999999999995E-2</v>
      </c>
      <c r="D145" s="3">
        <v>1036.97</v>
      </c>
      <c r="E145" s="3">
        <v>1035.42</v>
      </c>
      <c r="F145" s="4">
        <v>1035.1099999999999</v>
      </c>
    </row>
    <row r="146" spans="1:6" x14ac:dyDescent="0.2">
      <c r="A146" t="s">
        <v>151</v>
      </c>
      <c r="B146" s="2">
        <v>7.9199999999999993E-2</v>
      </c>
      <c r="C146" s="1">
        <v>8.0399999999999985E-2</v>
      </c>
      <c r="D146" s="3">
        <v>1034.57</v>
      </c>
      <c r="E146" s="3">
        <v>1033.02</v>
      </c>
      <c r="F146" s="4">
        <v>1032.7</v>
      </c>
    </row>
    <row r="147" spans="1:6" x14ac:dyDescent="0.2">
      <c r="A147" t="s">
        <v>152</v>
      </c>
      <c r="B147" s="2">
        <v>0.08</v>
      </c>
      <c r="C147" s="1">
        <v>8.1199999999999994E-2</v>
      </c>
      <c r="D147" s="3">
        <v>1033.8499999999999</v>
      </c>
      <c r="E147" s="3">
        <v>1032.31</v>
      </c>
      <c r="F147" s="4">
        <v>1031.99</v>
      </c>
    </row>
    <row r="148" spans="1:6" x14ac:dyDescent="0.2">
      <c r="A148" t="s">
        <v>153</v>
      </c>
      <c r="B148" s="2">
        <v>7.9500000000000001E-2</v>
      </c>
      <c r="C148" s="1">
        <v>8.0700000000000008E-2</v>
      </c>
      <c r="D148" s="3">
        <v>1034.81</v>
      </c>
      <c r="E148" s="3">
        <v>1033.27</v>
      </c>
      <c r="F148" s="4">
        <v>1032.95</v>
      </c>
    </row>
    <row r="149" spans="1:6" x14ac:dyDescent="0.2">
      <c r="A149" t="s">
        <v>154</v>
      </c>
      <c r="B149" s="2">
        <v>8.0500000000000002E-2</v>
      </c>
      <c r="C149" s="1">
        <v>8.1699999999999995E-2</v>
      </c>
      <c r="D149" s="3">
        <v>1033.8399999999999</v>
      </c>
      <c r="E149" s="3">
        <v>1032.32</v>
      </c>
      <c r="F149" s="4">
        <v>1031.99</v>
      </c>
    </row>
    <row r="150" spans="1:6" x14ac:dyDescent="0.2">
      <c r="A150" t="s">
        <v>155</v>
      </c>
      <c r="B150" s="2">
        <v>8.2899999999999988E-2</v>
      </c>
      <c r="C150" s="1">
        <v>8.4100000000000008E-2</v>
      </c>
      <c r="D150" s="3">
        <v>1031.1199999999999</v>
      </c>
      <c r="E150" s="3">
        <v>1029.5999999999999</v>
      </c>
      <c r="F150" s="4">
        <v>1029.27</v>
      </c>
    </row>
    <row r="151" spans="1:6" x14ac:dyDescent="0.2">
      <c r="A151" t="s">
        <v>156</v>
      </c>
      <c r="B151" s="2">
        <v>8.2899999999999988E-2</v>
      </c>
      <c r="C151" s="1">
        <v>8.4100000000000008E-2</v>
      </c>
      <c r="D151" s="3">
        <v>1031.44</v>
      </c>
      <c r="E151" s="3">
        <v>1029.93</v>
      </c>
      <c r="F151" s="4">
        <v>1029.5999999999999</v>
      </c>
    </row>
    <row r="152" spans="1:6" x14ac:dyDescent="0.2">
      <c r="A152" t="s">
        <v>157</v>
      </c>
      <c r="B152" s="2">
        <v>8.2500000000000004E-2</v>
      </c>
      <c r="C152" s="1">
        <v>8.3699999999999997E-2</v>
      </c>
      <c r="D152" s="3">
        <v>1032.27</v>
      </c>
      <c r="E152" s="3">
        <v>1030.76</v>
      </c>
      <c r="F152" s="4">
        <v>1030.43</v>
      </c>
    </row>
    <row r="153" spans="1:6" x14ac:dyDescent="0.2">
      <c r="A153" t="s">
        <v>158</v>
      </c>
      <c r="B153" s="2">
        <v>8.1699999999999995E-2</v>
      </c>
      <c r="C153" s="1">
        <v>8.2899999999999988E-2</v>
      </c>
      <c r="D153" s="3">
        <v>1033.5999999999999</v>
      </c>
      <c r="E153" s="3">
        <v>1032.0999999999999</v>
      </c>
      <c r="F153" s="4">
        <v>1031.77</v>
      </c>
    </row>
    <row r="154" spans="1:6" x14ac:dyDescent="0.2">
      <c r="A154" t="s">
        <v>159</v>
      </c>
      <c r="B154" s="2">
        <v>8.2599999999999993E-2</v>
      </c>
      <c r="C154" s="1">
        <v>8.3800000000000013E-2</v>
      </c>
      <c r="D154" s="3">
        <v>1032.8</v>
      </c>
      <c r="E154" s="3">
        <v>1031.3</v>
      </c>
      <c r="F154" s="4">
        <v>1030.97</v>
      </c>
    </row>
    <row r="155" spans="1:6" x14ac:dyDescent="0.2">
      <c r="A155" t="s">
        <v>160</v>
      </c>
      <c r="B155" s="2">
        <v>8.3800000000000013E-2</v>
      </c>
      <c r="C155" s="1">
        <v>8.5000000000000006E-2</v>
      </c>
      <c r="D155" s="3">
        <v>1031.6300000000001</v>
      </c>
      <c r="E155" s="3">
        <v>1030.1300000000001</v>
      </c>
      <c r="F155" s="4">
        <v>1029.8</v>
      </c>
    </row>
    <row r="156" spans="1:6" x14ac:dyDescent="0.2">
      <c r="A156" t="s">
        <v>161</v>
      </c>
      <c r="B156" s="2">
        <v>8.4499999999999992E-2</v>
      </c>
      <c r="C156" s="1">
        <v>8.5699999999999998E-2</v>
      </c>
      <c r="D156" s="3">
        <v>1031.0899999999999</v>
      </c>
      <c r="E156" s="3">
        <v>1029.5999999999999</v>
      </c>
      <c r="F156" s="4">
        <v>1029.26</v>
      </c>
    </row>
    <row r="157" spans="1:6" x14ac:dyDescent="0.2">
      <c r="A157" t="s">
        <v>162</v>
      </c>
      <c r="B157" s="2">
        <v>8.4499999999999992E-2</v>
      </c>
      <c r="C157" s="1">
        <v>8.5699999999999998E-2</v>
      </c>
      <c r="D157" s="3">
        <v>1031.42</v>
      </c>
      <c r="E157" s="3">
        <v>1029.93</v>
      </c>
      <c r="F157" s="4">
        <v>1029.5999999999999</v>
      </c>
    </row>
    <row r="158" spans="1:6" x14ac:dyDescent="0.2">
      <c r="A158" t="s">
        <v>163</v>
      </c>
      <c r="B158" s="2">
        <v>8.4399999999999989E-2</v>
      </c>
      <c r="C158" s="1">
        <v>8.5600000000000009E-2</v>
      </c>
      <c r="D158" s="3">
        <v>1031.8699999999999</v>
      </c>
      <c r="E158" s="3">
        <v>1030.3900000000001</v>
      </c>
      <c r="F158" s="4">
        <v>1030.06</v>
      </c>
    </row>
    <row r="159" spans="1:6" x14ac:dyDescent="0.2">
      <c r="A159" t="s">
        <v>164</v>
      </c>
      <c r="B159" s="2">
        <v>8.6400000000000005E-2</v>
      </c>
      <c r="C159" s="1">
        <v>8.7599999999999997E-2</v>
      </c>
      <c r="D159" s="3">
        <v>1029.75</v>
      </c>
      <c r="E159" s="3">
        <v>1028.28</v>
      </c>
      <c r="F159" s="4">
        <v>1027.94</v>
      </c>
    </row>
    <row r="160" spans="1:6" x14ac:dyDescent="0.2">
      <c r="A160" t="s">
        <v>165</v>
      </c>
      <c r="B160" s="2">
        <v>8.5699999999999998E-2</v>
      </c>
      <c r="C160" s="1">
        <v>8.6899999999999991E-2</v>
      </c>
      <c r="D160" s="3">
        <v>1030.94</v>
      </c>
      <c r="E160" s="3">
        <v>1029.48</v>
      </c>
      <c r="F160" s="4">
        <v>1029.1400000000001</v>
      </c>
    </row>
    <row r="161" spans="1:6" x14ac:dyDescent="0.2">
      <c r="A161" t="s">
        <v>166</v>
      </c>
      <c r="B161" s="2">
        <v>8.48E-2</v>
      </c>
      <c r="C161" s="1">
        <v>8.5999999999999993E-2</v>
      </c>
      <c r="D161" s="3">
        <v>1032.3800000000001</v>
      </c>
      <c r="E161" s="3">
        <v>1030.9100000000001</v>
      </c>
      <c r="F161" s="4">
        <v>1030.58</v>
      </c>
    </row>
    <row r="162" spans="1:6" x14ac:dyDescent="0.2">
      <c r="A162" t="s">
        <v>167</v>
      </c>
      <c r="B162" s="2">
        <v>8.5000000000000006E-2</v>
      </c>
      <c r="C162" s="1">
        <v>8.6199999999999999E-2</v>
      </c>
      <c r="D162" s="3">
        <v>1032.47</v>
      </c>
      <c r="E162" s="3">
        <v>1031.01</v>
      </c>
      <c r="F162" s="4">
        <v>1030.67</v>
      </c>
    </row>
    <row r="163" spans="1:6" x14ac:dyDescent="0.2">
      <c r="A163" t="s">
        <v>168</v>
      </c>
      <c r="B163" s="2">
        <v>8.5600000000000009E-2</v>
      </c>
      <c r="C163" s="1">
        <v>8.6800000000000002E-2</v>
      </c>
      <c r="D163" s="3">
        <v>1032.07</v>
      </c>
      <c r="E163" s="3">
        <v>1030.6199999999999</v>
      </c>
      <c r="F163" s="4">
        <v>1030.28</v>
      </c>
    </row>
    <row r="164" spans="1:6" x14ac:dyDescent="0.2">
      <c r="A164" t="s">
        <v>169</v>
      </c>
      <c r="B164" s="2">
        <v>8.5000000000000006E-2</v>
      </c>
      <c r="C164" s="1">
        <v>8.6199999999999999E-2</v>
      </c>
      <c r="D164" s="3">
        <v>1033.1400000000001</v>
      </c>
      <c r="E164" s="3">
        <v>1031.68</v>
      </c>
      <c r="F164" s="4">
        <v>1031.3499999999999</v>
      </c>
    </row>
    <row r="165" spans="1:6" x14ac:dyDescent="0.2">
      <c r="A165" t="s">
        <v>170</v>
      </c>
      <c r="B165" s="2">
        <v>8.5500000000000007E-2</v>
      </c>
      <c r="C165" s="1">
        <v>8.6699999999999999E-2</v>
      </c>
      <c r="D165" s="3">
        <v>1032.8699999999999</v>
      </c>
      <c r="E165" s="3">
        <v>1031.42</v>
      </c>
      <c r="F165" s="4">
        <v>1031.08</v>
      </c>
    </row>
    <row r="166" spans="1:6" x14ac:dyDescent="0.2">
      <c r="A166" t="s">
        <v>171</v>
      </c>
      <c r="B166" s="2">
        <v>8.5099999999999995E-2</v>
      </c>
      <c r="C166" s="1">
        <v>8.6300000000000002E-2</v>
      </c>
      <c r="D166" s="3">
        <v>1033.69</v>
      </c>
      <c r="E166" s="3">
        <v>1032.24</v>
      </c>
      <c r="F166" s="4">
        <v>1031.9000000000001</v>
      </c>
    </row>
    <row r="167" spans="1:6" x14ac:dyDescent="0.2">
      <c r="A167" t="s">
        <v>172</v>
      </c>
      <c r="B167" s="2">
        <v>8.4900000000000003E-2</v>
      </c>
      <c r="C167" s="1">
        <v>8.6099999999999996E-2</v>
      </c>
      <c r="D167" s="3">
        <v>1034.26</v>
      </c>
      <c r="E167" s="3">
        <v>1032.82</v>
      </c>
      <c r="F167" s="4">
        <v>1032.48</v>
      </c>
    </row>
    <row r="168" spans="1:6" x14ac:dyDescent="0.2">
      <c r="A168" t="s">
        <v>173</v>
      </c>
      <c r="B168" s="2">
        <v>8.5299999999999987E-2</v>
      </c>
      <c r="C168" s="1">
        <v>8.6500000000000007E-2</v>
      </c>
      <c r="D168" s="3">
        <v>1034.1199999999999</v>
      </c>
      <c r="E168" s="3">
        <v>1032.68</v>
      </c>
      <c r="F168" s="4">
        <v>1032.3399999999999</v>
      </c>
    </row>
    <row r="169" spans="1:6" x14ac:dyDescent="0.2">
      <c r="A169" t="s">
        <v>174</v>
      </c>
      <c r="B169" s="2">
        <v>8.6599999999999996E-2</v>
      </c>
      <c r="C169" s="1">
        <v>8.7799999999999989E-2</v>
      </c>
      <c r="D169" s="3">
        <v>1032.9000000000001</v>
      </c>
      <c r="E169" s="3">
        <v>1031.47</v>
      </c>
      <c r="F169" s="4">
        <v>1031.1300000000001</v>
      </c>
    </row>
    <row r="170" spans="1:6" x14ac:dyDescent="0.2">
      <c r="A170" t="s">
        <v>175</v>
      </c>
      <c r="B170" s="2">
        <v>8.7300000000000003E-2</v>
      </c>
      <c r="C170" s="1">
        <v>8.8499999999999995E-2</v>
      </c>
      <c r="D170" s="3">
        <v>1032.4100000000001</v>
      </c>
      <c r="E170" s="3">
        <v>1030.99</v>
      </c>
      <c r="F170" s="4">
        <v>1030.6400000000001</v>
      </c>
    </row>
    <row r="171" spans="1:6" x14ac:dyDescent="0.2">
      <c r="A171" t="s">
        <v>176</v>
      </c>
      <c r="B171" s="2">
        <v>8.7599999999999997E-2</v>
      </c>
      <c r="C171" s="1">
        <v>8.8800000000000004E-2</v>
      </c>
      <c r="D171" s="3">
        <v>1032.4000000000001</v>
      </c>
      <c r="E171" s="3">
        <v>1030.98</v>
      </c>
      <c r="F171" s="4">
        <v>1030.6300000000001</v>
      </c>
    </row>
    <row r="172" spans="1:6" x14ac:dyDescent="0.2">
      <c r="A172" t="s">
        <v>177</v>
      </c>
      <c r="B172" s="2">
        <v>8.7300000000000003E-2</v>
      </c>
      <c r="C172" s="1">
        <v>8.8499999999999995E-2</v>
      </c>
      <c r="D172" s="3">
        <v>1033.0999999999999</v>
      </c>
      <c r="E172" s="3">
        <v>1031.68</v>
      </c>
      <c r="F172" s="4">
        <v>1031.3399999999999</v>
      </c>
    </row>
    <row r="173" spans="1:6" x14ac:dyDescent="0.2">
      <c r="A173" t="s">
        <v>178</v>
      </c>
      <c r="B173" s="2">
        <v>9.06E-2</v>
      </c>
      <c r="C173" s="1">
        <v>9.1799999999999993E-2</v>
      </c>
      <c r="D173" s="3">
        <v>1029.57</v>
      </c>
      <c r="E173" s="3">
        <v>1028.17</v>
      </c>
      <c r="F173" s="4">
        <v>1027.81</v>
      </c>
    </row>
    <row r="174" spans="1:6" x14ac:dyDescent="0.2">
      <c r="A174" t="s">
        <v>179</v>
      </c>
      <c r="B174" s="2">
        <v>9.1199999999999989E-2</v>
      </c>
      <c r="C174" s="1">
        <v>9.2399999999999996E-2</v>
      </c>
      <c r="D174" s="3">
        <v>1029.23</v>
      </c>
      <c r="E174" s="3">
        <v>1027.83</v>
      </c>
      <c r="F174" s="4">
        <v>1027.47</v>
      </c>
    </row>
    <row r="175" spans="1:6" x14ac:dyDescent="0.2">
      <c r="A175" t="s">
        <v>180</v>
      </c>
      <c r="B175" s="2">
        <v>9.2200000000000004E-2</v>
      </c>
      <c r="C175" s="1">
        <v>9.3399999999999997E-2</v>
      </c>
      <c r="D175" s="3">
        <v>1028.43</v>
      </c>
      <c r="E175" s="3">
        <v>1026.68</v>
      </c>
      <c r="F175" s="4">
        <v>1026.68</v>
      </c>
    </row>
    <row r="176" spans="1:6" x14ac:dyDescent="0.2">
      <c r="A176" t="s">
        <v>181</v>
      </c>
      <c r="B176" s="2">
        <v>8.9900000000000008E-2</v>
      </c>
      <c r="C176" s="1">
        <v>9.11E-2</v>
      </c>
      <c r="D176" s="3">
        <v>1031.45</v>
      </c>
      <c r="E176" s="3">
        <v>1029.7</v>
      </c>
      <c r="F176" s="4">
        <v>1029.7</v>
      </c>
    </row>
    <row r="177" spans="1:6" x14ac:dyDescent="0.2">
      <c r="A177" t="s">
        <v>182</v>
      </c>
      <c r="B177" s="2">
        <v>8.8900000000000007E-2</v>
      </c>
      <c r="C177" s="1">
        <v>9.01E-2</v>
      </c>
      <c r="D177" s="3">
        <v>1032.96</v>
      </c>
      <c r="E177" s="3">
        <v>1031.22</v>
      </c>
      <c r="F177" s="4">
        <v>1031.22</v>
      </c>
    </row>
    <row r="178" spans="1:6" x14ac:dyDescent="0.2">
      <c r="A178" t="s">
        <v>183</v>
      </c>
      <c r="B178" s="2">
        <v>8.9800000000000005E-2</v>
      </c>
      <c r="C178" s="1">
        <v>9.0999999999999998E-2</v>
      </c>
      <c r="D178" s="3">
        <v>1032.27</v>
      </c>
      <c r="E178" s="3">
        <v>1030.53</v>
      </c>
      <c r="F178" s="4">
        <v>1030.53</v>
      </c>
    </row>
    <row r="179" spans="1:6" x14ac:dyDescent="0.2">
      <c r="A179" t="s">
        <v>184</v>
      </c>
      <c r="B179" s="2">
        <v>9.0299999999999991E-2</v>
      </c>
      <c r="C179" s="1">
        <v>9.1499999999999998E-2</v>
      </c>
      <c r="D179" s="3">
        <v>1032.05</v>
      </c>
      <c r="E179" s="3">
        <v>1030.31</v>
      </c>
      <c r="F179" s="4">
        <v>1030.31</v>
      </c>
    </row>
    <row r="180" spans="1:6" x14ac:dyDescent="0.2">
      <c r="A180" t="s">
        <v>185</v>
      </c>
      <c r="B180" s="2">
        <v>9.1400000000000009E-2</v>
      </c>
      <c r="C180" s="1">
        <v>9.2600000000000002E-2</v>
      </c>
      <c r="D180" s="3">
        <v>1031.1400000000001</v>
      </c>
      <c r="E180" s="3">
        <v>1029.4100000000001</v>
      </c>
      <c r="F180" s="4">
        <v>1029.4100000000001</v>
      </c>
    </row>
    <row r="181" spans="1:6" x14ac:dyDescent="0.2">
      <c r="A181" t="s">
        <v>186</v>
      </c>
      <c r="B181" s="2">
        <v>8.9200000000000002E-2</v>
      </c>
      <c r="C181" s="1">
        <v>9.0399999999999994E-2</v>
      </c>
      <c r="D181" s="3">
        <v>1034.01</v>
      </c>
      <c r="E181" s="3">
        <v>1032.28</v>
      </c>
      <c r="F181" s="4">
        <v>1032.28</v>
      </c>
    </row>
    <row r="182" spans="1:6" x14ac:dyDescent="0.2">
      <c r="A182" t="s">
        <v>187</v>
      </c>
      <c r="B182" s="2">
        <v>8.8699999999999987E-2</v>
      </c>
      <c r="C182" s="1">
        <v>8.9900000000000008E-2</v>
      </c>
      <c r="D182" s="3">
        <v>1034.93</v>
      </c>
      <c r="E182" s="3">
        <v>1033.21</v>
      </c>
      <c r="F182" s="4">
        <v>1033.21</v>
      </c>
    </row>
    <row r="183" spans="1:6" x14ac:dyDescent="0.2">
      <c r="A183" t="s">
        <v>188</v>
      </c>
      <c r="B183" s="2">
        <v>8.8399999999999992E-2</v>
      </c>
      <c r="C183" s="1">
        <v>8.9600000000000013E-2</v>
      </c>
      <c r="D183" s="3">
        <v>1035.6199999999999</v>
      </c>
      <c r="E183" s="3">
        <v>1033.9100000000001</v>
      </c>
      <c r="F183" s="4">
        <v>1033.9100000000001</v>
      </c>
    </row>
    <row r="184" spans="1:6" x14ac:dyDescent="0.2">
      <c r="A184" t="s">
        <v>189</v>
      </c>
      <c r="B184" s="2">
        <v>8.9800000000000005E-2</v>
      </c>
      <c r="C184" s="1">
        <v>9.0999999999999998E-2</v>
      </c>
      <c r="D184" s="3">
        <v>1034.3800000000001</v>
      </c>
      <c r="E184" s="3">
        <v>1032.67</v>
      </c>
      <c r="F184" s="4">
        <v>1032.67</v>
      </c>
    </row>
    <row r="185" spans="1:6" x14ac:dyDescent="0.2">
      <c r="A185" t="s">
        <v>190</v>
      </c>
      <c r="B185" s="2">
        <v>9.0399999999999994E-2</v>
      </c>
      <c r="C185" s="1">
        <v>9.1600000000000001E-2</v>
      </c>
      <c r="D185" s="3">
        <v>1034.06</v>
      </c>
      <c r="E185" s="3">
        <v>1032.3499999999999</v>
      </c>
      <c r="F185" s="4">
        <v>1032.3499999999999</v>
      </c>
    </row>
    <row r="186" spans="1:6" x14ac:dyDescent="0.2">
      <c r="A186" t="s">
        <v>191</v>
      </c>
      <c r="B186" s="2">
        <v>9.1700000000000004E-2</v>
      </c>
      <c r="C186" s="1">
        <v>9.2899999999999996E-2</v>
      </c>
      <c r="D186" s="3">
        <v>1032.95</v>
      </c>
      <c r="E186" s="3">
        <v>1031.25</v>
      </c>
      <c r="F186" s="4">
        <v>1031.25</v>
      </c>
    </row>
    <row r="187" spans="1:6" x14ac:dyDescent="0.2">
      <c r="A187" t="s">
        <v>192</v>
      </c>
      <c r="B187" s="2">
        <v>9.1799999999999993E-2</v>
      </c>
      <c r="C187" s="1">
        <v>9.3000000000000013E-2</v>
      </c>
      <c r="D187" s="3">
        <v>1033.2</v>
      </c>
      <c r="E187" s="3">
        <v>1031.5</v>
      </c>
      <c r="F187" s="4">
        <v>1031.5</v>
      </c>
    </row>
    <row r="188" spans="1:6" x14ac:dyDescent="0.2">
      <c r="A188" t="s">
        <v>193</v>
      </c>
      <c r="B188" s="2">
        <v>9.1400000000000009E-2</v>
      </c>
      <c r="C188" s="1">
        <v>9.2600000000000002E-2</v>
      </c>
      <c r="D188" s="3">
        <v>1034.01</v>
      </c>
      <c r="E188" s="3">
        <v>1032.31</v>
      </c>
      <c r="F188" s="4">
        <v>1032.31</v>
      </c>
    </row>
    <row r="189" spans="1:6" x14ac:dyDescent="0.2">
      <c r="A189" t="s">
        <v>194</v>
      </c>
      <c r="B189" s="2">
        <v>9.1799999999999993E-2</v>
      </c>
      <c r="C189" s="1">
        <v>9.3000000000000013E-2</v>
      </c>
      <c r="D189" s="3">
        <v>1033.92</v>
      </c>
      <c r="E189" s="3">
        <v>1032.23</v>
      </c>
      <c r="F189" s="4">
        <v>1032.23</v>
      </c>
    </row>
    <row r="190" spans="1:6" x14ac:dyDescent="0.2">
      <c r="A190" t="s">
        <v>195</v>
      </c>
      <c r="B190" s="2">
        <v>9.1499999999999998E-2</v>
      </c>
      <c r="C190" s="1">
        <v>9.2699999999999991E-2</v>
      </c>
      <c r="D190" s="3">
        <v>1034.6199999999999</v>
      </c>
      <c r="E190" s="3">
        <v>1032.92</v>
      </c>
      <c r="F190" s="4">
        <v>1032.92</v>
      </c>
    </row>
    <row r="191" spans="1:6" x14ac:dyDescent="0.2">
      <c r="A191" t="s">
        <v>196</v>
      </c>
      <c r="B191" s="2">
        <v>9.2100000000000015E-2</v>
      </c>
      <c r="C191" s="1">
        <v>9.3299999999999994E-2</v>
      </c>
      <c r="D191" s="3">
        <v>1034.31</v>
      </c>
      <c r="E191" s="3">
        <v>1032.6199999999999</v>
      </c>
      <c r="F191" s="4">
        <v>1032.6199999999999</v>
      </c>
    </row>
    <row r="192" spans="1:6" x14ac:dyDescent="0.2">
      <c r="A192" t="s">
        <v>197</v>
      </c>
      <c r="B192" s="2">
        <v>9.2899999999999996E-2</v>
      </c>
      <c r="C192" s="1">
        <v>9.4100000000000003E-2</v>
      </c>
      <c r="D192" s="3">
        <v>1033.79</v>
      </c>
      <c r="E192" s="3">
        <v>1032.1099999999999</v>
      </c>
      <c r="F192" s="4">
        <v>1032.1099999999999</v>
      </c>
    </row>
    <row r="193" spans="1:6" x14ac:dyDescent="0.2">
      <c r="A193" t="s">
        <v>198</v>
      </c>
      <c r="B193" s="2">
        <v>9.0800000000000006E-2</v>
      </c>
      <c r="C193" s="1">
        <v>9.1999999999999998E-2</v>
      </c>
      <c r="D193" s="3">
        <v>1036.46</v>
      </c>
      <c r="E193" s="3">
        <v>1034.78</v>
      </c>
      <c r="F193" s="4">
        <v>1034.78</v>
      </c>
    </row>
    <row r="194" spans="1:6" x14ac:dyDescent="0.2">
      <c r="A194" t="s">
        <v>199</v>
      </c>
      <c r="B194" s="2">
        <v>9.0299999999999991E-2</v>
      </c>
      <c r="C194" s="1">
        <v>9.1499999999999998E-2</v>
      </c>
      <c r="D194" s="3">
        <v>1037.3699999999999</v>
      </c>
      <c r="E194" s="3">
        <v>1035.69</v>
      </c>
      <c r="F194" s="4">
        <v>1035.69</v>
      </c>
    </row>
    <row r="195" spans="1:6" x14ac:dyDescent="0.2">
      <c r="A195" t="s">
        <v>200</v>
      </c>
      <c r="B195" s="2">
        <v>9.0500000000000011E-2</v>
      </c>
      <c r="C195" s="1">
        <v>9.1700000000000004E-2</v>
      </c>
      <c r="D195" s="3">
        <v>1037.51</v>
      </c>
      <c r="E195" s="3">
        <v>1035.83</v>
      </c>
      <c r="F195" s="4">
        <v>1035.83</v>
      </c>
    </row>
    <row r="196" spans="1:6" x14ac:dyDescent="0.2">
      <c r="A196" t="s">
        <v>201</v>
      </c>
      <c r="B196" s="2">
        <v>9.0500000000000011E-2</v>
      </c>
      <c r="C196" s="1">
        <v>9.1700000000000004E-2</v>
      </c>
      <c r="D196" s="3">
        <v>1037.8599999999999</v>
      </c>
      <c r="E196" s="3">
        <v>1036.2</v>
      </c>
      <c r="F196" s="4">
        <v>1036.2</v>
      </c>
    </row>
    <row r="197" spans="1:6" x14ac:dyDescent="0.2">
      <c r="A197" t="s">
        <v>202</v>
      </c>
      <c r="B197" s="2">
        <v>9.0399999999999994E-2</v>
      </c>
      <c r="C197" s="1">
        <v>9.1600000000000001E-2</v>
      </c>
      <c r="D197" s="3">
        <v>1038.33</v>
      </c>
      <c r="E197" s="3">
        <v>1036.67</v>
      </c>
      <c r="F197" s="4">
        <v>1036.67</v>
      </c>
    </row>
    <row r="198" spans="1:6" x14ac:dyDescent="0.2">
      <c r="A198" t="s">
        <v>203</v>
      </c>
      <c r="B198" s="2">
        <v>9.1799999999999993E-2</v>
      </c>
      <c r="C198" s="1">
        <v>9.3000000000000013E-2</v>
      </c>
      <c r="D198" s="3">
        <v>1037.17</v>
      </c>
      <c r="E198" s="3">
        <v>1035.51</v>
      </c>
      <c r="F198" s="4">
        <v>1035.51</v>
      </c>
    </row>
    <row r="199" spans="1:6" x14ac:dyDescent="0.2">
      <c r="A199" t="s">
        <v>204</v>
      </c>
      <c r="B199" s="2">
        <v>9.3200000000000005E-2</v>
      </c>
      <c r="C199" s="1">
        <v>9.4399999999999998E-2</v>
      </c>
      <c r="D199" s="3">
        <v>1036.03</v>
      </c>
      <c r="E199" s="3">
        <v>1034.3699999999999</v>
      </c>
      <c r="F199" s="4">
        <v>1034.3699999999999</v>
      </c>
    </row>
    <row r="200" spans="1:6" x14ac:dyDescent="0.2">
      <c r="A200" t="s">
        <v>205</v>
      </c>
      <c r="B200" s="2">
        <v>9.5899999999999999E-2</v>
      </c>
      <c r="C200" s="1">
        <v>9.7100000000000006E-2</v>
      </c>
      <c r="D200" s="3">
        <v>1033.51</v>
      </c>
      <c r="E200" s="3">
        <v>1031.8499999999999</v>
      </c>
      <c r="F200" s="4">
        <v>1031.8499999999999</v>
      </c>
    </row>
    <row r="201" spans="1:6" x14ac:dyDescent="0.2">
      <c r="A201" t="s">
        <v>206</v>
      </c>
      <c r="B201" s="2">
        <v>9.9000000000000005E-2</v>
      </c>
      <c r="C201" s="1">
        <v>0.1002</v>
      </c>
      <c r="D201" s="3">
        <v>1030.5999999999999</v>
      </c>
      <c r="E201" s="3">
        <v>1028.94</v>
      </c>
      <c r="F201" s="4">
        <v>1028.94</v>
      </c>
    </row>
    <row r="202" spans="1:6" x14ac:dyDescent="0.2">
      <c r="A202" t="s">
        <v>207</v>
      </c>
      <c r="B202" s="2">
        <v>0.1038</v>
      </c>
      <c r="C202" s="1">
        <v>0.105</v>
      </c>
      <c r="D202" s="3">
        <v>1025.96</v>
      </c>
      <c r="E202" s="3">
        <v>1024.3</v>
      </c>
      <c r="F202" s="4">
        <v>1024.3</v>
      </c>
    </row>
    <row r="203" spans="1:6" x14ac:dyDescent="0.2">
      <c r="A203" t="s">
        <v>208</v>
      </c>
      <c r="B203" s="2">
        <v>0.1091</v>
      </c>
      <c r="C203" s="1">
        <v>0.1103</v>
      </c>
      <c r="D203" s="3">
        <v>1020.88</v>
      </c>
      <c r="E203" s="3">
        <v>1019.22</v>
      </c>
      <c r="F203" s="4">
        <v>1019.22</v>
      </c>
    </row>
    <row r="204" spans="1:6" x14ac:dyDescent="0.2">
      <c r="A204" t="s">
        <v>209</v>
      </c>
      <c r="B204" s="2">
        <v>0.11119999999999999</v>
      </c>
      <c r="C204" s="1">
        <v>0.1124</v>
      </c>
      <c r="D204" s="3">
        <v>1019.15</v>
      </c>
      <c r="E204" s="3">
        <v>1017.5</v>
      </c>
      <c r="F204" s="4">
        <v>1017.5</v>
      </c>
    </row>
    <row r="205" spans="1:6" x14ac:dyDescent="0.2">
      <c r="A205" t="s">
        <v>210</v>
      </c>
      <c r="B205" s="2">
        <v>0.1158</v>
      </c>
      <c r="C205" s="1">
        <v>0.11699999999999999</v>
      </c>
      <c r="D205" s="3">
        <v>1014.92</v>
      </c>
      <c r="E205" s="3">
        <v>1013.26</v>
      </c>
      <c r="F205" s="4">
        <v>1013.26</v>
      </c>
    </row>
    <row r="206" spans="1:6" x14ac:dyDescent="0.2">
      <c r="A206" t="s">
        <v>211</v>
      </c>
      <c r="B206" s="2">
        <v>0.1182</v>
      </c>
      <c r="C206" s="1">
        <v>0.11939999999999999</v>
      </c>
      <c r="D206" s="3">
        <v>1012.95</v>
      </c>
      <c r="E206" s="3">
        <v>1011.3</v>
      </c>
      <c r="F206" s="4">
        <v>1011.3</v>
      </c>
    </row>
    <row r="207" spans="1:6" x14ac:dyDescent="0.2">
      <c r="A207" t="s">
        <v>212</v>
      </c>
      <c r="B207" s="2">
        <v>0.1149</v>
      </c>
      <c r="C207" s="1">
        <v>0.11609999999999999</v>
      </c>
      <c r="D207" s="3">
        <v>1016.7</v>
      </c>
      <c r="E207" s="3">
        <v>1015.06</v>
      </c>
      <c r="F207" s="4">
        <v>1015.06</v>
      </c>
    </row>
    <row r="208" spans="1:6" x14ac:dyDescent="0.2">
      <c r="A208" t="s">
        <v>213</v>
      </c>
      <c r="B208" s="2">
        <v>0.12480000000000001</v>
      </c>
      <c r="C208" s="1">
        <v>0.126</v>
      </c>
      <c r="D208" s="3">
        <v>1007.33</v>
      </c>
      <c r="E208" s="3">
        <v>1005.67</v>
      </c>
      <c r="F208" s="4">
        <v>1005.67</v>
      </c>
    </row>
    <row r="209" spans="1:6" x14ac:dyDescent="0.2">
      <c r="A209" t="s">
        <v>214</v>
      </c>
      <c r="B209" s="2">
        <v>0.12230000000000001</v>
      </c>
      <c r="C209" s="1">
        <v>0.1235</v>
      </c>
      <c r="D209" s="3">
        <v>1010.25</v>
      </c>
      <c r="E209" s="3">
        <v>1008.6</v>
      </c>
      <c r="F209" s="4">
        <v>1008.6</v>
      </c>
    </row>
    <row r="210" spans="1:6" x14ac:dyDescent="0.2">
      <c r="A210" t="s">
        <v>215</v>
      </c>
      <c r="B210" s="2">
        <v>0.12609999999999999</v>
      </c>
      <c r="C210" s="1">
        <v>0.1273</v>
      </c>
      <c r="D210" s="3">
        <v>1007</v>
      </c>
      <c r="E210" s="3">
        <v>1005.35</v>
      </c>
      <c r="F210" s="4">
        <v>1005.35</v>
      </c>
    </row>
    <row r="211" spans="1:6" x14ac:dyDescent="0.2">
      <c r="A211" t="s">
        <v>216</v>
      </c>
      <c r="B211" s="2">
        <v>0.12039999999999999</v>
      </c>
      <c r="C211" s="1">
        <v>0.1216</v>
      </c>
      <c r="D211" s="3">
        <v>1013.04</v>
      </c>
      <c r="E211" s="3">
        <v>1011.4</v>
      </c>
      <c r="F211" s="4">
        <v>1011.4</v>
      </c>
    </row>
    <row r="212" spans="1:6" x14ac:dyDescent="0.2">
      <c r="A212" t="s">
        <v>217</v>
      </c>
      <c r="B212" s="2">
        <v>0.12119999999999999</v>
      </c>
      <c r="C212" s="1">
        <v>0.12240000000000001</v>
      </c>
      <c r="D212" s="3">
        <v>1012.71</v>
      </c>
      <c r="E212" s="3">
        <v>1011.08</v>
      </c>
      <c r="F212" s="4">
        <v>1011.08</v>
      </c>
    </row>
    <row r="213" spans="1:6" x14ac:dyDescent="0.2">
      <c r="A213" t="s">
        <v>218</v>
      </c>
      <c r="B213" s="2">
        <v>0.1235</v>
      </c>
      <c r="C213" s="1">
        <v>0.12470000000000001</v>
      </c>
      <c r="D213" s="3">
        <v>1010.94</v>
      </c>
      <c r="E213" s="3">
        <v>1009.3</v>
      </c>
      <c r="F213" s="4">
        <v>1009.3</v>
      </c>
    </row>
    <row r="214" spans="1:6" x14ac:dyDescent="0.2">
      <c r="A214" t="s">
        <v>219</v>
      </c>
      <c r="B214" s="2">
        <v>0.1216</v>
      </c>
      <c r="C214" s="1">
        <v>0.12279999999999999</v>
      </c>
      <c r="D214" s="3">
        <v>1013.24</v>
      </c>
      <c r="E214" s="3">
        <v>1011.62</v>
      </c>
      <c r="F214" s="4">
        <v>1011.62</v>
      </c>
    </row>
    <row r="215" spans="1:6" x14ac:dyDescent="0.2">
      <c r="A215" t="s">
        <v>220</v>
      </c>
      <c r="B215" s="2">
        <v>0.12300000000000001</v>
      </c>
      <c r="C215" s="1">
        <v>0.1242</v>
      </c>
      <c r="D215" s="3">
        <v>1012.35</v>
      </c>
      <c r="E215" s="3">
        <v>1010.73</v>
      </c>
      <c r="F215" s="4">
        <v>1010.73</v>
      </c>
    </row>
    <row r="216" spans="1:6" x14ac:dyDescent="0.2">
      <c r="A216" t="s">
        <v>221</v>
      </c>
      <c r="B216" s="2">
        <v>0.1211</v>
      </c>
      <c r="C216" s="1">
        <v>0.12230000000000001</v>
      </c>
      <c r="D216" s="3">
        <v>1014.65</v>
      </c>
      <c r="E216" s="3">
        <v>1013.03</v>
      </c>
      <c r="F216" s="4">
        <v>1013.03</v>
      </c>
    </row>
    <row r="217" spans="1:6" x14ac:dyDescent="0.2">
      <c r="A217" t="s">
        <v>222</v>
      </c>
      <c r="B217" s="2">
        <v>0.11869999999999999</v>
      </c>
      <c r="C217" s="1">
        <v>0.11990000000000001</v>
      </c>
      <c r="D217" s="3">
        <v>1017.42</v>
      </c>
      <c r="E217" s="3">
        <v>1015.81</v>
      </c>
      <c r="F217" s="4">
        <v>1015.81</v>
      </c>
    </row>
    <row r="218" spans="1:6" x14ac:dyDescent="0.2">
      <c r="A218" t="s">
        <v>223</v>
      </c>
      <c r="B218" s="2">
        <v>0.11960000000000001</v>
      </c>
      <c r="C218" s="1">
        <v>0.1208</v>
      </c>
      <c r="D218" s="3">
        <v>1017.01</v>
      </c>
      <c r="E218" s="3">
        <v>1015.4</v>
      </c>
      <c r="F218" s="4">
        <v>1015.4</v>
      </c>
    </row>
    <row r="219" spans="1:6" x14ac:dyDescent="0.2">
      <c r="A219" t="s">
        <v>224</v>
      </c>
      <c r="B219" s="2">
        <v>0.121</v>
      </c>
      <c r="C219" s="1">
        <v>0.1222</v>
      </c>
      <c r="D219" s="3">
        <v>1016.12</v>
      </c>
      <c r="E219" s="3">
        <v>1014.52</v>
      </c>
      <c r="F219" s="4">
        <v>1014.52</v>
      </c>
    </row>
    <row r="220" spans="1:6" x14ac:dyDescent="0.2">
      <c r="A220" t="s">
        <v>225</v>
      </c>
      <c r="B220" s="2">
        <v>0.1202</v>
      </c>
      <c r="C220" s="1">
        <v>0.12140000000000001</v>
      </c>
      <c r="D220" s="3">
        <v>1017.35</v>
      </c>
      <c r="E220" s="3">
        <v>1015.74</v>
      </c>
      <c r="F220" s="4">
        <v>1015.74</v>
      </c>
    </row>
    <row r="221" spans="1:6" x14ac:dyDescent="0.2">
      <c r="A221" t="s">
        <v>226</v>
      </c>
      <c r="B221" s="2">
        <v>0.12089999999999999</v>
      </c>
      <c r="C221" s="1">
        <v>0.12210000000000001</v>
      </c>
      <c r="D221" s="3">
        <v>1017.14</v>
      </c>
      <c r="E221" s="3">
        <v>1015.54</v>
      </c>
      <c r="F221" s="4">
        <v>1015.54</v>
      </c>
    </row>
    <row r="222" spans="1:6" x14ac:dyDescent="0.2">
      <c r="A222" t="s">
        <v>227</v>
      </c>
      <c r="B222" s="2">
        <v>0.1216</v>
      </c>
      <c r="C222" s="1">
        <v>0.12279999999999999</v>
      </c>
      <c r="D222" s="3">
        <v>1016.94</v>
      </c>
      <c r="E222" s="3">
        <v>1015.34</v>
      </c>
      <c r="F222" s="4">
        <v>1015.34</v>
      </c>
    </row>
    <row r="223" spans="1:6" x14ac:dyDescent="0.2">
      <c r="A223" t="s">
        <v>228</v>
      </c>
      <c r="B223" s="2">
        <v>0.1241</v>
      </c>
      <c r="C223" s="1">
        <v>0.12529999999999999</v>
      </c>
      <c r="D223" s="3">
        <v>1015.06</v>
      </c>
      <c r="E223" s="3">
        <v>1013.46</v>
      </c>
      <c r="F223" s="4">
        <v>1013.46</v>
      </c>
    </row>
    <row r="224" spans="1:6" x14ac:dyDescent="0.2">
      <c r="A224" t="s">
        <v>229</v>
      </c>
      <c r="B224" s="2">
        <v>0.1225</v>
      </c>
      <c r="C224" s="1">
        <v>0.12369999999999999</v>
      </c>
      <c r="D224" s="3">
        <v>1017.02</v>
      </c>
      <c r="E224" s="3">
        <v>1015.43</v>
      </c>
      <c r="F224" s="4">
        <v>1015.43</v>
      </c>
    </row>
    <row r="225" spans="1:6" x14ac:dyDescent="0.2">
      <c r="A225" t="s">
        <v>230</v>
      </c>
      <c r="B225" s="2">
        <v>0.1202</v>
      </c>
      <c r="C225" s="1">
        <v>0.12140000000000001</v>
      </c>
      <c r="D225" s="3">
        <v>1019.64</v>
      </c>
      <c r="E225" s="3">
        <v>1018.05</v>
      </c>
      <c r="F225" s="4">
        <v>1018.05</v>
      </c>
    </row>
    <row r="226" spans="1:6" x14ac:dyDescent="0.2">
      <c r="A226" t="s">
        <v>231</v>
      </c>
      <c r="B226" s="2">
        <v>0.1198</v>
      </c>
      <c r="C226" s="1">
        <v>0.121</v>
      </c>
      <c r="D226" s="3">
        <v>1020.47</v>
      </c>
      <c r="E226" s="3">
        <v>1018.89</v>
      </c>
      <c r="F226" s="4">
        <v>1018.89</v>
      </c>
    </row>
    <row r="227" spans="1:6" x14ac:dyDescent="0.2">
      <c r="A227" t="s">
        <v>232</v>
      </c>
      <c r="B227" s="2">
        <v>0.11900000000000001</v>
      </c>
      <c r="C227" s="1">
        <v>0.1202</v>
      </c>
      <c r="D227" s="3">
        <v>1021.68</v>
      </c>
      <c r="E227" s="3">
        <v>1020.1</v>
      </c>
      <c r="F227" s="4">
        <v>1020.1</v>
      </c>
    </row>
    <row r="228" spans="1:6" x14ac:dyDescent="0.2">
      <c r="A228" t="s">
        <v>233</v>
      </c>
      <c r="B228" s="2">
        <v>0.11849999999999999</v>
      </c>
      <c r="C228" s="1">
        <v>0.1197</v>
      </c>
      <c r="D228" s="3">
        <v>1022.6</v>
      </c>
      <c r="E228" s="3">
        <v>1021.03</v>
      </c>
      <c r="F228" s="4">
        <v>1021.03</v>
      </c>
    </row>
    <row r="229" spans="1:6" x14ac:dyDescent="0.2">
      <c r="A229" t="s">
        <v>234</v>
      </c>
      <c r="B229" s="2">
        <v>0.11810000000000001</v>
      </c>
      <c r="C229" s="1">
        <v>0.1193</v>
      </c>
      <c r="D229" s="3">
        <v>1023.42</v>
      </c>
      <c r="E229" s="3">
        <v>1021.86</v>
      </c>
      <c r="F229" s="4">
        <v>1021.86</v>
      </c>
    </row>
  </sheetData>
  <mergeCells count="1">
    <mergeCell ref="B1:F1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9"/>
  <sheetViews>
    <sheetView workbookViewId="0">
      <selection sqref="A1:F2"/>
    </sheetView>
  </sheetViews>
  <sheetFormatPr defaultRowHeight="12.75" x14ac:dyDescent="0.2"/>
  <cols>
    <col min="1" max="6" width="11.7109375" customWidth="1"/>
  </cols>
  <sheetData>
    <row r="1" spans="1:6" x14ac:dyDescent="0.2">
      <c r="A1" s="5" t="s">
        <v>0</v>
      </c>
      <c r="B1" s="31" t="s">
        <v>235</v>
      </c>
      <c r="C1" s="32"/>
      <c r="D1" s="32"/>
      <c r="E1" s="32"/>
      <c r="F1" s="32"/>
    </row>
    <row r="2" spans="1:6" ht="35.1" customHeight="1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spans="1:6" x14ac:dyDescent="0.2">
      <c r="A3" t="s">
        <v>8</v>
      </c>
      <c r="B3" s="2">
        <v>5.3899999999999997E-2</v>
      </c>
      <c r="C3" s="1">
        <v>5.5099999999999996E-2</v>
      </c>
      <c r="D3" s="3">
        <v>1159.18</v>
      </c>
      <c r="E3" s="3">
        <v>1154.6600000000001</v>
      </c>
      <c r="F3" s="4">
        <v>1154.4100000000001</v>
      </c>
    </row>
    <row r="4" spans="1:6" x14ac:dyDescent="0.2">
      <c r="A4" t="s">
        <v>9</v>
      </c>
      <c r="B4" s="2">
        <v>5.4000000000000006E-2</v>
      </c>
      <c r="C4" s="1">
        <v>5.5199999999999999E-2</v>
      </c>
      <c r="D4" s="3">
        <v>1159.04</v>
      </c>
      <c r="E4" s="3">
        <v>1154.53</v>
      </c>
      <c r="F4" s="4">
        <v>1154.28</v>
      </c>
    </row>
    <row r="5" spans="1:6" x14ac:dyDescent="0.2">
      <c r="A5" t="s">
        <v>10</v>
      </c>
      <c r="B5" s="2">
        <v>5.6399999999999999E-2</v>
      </c>
      <c r="C5" s="1">
        <v>5.7599999999999998E-2</v>
      </c>
      <c r="D5" s="3">
        <v>1150.28</v>
      </c>
      <c r="E5" s="3">
        <v>1145.82</v>
      </c>
      <c r="F5" s="4">
        <v>1145.56</v>
      </c>
    </row>
    <row r="6" spans="1:6" x14ac:dyDescent="0.2">
      <c r="A6" t="s">
        <v>11</v>
      </c>
      <c r="B6" s="2">
        <v>5.74E-2</v>
      </c>
      <c r="C6" s="1">
        <v>5.8600000000000006E-2</v>
      </c>
      <c r="D6" s="3">
        <v>1146.81</v>
      </c>
      <c r="E6" s="3">
        <v>1142.3699999999999</v>
      </c>
      <c r="F6" s="4">
        <v>1142.1099999999999</v>
      </c>
    </row>
    <row r="7" spans="1:6" x14ac:dyDescent="0.2">
      <c r="A7" t="s">
        <v>12</v>
      </c>
      <c r="B7" s="2">
        <v>5.8600000000000006E-2</v>
      </c>
      <c r="C7" s="1">
        <v>5.9800000000000006E-2</v>
      </c>
      <c r="D7" s="3">
        <v>1142.6300000000001</v>
      </c>
      <c r="E7" s="3">
        <v>1138.21</v>
      </c>
      <c r="F7" s="4">
        <v>1137.95</v>
      </c>
    </row>
    <row r="8" spans="1:6" x14ac:dyDescent="0.2">
      <c r="A8" t="s">
        <v>13</v>
      </c>
      <c r="B8" s="2">
        <v>6.0999999999999999E-2</v>
      </c>
      <c r="C8" s="1">
        <v>6.2199999999999998E-2</v>
      </c>
      <c r="D8" s="3">
        <v>1134.0899999999999</v>
      </c>
      <c r="E8" s="3">
        <v>1129.73</v>
      </c>
      <c r="F8" s="4">
        <v>1129.46</v>
      </c>
    </row>
    <row r="9" spans="1:6" x14ac:dyDescent="0.2">
      <c r="A9" t="s">
        <v>14</v>
      </c>
      <c r="B9" s="2">
        <v>6.2899999999999998E-2</v>
      </c>
      <c r="C9" s="1">
        <v>6.4100000000000004E-2</v>
      </c>
      <c r="D9" s="3">
        <v>1127.47</v>
      </c>
      <c r="E9" s="3">
        <v>1123.1400000000001</v>
      </c>
      <c r="F9" s="4">
        <v>1122.8699999999999</v>
      </c>
    </row>
    <row r="10" spans="1:6" x14ac:dyDescent="0.2">
      <c r="A10" t="s">
        <v>15</v>
      </c>
      <c r="B10" s="2">
        <v>6.1600000000000002E-2</v>
      </c>
      <c r="C10" s="1">
        <v>6.2800000000000009E-2</v>
      </c>
      <c r="D10" s="3">
        <v>1132.44</v>
      </c>
      <c r="E10" s="3">
        <v>1128.0999999999999</v>
      </c>
      <c r="F10" s="4">
        <v>1127.83</v>
      </c>
    </row>
    <row r="11" spans="1:6" x14ac:dyDescent="0.2">
      <c r="A11" t="s">
        <v>16</v>
      </c>
      <c r="B11" s="2">
        <v>6.3299999999999995E-2</v>
      </c>
      <c r="C11" s="1">
        <v>6.4500000000000002E-2</v>
      </c>
      <c r="D11" s="3">
        <v>1126.57</v>
      </c>
      <c r="E11" s="3">
        <v>1122.26</v>
      </c>
      <c r="F11" s="4">
        <v>1121.99</v>
      </c>
    </row>
    <row r="12" spans="1:6" x14ac:dyDescent="0.2">
      <c r="A12" t="s">
        <v>17</v>
      </c>
      <c r="B12" s="2">
        <v>6.2600000000000003E-2</v>
      </c>
      <c r="C12" s="1">
        <v>6.3799999999999996E-2</v>
      </c>
      <c r="D12" s="3">
        <v>1129.3699999999999</v>
      </c>
      <c r="E12" s="3">
        <v>1125.05</v>
      </c>
      <c r="F12" s="4">
        <v>1124.77</v>
      </c>
    </row>
    <row r="13" spans="1:6" x14ac:dyDescent="0.2">
      <c r="A13" t="s">
        <v>18</v>
      </c>
      <c r="B13" s="2">
        <v>6.2100000000000002E-2</v>
      </c>
      <c r="C13" s="1">
        <v>6.3299999999999995E-2</v>
      </c>
      <c r="D13" s="3">
        <v>1131.44</v>
      </c>
      <c r="E13" s="3">
        <v>1127.1199999999999</v>
      </c>
      <c r="F13" s="4">
        <v>1126.8499999999999</v>
      </c>
    </row>
    <row r="14" spans="1:6" x14ac:dyDescent="0.2">
      <c r="A14" t="s">
        <v>19</v>
      </c>
      <c r="B14" s="2">
        <v>6.13E-2</v>
      </c>
      <c r="C14" s="1">
        <v>6.25E-2</v>
      </c>
      <c r="D14" s="3">
        <v>1134.5999999999999</v>
      </c>
      <c r="E14" s="3">
        <v>1130.27</v>
      </c>
      <c r="F14" s="4">
        <v>1130</v>
      </c>
    </row>
    <row r="15" spans="1:6" x14ac:dyDescent="0.2">
      <c r="A15" t="s">
        <v>20</v>
      </c>
      <c r="B15" s="2">
        <v>6.25E-2</v>
      </c>
      <c r="C15" s="1">
        <v>6.3700000000000007E-2</v>
      </c>
      <c r="D15" s="3">
        <v>1130.54</v>
      </c>
      <c r="E15" s="3">
        <v>1126.24</v>
      </c>
      <c r="F15" s="4">
        <v>1125.96</v>
      </c>
    </row>
    <row r="16" spans="1:6" x14ac:dyDescent="0.2">
      <c r="A16" t="s">
        <v>21</v>
      </c>
      <c r="B16" s="2">
        <v>6.2199999999999998E-2</v>
      </c>
      <c r="C16" s="1">
        <v>6.3399999999999998E-2</v>
      </c>
      <c r="D16" s="3">
        <v>1131.8900000000001</v>
      </c>
      <c r="E16" s="3">
        <v>1127.5899999999999</v>
      </c>
      <c r="F16" s="4">
        <v>1127.31</v>
      </c>
    </row>
    <row r="17" spans="1:6" x14ac:dyDescent="0.2">
      <c r="A17" t="s">
        <v>22</v>
      </c>
      <c r="B17" s="2">
        <v>6.4699999999999994E-2</v>
      </c>
      <c r="C17" s="1">
        <v>6.59E-2</v>
      </c>
      <c r="D17" s="3">
        <v>1123.5</v>
      </c>
      <c r="E17" s="3">
        <v>1119.25</v>
      </c>
      <c r="F17" s="4">
        <v>1118.68</v>
      </c>
    </row>
    <row r="18" spans="1:6" x14ac:dyDescent="0.2">
      <c r="A18" t="s">
        <v>23</v>
      </c>
      <c r="B18" s="2">
        <v>6.4699999999999994E-2</v>
      </c>
      <c r="C18" s="1">
        <v>6.59E-2</v>
      </c>
      <c r="D18" s="3">
        <v>1123.78</v>
      </c>
      <c r="E18" s="3">
        <v>1119.53</v>
      </c>
      <c r="F18" s="4">
        <v>1119.25</v>
      </c>
    </row>
    <row r="19" spans="1:6" x14ac:dyDescent="0.2">
      <c r="A19" t="s">
        <v>24</v>
      </c>
      <c r="B19" s="2">
        <v>6.3799999999999996E-2</v>
      </c>
      <c r="C19" s="1">
        <v>6.5000000000000002E-2</v>
      </c>
      <c r="D19" s="3">
        <v>1127.26</v>
      </c>
      <c r="E19" s="3">
        <v>1123</v>
      </c>
      <c r="F19" s="4">
        <v>1122.72</v>
      </c>
    </row>
    <row r="20" spans="1:6" x14ac:dyDescent="0.2">
      <c r="A20" t="s">
        <v>25</v>
      </c>
      <c r="B20" s="2">
        <v>6.3600000000000004E-2</v>
      </c>
      <c r="C20" s="1">
        <v>6.480000000000001E-2</v>
      </c>
      <c r="D20" s="3">
        <v>1128.25</v>
      </c>
      <c r="E20" s="3">
        <v>1123.99</v>
      </c>
      <c r="F20" s="4">
        <v>1123.71</v>
      </c>
    </row>
    <row r="21" spans="1:6" x14ac:dyDescent="0.2">
      <c r="A21" t="s">
        <v>26</v>
      </c>
      <c r="B21" s="2">
        <v>6.1900000000000004E-2</v>
      </c>
      <c r="C21" s="1">
        <v>6.3099999999999989E-2</v>
      </c>
      <c r="D21" s="3">
        <v>1134.5999999999999</v>
      </c>
      <c r="E21" s="3">
        <v>1130.31</v>
      </c>
      <c r="F21" s="4">
        <v>1130.03</v>
      </c>
    </row>
    <row r="22" spans="1:6" x14ac:dyDescent="0.2">
      <c r="A22" t="s">
        <v>27</v>
      </c>
      <c r="B22" s="2">
        <v>6.0599999999999994E-2</v>
      </c>
      <c r="C22" s="1">
        <v>6.1799999999999994E-2</v>
      </c>
      <c r="D22" s="3">
        <v>1139.53</v>
      </c>
      <c r="E22" s="3">
        <v>1135.22</v>
      </c>
      <c r="F22" s="4">
        <v>1134.95</v>
      </c>
    </row>
    <row r="23" spans="1:6" x14ac:dyDescent="0.2">
      <c r="A23" t="s">
        <v>28</v>
      </c>
      <c r="B23" s="2">
        <v>6.0700000000000004E-2</v>
      </c>
      <c r="C23" s="1">
        <v>6.1900000000000004E-2</v>
      </c>
      <c r="D23" s="3">
        <v>1139.44</v>
      </c>
      <c r="E23" s="3">
        <v>1135.1400000000001</v>
      </c>
      <c r="F23" s="4">
        <v>1134.8699999999999</v>
      </c>
    </row>
    <row r="24" spans="1:6" x14ac:dyDescent="0.2">
      <c r="A24" t="s">
        <v>29</v>
      </c>
      <c r="B24" s="2">
        <v>6.08E-2</v>
      </c>
      <c r="C24" s="1">
        <v>6.2E-2</v>
      </c>
      <c r="D24" s="3">
        <v>1139.3499999999999</v>
      </c>
      <c r="E24" s="3">
        <v>1135.05</v>
      </c>
      <c r="F24" s="4">
        <v>1134.78</v>
      </c>
    </row>
    <row r="25" spans="1:6" x14ac:dyDescent="0.2">
      <c r="A25" t="s">
        <v>30</v>
      </c>
      <c r="B25" s="2">
        <v>6.0499999999999998E-2</v>
      </c>
      <c r="C25" s="1">
        <v>6.1699999999999998E-2</v>
      </c>
      <c r="D25" s="3">
        <v>1140.69</v>
      </c>
      <c r="E25" s="3">
        <v>1136.3900000000001</v>
      </c>
      <c r="F25" s="4">
        <v>1136.1199999999999</v>
      </c>
    </row>
    <row r="26" spans="1:6" x14ac:dyDescent="0.2">
      <c r="A26" t="s">
        <v>31</v>
      </c>
      <c r="B26" s="2">
        <v>6.1900000000000004E-2</v>
      </c>
      <c r="C26" s="1">
        <v>6.3099999999999989E-2</v>
      </c>
      <c r="D26" s="3">
        <v>1135.95</v>
      </c>
      <c r="E26" s="3">
        <v>1131.68</v>
      </c>
      <c r="F26" s="4">
        <v>1131.4000000000001</v>
      </c>
    </row>
    <row r="27" spans="1:6" x14ac:dyDescent="0.2">
      <c r="A27" t="s">
        <v>32</v>
      </c>
      <c r="B27" s="2">
        <v>6.2199999999999998E-2</v>
      </c>
      <c r="C27" s="1">
        <v>6.3399999999999998E-2</v>
      </c>
      <c r="D27" s="3">
        <v>1135.1500000000001</v>
      </c>
      <c r="E27" s="3">
        <v>1130.8900000000001</v>
      </c>
      <c r="F27" s="4">
        <v>1130.6199999999999</v>
      </c>
    </row>
    <row r="28" spans="1:6" x14ac:dyDescent="0.2">
      <c r="A28" t="s">
        <v>33</v>
      </c>
      <c r="B28" s="2">
        <v>6.2899999999999998E-2</v>
      </c>
      <c r="C28" s="1">
        <v>6.4100000000000004E-2</v>
      </c>
      <c r="D28" s="3">
        <v>1132.94</v>
      </c>
      <c r="E28" s="3">
        <v>1128.7</v>
      </c>
      <c r="F28" s="4">
        <v>1128.42</v>
      </c>
    </row>
    <row r="29" spans="1:6" x14ac:dyDescent="0.2">
      <c r="A29" t="s">
        <v>34</v>
      </c>
      <c r="B29" s="2">
        <v>6.4199999999999993E-2</v>
      </c>
      <c r="C29" s="1">
        <v>6.54E-2</v>
      </c>
      <c r="D29" s="3">
        <v>1128.6199999999999</v>
      </c>
      <c r="E29" s="3">
        <v>1124.4100000000001</v>
      </c>
      <c r="F29" s="4">
        <v>1124.1199999999999</v>
      </c>
    </row>
    <row r="30" spans="1:6" x14ac:dyDescent="0.2">
      <c r="A30" t="s">
        <v>35</v>
      </c>
      <c r="B30" s="2">
        <v>6.3099999999999989E-2</v>
      </c>
      <c r="C30" s="1">
        <v>6.4299999999999996E-2</v>
      </c>
      <c r="D30" s="3">
        <v>1132.78</v>
      </c>
      <c r="E30" s="3">
        <v>1128.55</v>
      </c>
      <c r="F30" s="4">
        <v>1128.27</v>
      </c>
    </row>
    <row r="31" spans="1:6" x14ac:dyDescent="0.2">
      <c r="A31" t="s">
        <v>36</v>
      </c>
      <c r="B31" s="2">
        <v>6.3799999999999996E-2</v>
      </c>
      <c r="C31" s="1">
        <v>6.5000000000000002E-2</v>
      </c>
      <c r="D31" s="3">
        <v>1130.5899999999999</v>
      </c>
      <c r="E31" s="3">
        <v>1126.3699999999999</v>
      </c>
      <c r="F31" s="4">
        <v>1126.0899999999999</v>
      </c>
    </row>
    <row r="32" spans="1:6" x14ac:dyDescent="0.2">
      <c r="A32" t="s">
        <v>37</v>
      </c>
      <c r="B32" s="2">
        <v>6.5700000000000008E-2</v>
      </c>
      <c r="C32" s="1">
        <v>6.6900000000000001E-2</v>
      </c>
      <c r="D32" s="3">
        <v>1124.21</v>
      </c>
      <c r="E32" s="3">
        <v>1120.03</v>
      </c>
      <c r="F32" s="4">
        <v>1119.75</v>
      </c>
    </row>
    <row r="33" spans="1:6" x14ac:dyDescent="0.2">
      <c r="A33" t="s">
        <v>38</v>
      </c>
      <c r="B33" s="2">
        <v>6.5299999999999997E-2</v>
      </c>
      <c r="C33" s="1">
        <v>6.6500000000000004E-2</v>
      </c>
      <c r="D33" s="3">
        <v>1125.8900000000001</v>
      </c>
      <c r="E33" s="3">
        <v>1121.71</v>
      </c>
      <c r="F33" s="4">
        <v>1121.42</v>
      </c>
    </row>
    <row r="34" spans="1:6" x14ac:dyDescent="0.2">
      <c r="A34" t="s">
        <v>39</v>
      </c>
      <c r="B34" s="2">
        <v>6.6299999999999998E-2</v>
      </c>
      <c r="C34" s="1">
        <v>6.7500000000000004E-2</v>
      </c>
      <c r="D34" s="3">
        <v>1122.69</v>
      </c>
      <c r="E34" s="3">
        <v>1118.53</v>
      </c>
      <c r="F34" s="4">
        <v>1118.24</v>
      </c>
    </row>
    <row r="35" spans="1:6" x14ac:dyDescent="0.2">
      <c r="A35" t="s">
        <v>40</v>
      </c>
      <c r="B35" s="2">
        <v>6.9599999999999995E-2</v>
      </c>
      <c r="C35" s="1">
        <v>7.0800000000000002E-2</v>
      </c>
      <c r="D35" s="3">
        <v>1111.6099999999999</v>
      </c>
      <c r="E35" s="3">
        <v>1107.52</v>
      </c>
      <c r="F35" s="4">
        <v>1107.22</v>
      </c>
    </row>
    <row r="36" spans="1:6" x14ac:dyDescent="0.2">
      <c r="A36" t="s">
        <v>41</v>
      </c>
      <c r="B36" s="2">
        <v>6.8400000000000002E-2</v>
      </c>
      <c r="C36" s="1">
        <v>6.9599999999999995E-2</v>
      </c>
      <c r="D36" s="3">
        <v>1116.02</v>
      </c>
      <c r="E36" s="3">
        <v>1111.9100000000001</v>
      </c>
      <c r="F36" s="4">
        <v>1111.6099999999999</v>
      </c>
    </row>
    <row r="37" spans="1:6" x14ac:dyDescent="0.2">
      <c r="A37" t="s">
        <v>42</v>
      </c>
      <c r="B37" s="2">
        <v>6.7500000000000004E-2</v>
      </c>
      <c r="C37" s="1">
        <v>6.8699999999999997E-2</v>
      </c>
      <c r="D37" s="3">
        <v>1119.4000000000001</v>
      </c>
      <c r="E37" s="3">
        <v>1115.28</v>
      </c>
      <c r="F37" s="4">
        <v>1114.99</v>
      </c>
    </row>
    <row r="38" spans="1:6" x14ac:dyDescent="0.2">
      <c r="A38" t="s">
        <v>43</v>
      </c>
      <c r="B38" s="2">
        <v>7.0699999999999999E-2</v>
      </c>
      <c r="C38" s="1">
        <v>7.1900000000000006E-2</v>
      </c>
      <c r="D38" s="3">
        <v>1108.76</v>
      </c>
      <c r="E38" s="3">
        <v>1104.7</v>
      </c>
      <c r="F38" s="4">
        <v>1104.3900000000001</v>
      </c>
    </row>
    <row r="39" spans="1:6" x14ac:dyDescent="0.2">
      <c r="A39" t="s">
        <v>44</v>
      </c>
      <c r="B39" s="2">
        <v>7.1199999999999999E-2</v>
      </c>
      <c r="C39" s="1">
        <v>7.2400000000000006E-2</v>
      </c>
      <c r="D39" s="3">
        <v>1107.3699999999999</v>
      </c>
      <c r="E39" s="3">
        <v>1103.32</v>
      </c>
      <c r="F39" s="4">
        <v>1103.01</v>
      </c>
    </row>
    <row r="40" spans="1:6" x14ac:dyDescent="0.2">
      <c r="A40" t="s">
        <v>45</v>
      </c>
      <c r="B40" s="2">
        <v>7.3200000000000001E-2</v>
      </c>
      <c r="C40" s="1">
        <v>7.4400000000000008E-2</v>
      </c>
      <c r="D40" s="3">
        <v>1100.94</v>
      </c>
      <c r="E40" s="3">
        <v>1096.92</v>
      </c>
      <c r="F40" s="4">
        <v>1096.6099999999999</v>
      </c>
    </row>
    <row r="41" spans="1:6" x14ac:dyDescent="0.2">
      <c r="A41" t="s">
        <v>46</v>
      </c>
      <c r="B41" s="2">
        <v>7.5800000000000006E-2</v>
      </c>
      <c r="C41" s="1">
        <v>7.6999999999999999E-2</v>
      </c>
      <c r="D41" s="3">
        <v>1092.5899999999999</v>
      </c>
      <c r="E41" s="3">
        <v>1088.6199999999999</v>
      </c>
      <c r="F41" s="4">
        <v>1088.3</v>
      </c>
    </row>
    <row r="42" spans="1:6" x14ac:dyDescent="0.2">
      <c r="A42" t="s">
        <v>47</v>
      </c>
      <c r="B42" s="2">
        <v>7.6499999999999999E-2</v>
      </c>
      <c r="C42" s="1">
        <v>7.7699999999999991E-2</v>
      </c>
      <c r="D42" s="3">
        <v>1090.5899999999999</v>
      </c>
      <c r="E42" s="3">
        <v>1086.6400000000001</v>
      </c>
      <c r="F42" s="4">
        <v>1086.32</v>
      </c>
    </row>
    <row r="43" spans="1:6" x14ac:dyDescent="0.2">
      <c r="A43" t="s">
        <v>48</v>
      </c>
      <c r="B43" s="2">
        <v>7.22E-2</v>
      </c>
      <c r="C43" s="1">
        <v>7.3399999999999993E-2</v>
      </c>
      <c r="D43" s="3">
        <v>1105.21</v>
      </c>
      <c r="E43" s="3">
        <v>1101.19</v>
      </c>
      <c r="F43" s="4">
        <v>1100.8800000000001</v>
      </c>
    </row>
    <row r="44" spans="1:6" x14ac:dyDescent="0.2">
      <c r="A44" t="s">
        <v>49</v>
      </c>
      <c r="B44" s="2">
        <v>7.3099999999999998E-2</v>
      </c>
      <c r="C44" s="1">
        <v>7.4299999999999991E-2</v>
      </c>
      <c r="D44" s="3">
        <v>1102.51</v>
      </c>
      <c r="E44" s="3">
        <v>1098.51</v>
      </c>
      <c r="F44" s="4">
        <v>1098.19</v>
      </c>
    </row>
    <row r="45" spans="1:6" x14ac:dyDescent="0.2">
      <c r="A45" t="s">
        <v>50</v>
      </c>
      <c r="B45" s="2">
        <v>7.2000000000000008E-2</v>
      </c>
      <c r="C45" s="1">
        <v>7.3200000000000001E-2</v>
      </c>
      <c r="D45" s="3">
        <v>1106.49</v>
      </c>
      <c r="E45" s="3">
        <v>1102.48</v>
      </c>
      <c r="F45" s="4">
        <v>1102.17</v>
      </c>
    </row>
    <row r="46" spans="1:6" x14ac:dyDescent="0.2">
      <c r="A46" t="s">
        <v>51</v>
      </c>
      <c r="B46" s="2">
        <v>7.4800000000000005E-2</v>
      </c>
      <c r="C46" s="1">
        <v>7.5999999999999998E-2</v>
      </c>
      <c r="D46" s="3">
        <v>1097.48</v>
      </c>
      <c r="E46" s="3">
        <v>1093.51</v>
      </c>
      <c r="F46" s="4">
        <v>1093.2</v>
      </c>
    </row>
    <row r="47" spans="1:6" x14ac:dyDescent="0.2">
      <c r="A47" t="s">
        <v>52</v>
      </c>
      <c r="B47" s="2">
        <v>7.4400000000000008E-2</v>
      </c>
      <c r="C47" s="1">
        <v>7.5600000000000001E-2</v>
      </c>
      <c r="D47" s="3">
        <v>1099.1099999999999</v>
      </c>
      <c r="E47" s="3">
        <v>1095.1500000000001</v>
      </c>
      <c r="F47" s="4">
        <v>1094.83</v>
      </c>
    </row>
    <row r="48" spans="1:6" x14ac:dyDescent="0.2">
      <c r="A48" t="s">
        <v>53</v>
      </c>
      <c r="B48" s="2">
        <v>7.46E-2</v>
      </c>
      <c r="C48" s="1">
        <v>7.5800000000000006E-2</v>
      </c>
      <c r="D48" s="3">
        <v>1098.76</v>
      </c>
      <c r="E48" s="3">
        <v>1094.81</v>
      </c>
      <c r="F48" s="4">
        <v>1094.49</v>
      </c>
    </row>
    <row r="49" spans="1:6" x14ac:dyDescent="0.2">
      <c r="A49" t="s">
        <v>54</v>
      </c>
      <c r="B49" s="2">
        <v>7.5600000000000001E-2</v>
      </c>
      <c r="C49" s="1">
        <v>7.6799999999999993E-2</v>
      </c>
      <c r="D49" s="3">
        <v>1095.78</v>
      </c>
      <c r="E49" s="3">
        <v>1091.8499999999999</v>
      </c>
      <c r="F49" s="4">
        <v>1091.52</v>
      </c>
    </row>
    <row r="50" spans="1:6" x14ac:dyDescent="0.2">
      <c r="A50" t="s">
        <v>55</v>
      </c>
      <c r="B50" s="2">
        <v>7.5399999999999995E-2</v>
      </c>
      <c r="C50" s="1">
        <v>7.6600000000000001E-2</v>
      </c>
      <c r="D50" s="3">
        <v>1096.76</v>
      </c>
      <c r="E50" s="3">
        <v>1092.82</v>
      </c>
      <c r="F50" s="4">
        <v>1092.5</v>
      </c>
    </row>
    <row r="51" spans="1:6" x14ac:dyDescent="0.2">
      <c r="A51" t="s">
        <v>56</v>
      </c>
      <c r="B51" s="2">
        <v>7.5300000000000006E-2</v>
      </c>
      <c r="C51" s="1">
        <v>7.6499999999999999E-2</v>
      </c>
      <c r="D51" s="3">
        <v>1097.4000000000001</v>
      </c>
      <c r="E51" s="3">
        <v>1093.47</v>
      </c>
      <c r="F51" s="4">
        <v>1093.1500000000001</v>
      </c>
    </row>
    <row r="52" spans="1:6" x14ac:dyDescent="0.2">
      <c r="A52" t="s">
        <v>57</v>
      </c>
      <c r="B52" s="2">
        <v>7.6100000000000001E-2</v>
      </c>
      <c r="C52" s="1">
        <v>7.7300000000000008E-2</v>
      </c>
      <c r="D52" s="3">
        <v>1095.0999999999999</v>
      </c>
      <c r="E52" s="3">
        <v>1091.18</v>
      </c>
      <c r="F52" s="4">
        <v>1090.8599999999999</v>
      </c>
    </row>
    <row r="53" spans="1:6" x14ac:dyDescent="0.2">
      <c r="A53" t="s">
        <v>58</v>
      </c>
      <c r="B53" s="2">
        <v>7.5999999999999998E-2</v>
      </c>
      <c r="C53" s="1">
        <v>7.7199999999999991E-2</v>
      </c>
      <c r="D53" s="3">
        <v>1095.74</v>
      </c>
      <c r="E53" s="3">
        <v>1091.83</v>
      </c>
      <c r="F53" s="4">
        <v>1091.5</v>
      </c>
    </row>
    <row r="54" spans="1:6" x14ac:dyDescent="0.2">
      <c r="A54" t="s">
        <v>59</v>
      </c>
      <c r="B54" s="2">
        <v>7.5800000000000006E-2</v>
      </c>
      <c r="C54" s="1">
        <v>7.6999999999999999E-2</v>
      </c>
      <c r="D54" s="3">
        <v>1096.71</v>
      </c>
      <c r="E54" s="3">
        <v>1092.8</v>
      </c>
      <c r="F54" s="4">
        <v>1092.48</v>
      </c>
    </row>
    <row r="55" spans="1:6" x14ac:dyDescent="0.2">
      <c r="A55" t="s">
        <v>60</v>
      </c>
      <c r="B55" s="2">
        <v>7.8799999999999995E-2</v>
      </c>
      <c r="C55" s="1">
        <v>0.08</v>
      </c>
      <c r="D55" s="3">
        <v>1087.29</v>
      </c>
      <c r="E55" s="3">
        <v>1083.43</v>
      </c>
      <c r="F55" s="4">
        <v>1083.0999999999999</v>
      </c>
    </row>
    <row r="56" spans="1:6" x14ac:dyDescent="0.2">
      <c r="A56" t="s">
        <v>61</v>
      </c>
      <c r="B56" s="2">
        <v>0.08</v>
      </c>
      <c r="C56" s="1">
        <v>8.1199999999999994E-2</v>
      </c>
      <c r="D56" s="3">
        <v>1083.76</v>
      </c>
      <c r="E56" s="3">
        <v>1079.92</v>
      </c>
      <c r="F56" s="4">
        <v>1079.58</v>
      </c>
    </row>
    <row r="57" spans="1:6" x14ac:dyDescent="0.2">
      <c r="A57" t="s">
        <v>62</v>
      </c>
      <c r="B57" s="2">
        <v>8.0799999999999997E-2</v>
      </c>
      <c r="C57" s="1">
        <v>8.199999999999999E-2</v>
      </c>
      <c r="D57" s="3">
        <v>1081.53</v>
      </c>
      <c r="E57" s="3">
        <v>1077.71</v>
      </c>
      <c r="F57" s="4">
        <v>1077.3699999999999</v>
      </c>
    </row>
    <row r="58" spans="1:6" x14ac:dyDescent="0.2">
      <c r="A58" t="s">
        <v>63</v>
      </c>
      <c r="B58" s="2">
        <v>8.539999999999999E-2</v>
      </c>
      <c r="C58" s="1">
        <v>8.6599999999999996E-2</v>
      </c>
      <c r="D58" s="3">
        <v>1067.33</v>
      </c>
      <c r="E58" s="3">
        <v>1063.58</v>
      </c>
      <c r="F58" s="4">
        <v>1063.23</v>
      </c>
    </row>
    <row r="59" spans="1:6" x14ac:dyDescent="0.2">
      <c r="A59" t="s">
        <v>64</v>
      </c>
      <c r="B59" s="2">
        <v>8.1300000000000011E-2</v>
      </c>
      <c r="C59" s="1">
        <v>8.2500000000000004E-2</v>
      </c>
      <c r="D59" s="3">
        <v>1080.5999999999999</v>
      </c>
      <c r="E59" s="3">
        <v>1076.8</v>
      </c>
      <c r="F59" s="4">
        <v>1076.46</v>
      </c>
    </row>
    <row r="60" spans="1:6" x14ac:dyDescent="0.2">
      <c r="A60" t="s">
        <v>65</v>
      </c>
      <c r="B60" s="2">
        <v>8.2100000000000006E-2</v>
      </c>
      <c r="C60" s="1">
        <v>8.3299999999999999E-2</v>
      </c>
      <c r="D60" s="3">
        <v>1078.4000000000001</v>
      </c>
      <c r="E60" s="3">
        <v>1074.6099999999999</v>
      </c>
      <c r="F60" s="4">
        <v>1074.27</v>
      </c>
    </row>
    <row r="61" spans="1:6" x14ac:dyDescent="0.2">
      <c r="A61" t="s">
        <v>66</v>
      </c>
      <c r="B61" s="2">
        <v>8.1699999999999995E-2</v>
      </c>
      <c r="C61" s="1">
        <v>8.2899999999999988E-2</v>
      </c>
      <c r="D61" s="3">
        <v>1080.01</v>
      </c>
      <c r="E61" s="3">
        <v>1076.21</v>
      </c>
      <c r="F61" s="4">
        <v>1075.8699999999999</v>
      </c>
    </row>
    <row r="62" spans="1:6" x14ac:dyDescent="0.2">
      <c r="A62" t="s">
        <v>67</v>
      </c>
      <c r="B62" s="2">
        <v>8.1199999999999994E-2</v>
      </c>
      <c r="C62" s="1">
        <v>8.2400000000000001E-2</v>
      </c>
      <c r="D62" s="3">
        <v>1081.93</v>
      </c>
      <c r="E62" s="3">
        <v>1078.1300000000001</v>
      </c>
      <c r="F62" s="4">
        <v>1077.79</v>
      </c>
    </row>
    <row r="63" spans="1:6" x14ac:dyDescent="0.2">
      <c r="A63" t="s">
        <v>68</v>
      </c>
      <c r="B63" s="2">
        <v>8.1600000000000006E-2</v>
      </c>
      <c r="C63" s="1">
        <v>8.2799999999999999E-2</v>
      </c>
      <c r="D63" s="3">
        <v>1081</v>
      </c>
      <c r="E63" s="3">
        <v>1077.21</v>
      </c>
      <c r="F63" s="4">
        <v>1076.8699999999999</v>
      </c>
    </row>
    <row r="64" spans="1:6" x14ac:dyDescent="0.2">
      <c r="A64" t="s">
        <v>69</v>
      </c>
      <c r="B64" s="2">
        <v>8.2400000000000001E-2</v>
      </c>
      <c r="C64" s="1">
        <v>8.3599999999999994E-2</v>
      </c>
      <c r="D64" s="3">
        <v>1078.81</v>
      </c>
      <c r="E64" s="3">
        <v>1075.04</v>
      </c>
      <c r="F64" s="4">
        <v>1074.69</v>
      </c>
    </row>
    <row r="65" spans="1:6" x14ac:dyDescent="0.2">
      <c r="A65" t="s">
        <v>70</v>
      </c>
      <c r="B65" s="2">
        <v>8.1900000000000001E-2</v>
      </c>
      <c r="C65" s="1">
        <v>8.3100000000000007E-2</v>
      </c>
      <c r="D65" s="3">
        <v>1080.72</v>
      </c>
      <c r="E65" s="3">
        <v>1076.95</v>
      </c>
      <c r="F65" s="4">
        <v>1076.5999999999999</v>
      </c>
    </row>
    <row r="66" spans="1:6" x14ac:dyDescent="0.2">
      <c r="A66" t="s">
        <v>71</v>
      </c>
      <c r="B66" s="2">
        <v>8.2899999999999988E-2</v>
      </c>
      <c r="C66" s="1">
        <v>8.4100000000000008E-2</v>
      </c>
      <c r="D66" s="3">
        <v>1077.9100000000001</v>
      </c>
      <c r="E66" s="3">
        <v>1074.1600000000001</v>
      </c>
      <c r="F66" s="4">
        <v>1073.81</v>
      </c>
    </row>
    <row r="67" spans="1:6" x14ac:dyDescent="0.2">
      <c r="A67" t="s">
        <v>72</v>
      </c>
      <c r="B67" s="2">
        <v>8.3900000000000002E-2</v>
      </c>
      <c r="C67" s="1">
        <v>8.5099999999999995E-2</v>
      </c>
      <c r="D67" s="3">
        <v>1075.1300000000001</v>
      </c>
      <c r="E67" s="3">
        <v>1071.3900000000001</v>
      </c>
      <c r="F67" s="4">
        <v>1071.04</v>
      </c>
    </row>
    <row r="68" spans="1:6" x14ac:dyDescent="0.2">
      <c r="A68" t="s">
        <v>73</v>
      </c>
      <c r="B68" s="2">
        <v>8.2200000000000009E-2</v>
      </c>
      <c r="C68" s="1">
        <v>8.3400000000000002E-2</v>
      </c>
      <c r="D68" s="3">
        <v>1080.79</v>
      </c>
      <c r="E68" s="3">
        <v>1077.03</v>
      </c>
      <c r="F68" s="4">
        <v>1076.69</v>
      </c>
    </row>
    <row r="69" spans="1:6" x14ac:dyDescent="0.2">
      <c r="A69" t="s">
        <v>74</v>
      </c>
      <c r="B69" s="2">
        <v>8.3400000000000002E-2</v>
      </c>
      <c r="C69" s="1">
        <v>8.4600000000000009E-2</v>
      </c>
      <c r="D69" s="3">
        <v>1077.3699999999999</v>
      </c>
      <c r="E69" s="3">
        <v>1073.6300000000001</v>
      </c>
      <c r="F69" s="4">
        <v>1073.29</v>
      </c>
    </row>
    <row r="70" spans="1:6" x14ac:dyDescent="0.2">
      <c r="A70" t="s">
        <v>75</v>
      </c>
      <c r="B70" s="2">
        <v>8.3800000000000013E-2</v>
      </c>
      <c r="C70" s="1">
        <v>8.5000000000000006E-2</v>
      </c>
      <c r="D70" s="3">
        <v>1076.47</v>
      </c>
      <c r="E70" s="3">
        <v>1072.74</v>
      </c>
      <c r="F70" s="4">
        <v>1072.3900000000001</v>
      </c>
    </row>
    <row r="71" spans="1:6" x14ac:dyDescent="0.2">
      <c r="A71" t="s">
        <v>76</v>
      </c>
      <c r="B71" s="2">
        <v>8.4499999999999992E-2</v>
      </c>
      <c r="C71" s="1">
        <v>8.5699999999999998E-2</v>
      </c>
      <c r="D71" s="3">
        <v>1074.6400000000001</v>
      </c>
      <c r="E71" s="3">
        <v>1070.92</v>
      </c>
      <c r="F71" s="4">
        <v>1070.57</v>
      </c>
    </row>
    <row r="72" spans="1:6" x14ac:dyDescent="0.2">
      <c r="A72" t="s">
        <v>77</v>
      </c>
      <c r="B72" s="2">
        <v>8.3499999999999991E-2</v>
      </c>
      <c r="C72" s="1">
        <v>8.4700000000000011E-2</v>
      </c>
      <c r="D72" s="3">
        <v>1078.0899999999999</v>
      </c>
      <c r="E72" s="3">
        <v>1074.3599999999999</v>
      </c>
      <c r="F72" s="4">
        <v>1074.02</v>
      </c>
    </row>
    <row r="73" spans="1:6" x14ac:dyDescent="0.2">
      <c r="A73" t="s">
        <v>78</v>
      </c>
      <c r="B73" s="2">
        <v>8.2500000000000004E-2</v>
      </c>
      <c r="C73" s="1">
        <v>8.3699999999999997E-2</v>
      </c>
      <c r="D73" s="3">
        <v>1081.55</v>
      </c>
      <c r="E73" s="3">
        <v>1077.81</v>
      </c>
      <c r="F73" s="4">
        <v>1077.47</v>
      </c>
    </row>
    <row r="74" spans="1:6" x14ac:dyDescent="0.2">
      <c r="A74" t="s">
        <v>79</v>
      </c>
      <c r="B74" s="2">
        <v>8.0299999999999996E-2</v>
      </c>
      <c r="C74" s="1">
        <v>8.1500000000000003E-2</v>
      </c>
      <c r="D74" s="3">
        <v>1088.79</v>
      </c>
      <c r="E74" s="3">
        <v>1085.02</v>
      </c>
      <c r="F74" s="4">
        <v>1084.68</v>
      </c>
    </row>
    <row r="75" spans="1:6" x14ac:dyDescent="0.2">
      <c r="A75" t="s">
        <v>80</v>
      </c>
      <c r="B75" s="2">
        <v>8.0299999999999996E-2</v>
      </c>
      <c r="C75" s="1">
        <v>8.1500000000000003E-2</v>
      </c>
      <c r="D75" s="3">
        <v>1089.1199999999999</v>
      </c>
      <c r="E75" s="3">
        <v>1085.3499999999999</v>
      </c>
      <c r="F75" s="4">
        <v>1085.02</v>
      </c>
    </row>
    <row r="76" spans="1:6" x14ac:dyDescent="0.2">
      <c r="A76" t="s">
        <v>81</v>
      </c>
      <c r="B76" s="2">
        <v>8.0199999999999994E-2</v>
      </c>
      <c r="C76" s="1">
        <v>8.14E-2</v>
      </c>
      <c r="D76" s="3">
        <v>1089.77</v>
      </c>
      <c r="E76" s="3">
        <v>1086.01</v>
      </c>
      <c r="F76" s="4">
        <v>1085.67</v>
      </c>
    </row>
    <row r="77" spans="1:6" x14ac:dyDescent="0.2">
      <c r="A77" t="s">
        <v>82</v>
      </c>
      <c r="B77" s="2">
        <v>7.8E-2</v>
      </c>
      <c r="C77" s="1">
        <v>7.9199999999999993E-2</v>
      </c>
      <c r="D77" s="3">
        <v>1097.05</v>
      </c>
      <c r="E77" s="3">
        <v>1093.25</v>
      </c>
      <c r="F77" s="4">
        <v>1092.92</v>
      </c>
    </row>
    <row r="78" spans="1:6" x14ac:dyDescent="0.2">
      <c r="A78" t="s">
        <v>83</v>
      </c>
      <c r="B78" s="2">
        <v>7.8E-2</v>
      </c>
      <c r="C78" s="1">
        <v>7.9199999999999993E-2</v>
      </c>
      <c r="D78" s="3">
        <v>1097.3699999999999</v>
      </c>
      <c r="E78" s="3">
        <v>1093.58</v>
      </c>
      <c r="F78" s="4">
        <v>1093.25</v>
      </c>
    </row>
    <row r="79" spans="1:6" x14ac:dyDescent="0.2">
      <c r="A79" t="s">
        <v>84</v>
      </c>
      <c r="B79" s="2">
        <v>7.7100000000000002E-2</v>
      </c>
      <c r="C79" s="1">
        <v>7.8299999999999995E-2</v>
      </c>
      <c r="D79" s="3">
        <v>1100.55</v>
      </c>
      <c r="E79" s="3">
        <v>1096.75</v>
      </c>
      <c r="F79" s="4">
        <v>1096.42</v>
      </c>
    </row>
    <row r="80" spans="1:6" x14ac:dyDescent="0.2">
      <c r="A80" t="s">
        <v>85</v>
      </c>
      <c r="B80" s="2">
        <v>7.8399999999999997E-2</v>
      </c>
      <c r="C80" s="1">
        <v>7.9600000000000004E-2</v>
      </c>
      <c r="D80" s="3">
        <v>1096.76</v>
      </c>
      <c r="E80" s="3">
        <v>1092.99</v>
      </c>
      <c r="F80" s="4">
        <v>1092.6500000000001</v>
      </c>
    </row>
    <row r="81" spans="1:6" x14ac:dyDescent="0.2">
      <c r="A81" t="s">
        <v>86</v>
      </c>
      <c r="B81" s="2">
        <v>7.8299999999999995E-2</v>
      </c>
      <c r="C81" s="1">
        <v>7.9500000000000001E-2</v>
      </c>
      <c r="D81" s="3">
        <v>1097.4100000000001</v>
      </c>
      <c r="E81" s="3">
        <v>1093.6300000000001</v>
      </c>
      <c r="F81" s="4">
        <v>1093.3</v>
      </c>
    </row>
    <row r="82" spans="1:6" x14ac:dyDescent="0.2">
      <c r="A82" t="s">
        <v>87</v>
      </c>
      <c r="B82" s="2">
        <v>7.7399999999999997E-2</v>
      </c>
      <c r="C82" s="1">
        <v>7.8600000000000003E-2</v>
      </c>
      <c r="D82" s="3">
        <v>1100.58</v>
      </c>
      <c r="E82" s="3">
        <v>1096.79</v>
      </c>
      <c r="F82" s="4">
        <v>1096.46</v>
      </c>
    </row>
    <row r="83" spans="1:6" x14ac:dyDescent="0.2">
      <c r="A83" t="s">
        <v>88</v>
      </c>
      <c r="B83" s="2">
        <v>7.8899999999999998E-2</v>
      </c>
      <c r="C83" s="1">
        <v>8.0100000000000005E-2</v>
      </c>
      <c r="D83" s="3">
        <v>1096.18</v>
      </c>
      <c r="E83" s="3">
        <v>1092.42</v>
      </c>
      <c r="F83" s="4">
        <v>1092.0899999999999</v>
      </c>
    </row>
    <row r="84" spans="1:6" x14ac:dyDescent="0.2">
      <c r="A84" t="s">
        <v>89</v>
      </c>
      <c r="B84" s="2">
        <v>7.980000000000001E-2</v>
      </c>
      <c r="C84" s="1">
        <v>8.1000000000000003E-2</v>
      </c>
      <c r="D84" s="3">
        <v>1093.69</v>
      </c>
      <c r="E84" s="3">
        <v>1089.95</v>
      </c>
      <c r="F84" s="4">
        <v>1089.6099999999999</v>
      </c>
    </row>
    <row r="85" spans="1:6" x14ac:dyDescent="0.2">
      <c r="A85" t="s">
        <v>90</v>
      </c>
      <c r="B85" s="2">
        <v>8.0700000000000008E-2</v>
      </c>
      <c r="C85" s="1">
        <v>8.1900000000000001E-2</v>
      </c>
      <c r="D85" s="3">
        <v>1091.22</v>
      </c>
      <c r="E85" s="3">
        <v>1087.5</v>
      </c>
      <c r="F85" s="4">
        <v>1087.1600000000001</v>
      </c>
    </row>
    <row r="86" spans="1:6" x14ac:dyDescent="0.2">
      <c r="A86" t="s">
        <v>91</v>
      </c>
      <c r="B86" s="2">
        <v>0.08</v>
      </c>
      <c r="C86" s="1">
        <v>8.1199999999999994E-2</v>
      </c>
      <c r="D86" s="3">
        <v>1093.73</v>
      </c>
      <c r="E86" s="3">
        <v>1090</v>
      </c>
      <c r="F86" s="4">
        <v>1089.67</v>
      </c>
    </row>
    <row r="87" spans="1:6" x14ac:dyDescent="0.2">
      <c r="A87" t="s">
        <v>92</v>
      </c>
      <c r="B87" s="2">
        <v>8.1900000000000001E-2</v>
      </c>
      <c r="C87" s="1">
        <v>8.3100000000000007E-2</v>
      </c>
      <c r="D87" s="3">
        <v>1088.18</v>
      </c>
      <c r="E87" s="3">
        <v>1084.48</v>
      </c>
      <c r="F87" s="4">
        <v>1084.1300000000001</v>
      </c>
    </row>
    <row r="88" spans="1:6" x14ac:dyDescent="0.2">
      <c r="A88" t="s">
        <v>93</v>
      </c>
      <c r="B88" s="2">
        <v>8.1500000000000003E-2</v>
      </c>
      <c r="C88" s="1">
        <v>8.2699999999999996E-2</v>
      </c>
      <c r="D88" s="3">
        <v>1089.75</v>
      </c>
      <c r="E88" s="3">
        <v>1086.05</v>
      </c>
      <c r="F88" s="4">
        <v>1085.71</v>
      </c>
    </row>
    <row r="89" spans="1:6" x14ac:dyDescent="0.2">
      <c r="A89" t="s">
        <v>94</v>
      </c>
      <c r="B89" s="2">
        <v>8.1799999999999998E-2</v>
      </c>
      <c r="C89" s="1">
        <v>8.3000000000000004E-2</v>
      </c>
      <c r="D89" s="3">
        <v>1089.1600000000001</v>
      </c>
      <c r="E89" s="3">
        <v>1085.47</v>
      </c>
      <c r="F89" s="4">
        <v>1085.1300000000001</v>
      </c>
    </row>
    <row r="90" spans="1:6" x14ac:dyDescent="0.2">
      <c r="A90" t="s">
        <v>95</v>
      </c>
      <c r="B90" s="2">
        <v>8.1300000000000011E-2</v>
      </c>
      <c r="C90" s="1">
        <v>8.2500000000000004E-2</v>
      </c>
      <c r="D90" s="3">
        <v>1091.05</v>
      </c>
      <c r="E90" s="3">
        <v>1087.3499999999999</v>
      </c>
      <c r="F90" s="4">
        <v>1087.01</v>
      </c>
    </row>
    <row r="91" spans="1:6" x14ac:dyDescent="0.2">
      <c r="A91" t="s">
        <v>96</v>
      </c>
      <c r="B91" s="2">
        <v>8.2299999999999998E-2</v>
      </c>
      <c r="C91" s="1">
        <v>8.3499999999999991E-2</v>
      </c>
      <c r="D91" s="3">
        <v>1088.31</v>
      </c>
      <c r="E91" s="3">
        <v>1084.6300000000001</v>
      </c>
      <c r="F91" s="4">
        <v>1084.28</v>
      </c>
    </row>
    <row r="92" spans="1:6" x14ac:dyDescent="0.2">
      <c r="A92" t="s">
        <v>97</v>
      </c>
      <c r="B92" s="2">
        <v>8.199999999999999E-2</v>
      </c>
      <c r="C92" s="1">
        <v>8.3199999999999996E-2</v>
      </c>
      <c r="D92" s="3">
        <v>1089.57</v>
      </c>
      <c r="E92" s="3">
        <v>1085.8900000000001</v>
      </c>
      <c r="F92" s="4">
        <v>1085.55</v>
      </c>
    </row>
    <row r="93" spans="1:6" x14ac:dyDescent="0.2">
      <c r="A93" t="s">
        <v>98</v>
      </c>
      <c r="B93" s="2">
        <v>8.3100000000000007E-2</v>
      </c>
      <c r="C93" s="1">
        <v>8.43E-2</v>
      </c>
      <c r="D93" s="3">
        <v>1086.54</v>
      </c>
      <c r="E93" s="3">
        <v>1082.8800000000001</v>
      </c>
      <c r="F93" s="4">
        <v>1082.53</v>
      </c>
    </row>
    <row r="94" spans="1:6" x14ac:dyDescent="0.2">
      <c r="A94" t="s">
        <v>99</v>
      </c>
      <c r="B94" s="2">
        <v>8.14E-2</v>
      </c>
      <c r="C94" s="1">
        <v>8.2599999999999993E-2</v>
      </c>
      <c r="D94" s="3">
        <v>1092.0899999999999</v>
      </c>
      <c r="E94" s="3">
        <v>1088.4100000000001</v>
      </c>
      <c r="F94" s="4">
        <v>1088.07</v>
      </c>
    </row>
    <row r="95" spans="1:6" x14ac:dyDescent="0.2">
      <c r="A95" t="s">
        <v>100</v>
      </c>
      <c r="B95" s="2">
        <v>8.3400000000000002E-2</v>
      </c>
      <c r="C95" s="1">
        <v>8.4600000000000009E-2</v>
      </c>
      <c r="D95" s="3">
        <v>1086.31</v>
      </c>
      <c r="E95" s="3">
        <v>1082.67</v>
      </c>
      <c r="F95" s="4">
        <v>1082.32</v>
      </c>
    </row>
    <row r="96" spans="1:6" x14ac:dyDescent="0.2">
      <c r="A96" t="s">
        <v>101</v>
      </c>
      <c r="B96" s="2">
        <v>8.3000000000000004E-2</v>
      </c>
      <c r="C96" s="1">
        <v>8.4199999999999997E-2</v>
      </c>
      <c r="D96" s="3">
        <v>1087.8800000000001</v>
      </c>
      <c r="E96" s="3">
        <v>1084.23</v>
      </c>
      <c r="F96" s="4">
        <v>1083.8800000000001</v>
      </c>
    </row>
    <row r="97" spans="1:6" x14ac:dyDescent="0.2">
      <c r="A97" t="s">
        <v>102</v>
      </c>
      <c r="B97" s="2">
        <v>8.2500000000000004E-2</v>
      </c>
      <c r="C97" s="1">
        <v>8.3699999999999997E-2</v>
      </c>
      <c r="D97" s="3">
        <v>1089.75</v>
      </c>
      <c r="E97" s="3">
        <v>1086.0899999999999</v>
      </c>
      <c r="F97" s="4">
        <v>1085.75</v>
      </c>
    </row>
    <row r="98" spans="1:6" x14ac:dyDescent="0.2">
      <c r="A98" t="s">
        <v>103</v>
      </c>
      <c r="B98" s="2">
        <v>8.2500000000000004E-2</v>
      </c>
      <c r="C98" s="1">
        <v>8.3699999999999997E-2</v>
      </c>
      <c r="D98" s="3">
        <v>1090.0899999999999</v>
      </c>
      <c r="E98" s="3">
        <v>1086.44</v>
      </c>
      <c r="F98" s="4">
        <v>1086.0899999999999</v>
      </c>
    </row>
    <row r="99" spans="1:6" x14ac:dyDescent="0.2">
      <c r="A99" t="s">
        <v>104</v>
      </c>
      <c r="B99" s="2">
        <v>8.1900000000000001E-2</v>
      </c>
      <c r="C99" s="1">
        <v>8.3100000000000007E-2</v>
      </c>
      <c r="D99" s="3">
        <v>1092.26</v>
      </c>
      <c r="E99" s="3">
        <v>1088.6099999999999</v>
      </c>
      <c r="F99" s="4">
        <v>1088.26</v>
      </c>
    </row>
    <row r="100" spans="1:6" x14ac:dyDescent="0.2">
      <c r="A100" t="s">
        <v>105</v>
      </c>
      <c r="B100" s="2">
        <v>8.1300000000000011E-2</v>
      </c>
      <c r="C100" s="1">
        <v>8.2500000000000004E-2</v>
      </c>
      <c r="D100" s="3">
        <v>1094.44</v>
      </c>
      <c r="E100" s="3">
        <v>1090.78</v>
      </c>
      <c r="F100" s="4">
        <v>1090.43</v>
      </c>
    </row>
    <row r="101" spans="1:6" x14ac:dyDescent="0.2">
      <c r="A101" t="s">
        <v>106</v>
      </c>
      <c r="B101" s="2">
        <v>8.09E-2</v>
      </c>
      <c r="C101" s="1">
        <v>8.2100000000000006E-2</v>
      </c>
      <c r="D101" s="3">
        <v>1096</v>
      </c>
      <c r="E101" s="3">
        <v>1092.3399999999999</v>
      </c>
      <c r="F101" s="4">
        <v>1091.99</v>
      </c>
    </row>
    <row r="102" spans="1:6" x14ac:dyDescent="0.2">
      <c r="A102" t="s">
        <v>107</v>
      </c>
      <c r="B102" s="2">
        <v>7.9500000000000001E-2</v>
      </c>
      <c r="C102" s="1">
        <v>8.0700000000000008E-2</v>
      </c>
      <c r="D102" s="3">
        <v>1100.6300000000001</v>
      </c>
      <c r="E102" s="3">
        <v>1096.95</v>
      </c>
      <c r="F102" s="4">
        <v>1096.6099999999999</v>
      </c>
    </row>
    <row r="103" spans="1:6" x14ac:dyDescent="0.2">
      <c r="A103" t="s">
        <v>108</v>
      </c>
      <c r="B103" s="2">
        <v>7.8600000000000003E-2</v>
      </c>
      <c r="C103" s="1">
        <v>7.980000000000001E-2</v>
      </c>
      <c r="D103" s="3">
        <v>1103.73</v>
      </c>
      <c r="E103" s="3">
        <v>1100.04</v>
      </c>
      <c r="F103" s="4">
        <v>1099.7</v>
      </c>
    </row>
    <row r="104" spans="1:6" x14ac:dyDescent="0.2">
      <c r="A104" t="s">
        <v>109</v>
      </c>
      <c r="B104" s="2">
        <v>7.8700000000000006E-2</v>
      </c>
      <c r="C104" s="1">
        <v>7.9899999999999999E-2</v>
      </c>
      <c r="D104" s="3">
        <v>1103.75</v>
      </c>
      <c r="E104" s="3">
        <v>1100.07</v>
      </c>
      <c r="F104" s="4">
        <v>1099.73</v>
      </c>
    </row>
    <row r="105" spans="1:6" x14ac:dyDescent="0.2">
      <c r="A105" t="s">
        <v>110</v>
      </c>
      <c r="B105" s="2">
        <v>7.9299999999999995E-2</v>
      </c>
      <c r="C105" s="1">
        <v>8.0500000000000002E-2</v>
      </c>
      <c r="D105" s="3">
        <v>1102.24</v>
      </c>
      <c r="E105" s="3">
        <v>1098.57</v>
      </c>
      <c r="F105" s="4">
        <v>1098.23</v>
      </c>
    </row>
    <row r="106" spans="1:6" x14ac:dyDescent="0.2">
      <c r="A106" t="s">
        <v>111</v>
      </c>
      <c r="B106" s="2">
        <v>7.8600000000000003E-2</v>
      </c>
      <c r="C106" s="1">
        <v>7.980000000000001E-2</v>
      </c>
      <c r="D106" s="3">
        <v>1104.72</v>
      </c>
      <c r="E106" s="3">
        <v>1101.05</v>
      </c>
      <c r="F106" s="4">
        <v>1100.71</v>
      </c>
    </row>
    <row r="107" spans="1:6" x14ac:dyDescent="0.2">
      <c r="A107" t="s">
        <v>112</v>
      </c>
      <c r="B107" s="2">
        <v>7.7499999999999999E-2</v>
      </c>
      <c r="C107" s="1">
        <v>7.8700000000000006E-2</v>
      </c>
      <c r="D107" s="3">
        <v>1108.44</v>
      </c>
      <c r="E107" s="3">
        <v>1104.75</v>
      </c>
      <c r="F107" s="4">
        <v>1104.42</v>
      </c>
    </row>
    <row r="108" spans="1:6" x14ac:dyDescent="0.2">
      <c r="A108" t="s">
        <v>113</v>
      </c>
      <c r="B108" s="2">
        <v>7.7899999999999997E-2</v>
      </c>
      <c r="C108" s="1">
        <v>7.9100000000000004E-2</v>
      </c>
      <c r="D108" s="3">
        <v>1107.54</v>
      </c>
      <c r="E108" s="3">
        <v>1103.8599999999999</v>
      </c>
      <c r="F108" s="4">
        <v>1103.52</v>
      </c>
    </row>
    <row r="109" spans="1:6" x14ac:dyDescent="0.2">
      <c r="A109" t="s">
        <v>114</v>
      </c>
      <c r="B109" s="2">
        <v>7.7899999999999997E-2</v>
      </c>
      <c r="C109" s="1">
        <v>7.9100000000000004E-2</v>
      </c>
      <c r="D109" s="3">
        <v>1107.8699999999999</v>
      </c>
      <c r="E109" s="3">
        <v>1104.19</v>
      </c>
      <c r="F109" s="4">
        <v>1103.8599999999999</v>
      </c>
    </row>
    <row r="110" spans="1:6" x14ac:dyDescent="0.2">
      <c r="A110" t="s">
        <v>115</v>
      </c>
      <c r="B110" s="2">
        <v>7.8299999999999995E-2</v>
      </c>
      <c r="C110" s="1">
        <v>7.9500000000000001E-2</v>
      </c>
      <c r="D110" s="3">
        <v>1106.97</v>
      </c>
      <c r="E110" s="3">
        <v>1103.3</v>
      </c>
      <c r="F110" s="4">
        <v>1102.97</v>
      </c>
    </row>
    <row r="111" spans="1:6" x14ac:dyDescent="0.2">
      <c r="A111" t="s">
        <v>116</v>
      </c>
      <c r="B111" s="2">
        <v>7.9699999999999993E-2</v>
      </c>
      <c r="C111" s="1">
        <v>8.09E-2</v>
      </c>
      <c r="D111" s="3">
        <v>1103.03</v>
      </c>
      <c r="E111" s="3">
        <v>1099.3900000000001</v>
      </c>
      <c r="F111" s="4">
        <v>1099.05</v>
      </c>
    </row>
    <row r="112" spans="1:6" x14ac:dyDescent="0.2">
      <c r="A112" t="s">
        <v>117</v>
      </c>
      <c r="B112" s="2">
        <v>8.0600000000000005E-2</v>
      </c>
      <c r="C112" s="1">
        <v>8.1799999999999998E-2</v>
      </c>
      <c r="D112" s="3">
        <v>1100.6300000000001</v>
      </c>
      <c r="E112" s="3">
        <v>1097.01</v>
      </c>
      <c r="F112" s="4">
        <v>1096.67</v>
      </c>
    </row>
    <row r="113" spans="1:6" x14ac:dyDescent="0.2">
      <c r="A113" t="s">
        <v>118</v>
      </c>
      <c r="B113" s="2">
        <v>8.0199999999999994E-2</v>
      </c>
      <c r="C113" s="1">
        <v>8.14E-2</v>
      </c>
      <c r="D113" s="3">
        <v>1102.18</v>
      </c>
      <c r="E113" s="3">
        <v>1098.56</v>
      </c>
      <c r="F113" s="4">
        <v>1098.21</v>
      </c>
    </row>
    <row r="114" spans="1:6" x14ac:dyDescent="0.2">
      <c r="A114" t="s">
        <v>119</v>
      </c>
      <c r="B114" s="2">
        <v>0.08</v>
      </c>
      <c r="C114" s="1">
        <v>8.1199999999999994E-2</v>
      </c>
      <c r="D114" s="3">
        <v>1103.1300000000001</v>
      </c>
      <c r="E114" s="3">
        <v>1099.5</v>
      </c>
      <c r="F114" s="4">
        <v>1099.1600000000001</v>
      </c>
    </row>
    <row r="115" spans="1:6" x14ac:dyDescent="0.2">
      <c r="A115" t="s">
        <v>120</v>
      </c>
      <c r="B115" s="2">
        <v>8.0299999999999996E-2</v>
      </c>
      <c r="C115" s="1">
        <v>8.1500000000000003E-2</v>
      </c>
      <c r="D115" s="3">
        <v>1102.56</v>
      </c>
      <c r="E115" s="3">
        <v>1098.94</v>
      </c>
      <c r="F115" s="4">
        <v>1098.5999999999999</v>
      </c>
    </row>
    <row r="116" spans="1:6" x14ac:dyDescent="0.2">
      <c r="A116" t="s">
        <v>121</v>
      </c>
      <c r="B116" s="2">
        <v>8.1799999999999998E-2</v>
      </c>
      <c r="C116" s="1">
        <v>8.3000000000000004E-2</v>
      </c>
      <c r="D116" s="3">
        <v>1098.3800000000001</v>
      </c>
      <c r="E116" s="3">
        <v>1094.78</v>
      </c>
      <c r="F116" s="4">
        <v>1094.44</v>
      </c>
    </row>
    <row r="117" spans="1:6" x14ac:dyDescent="0.2">
      <c r="A117" t="s">
        <v>122</v>
      </c>
      <c r="B117" s="2">
        <v>8.2500000000000004E-2</v>
      </c>
      <c r="C117" s="1">
        <v>8.3699999999999997E-2</v>
      </c>
      <c r="D117" s="3">
        <v>1096.6199999999999</v>
      </c>
      <c r="E117" s="3">
        <v>1093.04</v>
      </c>
      <c r="F117" s="4">
        <v>1092.7</v>
      </c>
    </row>
    <row r="118" spans="1:6" x14ac:dyDescent="0.2">
      <c r="A118" t="s">
        <v>123</v>
      </c>
      <c r="B118" s="2">
        <v>8.3000000000000004E-2</v>
      </c>
      <c r="C118" s="1">
        <v>8.4199999999999997E-2</v>
      </c>
      <c r="D118" s="3">
        <v>1095.48</v>
      </c>
      <c r="E118" s="3">
        <v>1091.9100000000001</v>
      </c>
      <c r="F118" s="4">
        <v>1091.56</v>
      </c>
    </row>
    <row r="119" spans="1:6" x14ac:dyDescent="0.2">
      <c r="A119" t="s">
        <v>124</v>
      </c>
      <c r="B119" s="2">
        <v>8.2100000000000006E-2</v>
      </c>
      <c r="C119" s="1">
        <v>8.3299999999999999E-2</v>
      </c>
      <c r="D119" s="3">
        <v>1098.51</v>
      </c>
      <c r="E119" s="3">
        <v>1094.93</v>
      </c>
      <c r="F119" s="4">
        <v>1094.58</v>
      </c>
    </row>
    <row r="120" spans="1:6" x14ac:dyDescent="0.2">
      <c r="A120" t="s">
        <v>125</v>
      </c>
      <c r="B120" s="2">
        <v>8.2100000000000006E-2</v>
      </c>
      <c r="C120" s="1">
        <v>8.3299999999999999E-2</v>
      </c>
      <c r="D120" s="3">
        <v>1098.8499999999999</v>
      </c>
      <c r="E120" s="3">
        <v>1095.28</v>
      </c>
      <c r="F120" s="4">
        <v>1094.93</v>
      </c>
    </row>
    <row r="121" spans="1:6" x14ac:dyDescent="0.2">
      <c r="A121" t="s">
        <v>126</v>
      </c>
      <c r="B121" s="2">
        <v>8.1099999999999992E-2</v>
      </c>
      <c r="C121" s="1">
        <v>8.2299999999999998E-2</v>
      </c>
      <c r="D121" s="3">
        <v>1102.19</v>
      </c>
      <c r="E121" s="3">
        <v>1098.5999999999999</v>
      </c>
      <c r="F121" s="4">
        <v>1098.26</v>
      </c>
    </row>
    <row r="122" spans="1:6" x14ac:dyDescent="0.2">
      <c r="A122" t="s">
        <v>127</v>
      </c>
      <c r="B122" s="2">
        <v>8.2100000000000006E-2</v>
      </c>
      <c r="C122" s="1">
        <v>8.3299999999999999E-2</v>
      </c>
      <c r="D122" s="3">
        <v>1099.54</v>
      </c>
      <c r="E122" s="3">
        <v>1095.97</v>
      </c>
      <c r="F122" s="4">
        <v>1095.6300000000001</v>
      </c>
    </row>
    <row r="123" spans="1:6" x14ac:dyDescent="0.2">
      <c r="A123" t="s">
        <v>128</v>
      </c>
      <c r="B123" s="2">
        <v>7.9699999999999993E-2</v>
      </c>
      <c r="C123" s="1">
        <v>8.09E-2</v>
      </c>
      <c r="D123" s="3">
        <v>1107.06</v>
      </c>
      <c r="E123" s="3">
        <v>1103.47</v>
      </c>
      <c r="F123" s="4">
        <v>1103.1300000000001</v>
      </c>
    </row>
    <row r="124" spans="1:6" x14ac:dyDescent="0.2">
      <c r="A124" t="s">
        <v>129</v>
      </c>
      <c r="B124" s="2">
        <v>0.08</v>
      </c>
      <c r="C124" s="1">
        <v>8.1199999999999994E-2</v>
      </c>
      <c r="D124" s="3">
        <v>1057.69</v>
      </c>
      <c r="E124" s="3">
        <v>1054.0999999999999</v>
      </c>
      <c r="F124" s="4">
        <v>1053.78</v>
      </c>
    </row>
    <row r="125" spans="1:6" x14ac:dyDescent="0.2">
      <c r="A125" t="s">
        <v>130</v>
      </c>
      <c r="B125" s="2">
        <v>8.1000000000000003E-2</v>
      </c>
      <c r="C125" s="1">
        <v>8.2200000000000009E-2</v>
      </c>
      <c r="D125" s="3">
        <v>1055.03</v>
      </c>
      <c r="E125" s="3">
        <v>1051.45</v>
      </c>
      <c r="F125" s="4">
        <v>1051.1199999999999</v>
      </c>
    </row>
    <row r="126" spans="1:6" x14ac:dyDescent="0.2">
      <c r="A126" t="s">
        <v>131</v>
      </c>
      <c r="B126" s="2">
        <v>8.1799999999999998E-2</v>
      </c>
      <c r="C126" s="1">
        <v>8.3000000000000004E-2</v>
      </c>
      <c r="D126" s="3">
        <v>1052.97</v>
      </c>
      <c r="E126" s="3">
        <v>1049.4100000000001</v>
      </c>
      <c r="F126" s="4">
        <v>1049.08</v>
      </c>
    </row>
    <row r="127" spans="1:6" x14ac:dyDescent="0.2">
      <c r="A127" t="s">
        <v>132</v>
      </c>
      <c r="B127" s="2">
        <v>8.1500000000000003E-2</v>
      </c>
      <c r="C127" s="1">
        <v>8.2699999999999996E-2</v>
      </c>
      <c r="D127" s="3">
        <v>1054.19</v>
      </c>
      <c r="E127" s="3">
        <v>1050.6300000000001</v>
      </c>
      <c r="F127" s="4">
        <v>1050.3</v>
      </c>
    </row>
    <row r="128" spans="1:6" x14ac:dyDescent="0.2">
      <c r="A128" t="s">
        <v>133</v>
      </c>
      <c r="B128" s="2">
        <v>8.2699999999999996E-2</v>
      </c>
      <c r="C128" s="1">
        <v>8.3900000000000002E-2</v>
      </c>
      <c r="D128" s="3">
        <v>1050.96</v>
      </c>
      <c r="E128" s="3">
        <v>1047.43</v>
      </c>
      <c r="F128" s="4">
        <v>1047.0899999999999</v>
      </c>
    </row>
    <row r="129" spans="1:6" x14ac:dyDescent="0.2">
      <c r="A129" t="s">
        <v>134</v>
      </c>
      <c r="B129" s="2">
        <v>8.3000000000000004E-2</v>
      </c>
      <c r="C129" s="1">
        <v>8.4199999999999997E-2</v>
      </c>
      <c r="D129" s="3">
        <v>1050.4100000000001</v>
      </c>
      <c r="E129" s="3">
        <v>1046.8800000000001</v>
      </c>
      <c r="F129" s="4">
        <v>1046.55</v>
      </c>
    </row>
    <row r="130" spans="1:6" x14ac:dyDescent="0.2">
      <c r="A130" t="s">
        <v>135</v>
      </c>
      <c r="B130" s="2">
        <v>8.2400000000000001E-2</v>
      </c>
      <c r="C130" s="1">
        <v>8.3599999999999994E-2</v>
      </c>
      <c r="D130" s="3">
        <v>1052.8399999999999</v>
      </c>
      <c r="E130" s="3">
        <v>1049.31</v>
      </c>
      <c r="F130" s="4">
        <v>1048.6400000000001</v>
      </c>
    </row>
    <row r="131" spans="1:6" x14ac:dyDescent="0.2">
      <c r="A131" t="s">
        <v>136</v>
      </c>
      <c r="B131" s="2">
        <v>8.3100000000000007E-2</v>
      </c>
      <c r="C131" s="1">
        <v>8.43E-2</v>
      </c>
      <c r="D131" s="3">
        <v>1051.1099999999999</v>
      </c>
      <c r="E131" s="3">
        <v>1047.5999999999999</v>
      </c>
      <c r="F131" s="4">
        <v>1047.26</v>
      </c>
    </row>
    <row r="132" spans="1:6" x14ac:dyDescent="0.2">
      <c r="A132" t="s">
        <v>137</v>
      </c>
      <c r="B132" s="2">
        <v>8.3499999999999991E-2</v>
      </c>
      <c r="C132" s="1">
        <v>8.4700000000000011E-2</v>
      </c>
      <c r="D132" s="3">
        <v>1050.27</v>
      </c>
      <c r="E132" s="3">
        <v>1046.77</v>
      </c>
      <c r="F132" s="4">
        <v>1046.43</v>
      </c>
    </row>
    <row r="133" spans="1:6" x14ac:dyDescent="0.2">
      <c r="A133" t="s">
        <v>138</v>
      </c>
      <c r="B133" s="2">
        <v>8.3400000000000002E-2</v>
      </c>
      <c r="C133" s="1">
        <v>8.4600000000000009E-2</v>
      </c>
      <c r="D133" s="3">
        <v>1050.9000000000001</v>
      </c>
      <c r="E133" s="3">
        <v>1047.4000000000001</v>
      </c>
      <c r="F133" s="4">
        <v>1047.06</v>
      </c>
    </row>
    <row r="134" spans="1:6" x14ac:dyDescent="0.2">
      <c r="A134" t="s">
        <v>139</v>
      </c>
      <c r="B134" s="2">
        <v>8.3100000000000007E-2</v>
      </c>
      <c r="C134" s="1">
        <v>8.43E-2</v>
      </c>
      <c r="D134" s="3">
        <v>1052.1099999999999</v>
      </c>
      <c r="E134" s="3">
        <v>1048.6099999999999</v>
      </c>
      <c r="F134" s="4">
        <v>1048.27</v>
      </c>
    </row>
    <row r="135" spans="1:6" x14ac:dyDescent="0.2">
      <c r="A135" t="s">
        <v>140</v>
      </c>
      <c r="B135" s="2">
        <v>8.2500000000000004E-2</v>
      </c>
      <c r="C135" s="1">
        <v>8.3699999999999997E-2</v>
      </c>
      <c r="D135" s="3">
        <v>1054.21</v>
      </c>
      <c r="E135" s="3">
        <v>1050.69</v>
      </c>
      <c r="F135" s="4">
        <v>1050.3599999999999</v>
      </c>
    </row>
    <row r="136" spans="1:6" x14ac:dyDescent="0.2">
      <c r="A136" t="s">
        <v>141</v>
      </c>
      <c r="B136" s="2">
        <v>8.199999999999999E-2</v>
      </c>
      <c r="C136" s="1">
        <v>8.3199999999999996E-2</v>
      </c>
      <c r="D136" s="3">
        <v>1056</v>
      </c>
      <c r="E136" s="3">
        <v>1052.49</v>
      </c>
      <c r="F136" s="4">
        <v>1052.1500000000001</v>
      </c>
    </row>
    <row r="137" spans="1:6" x14ac:dyDescent="0.2">
      <c r="A137" t="s">
        <v>142</v>
      </c>
      <c r="B137" s="2">
        <v>8.1000000000000003E-2</v>
      </c>
      <c r="C137" s="1">
        <v>8.2200000000000009E-2</v>
      </c>
      <c r="D137" s="3">
        <v>1059.27</v>
      </c>
      <c r="E137" s="3">
        <v>1055.75</v>
      </c>
      <c r="F137" s="4">
        <v>1055.42</v>
      </c>
    </row>
    <row r="138" spans="1:6" x14ac:dyDescent="0.2">
      <c r="A138" t="s">
        <v>143</v>
      </c>
      <c r="B138" s="2">
        <v>8.1099999999999992E-2</v>
      </c>
      <c r="C138" s="1">
        <v>8.2299999999999998E-2</v>
      </c>
      <c r="D138" s="3">
        <v>1059.31</v>
      </c>
      <c r="E138" s="3">
        <v>1055.79</v>
      </c>
      <c r="F138" s="4">
        <v>1055.45</v>
      </c>
    </row>
    <row r="139" spans="1:6" x14ac:dyDescent="0.2">
      <c r="A139" t="s">
        <v>144</v>
      </c>
      <c r="B139" s="2">
        <v>8.1699999999999995E-2</v>
      </c>
      <c r="C139" s="1">
        <v>8.2899999999999988E-2</v>
      </c>
      <c r="D139" s="3">
        <v>1057.8699999999999</v>
      </c>
      <c r="E139" s="3">
        <v>1054.3599999999999</v>
      </c>
      <c r="F139" s="4">
        <v>1054.03</v>
      </c>
    </row>
    <row r="140" spans="1:6" x14ac:dyDescent="0.2">
      <c r="A140" t="s">
        <v>145</v>
      </c>
      <c r="B140" s="2">
        <v>8.2100000000000006E-2</v>
      </c>
      <c r="C140" s="1">
        <v>8.3299999999999999E-2</v>
      </c>
      <c r="D140" s="3">
        <v>1057.03</v>
      </c>
      <c r="E140" s="3">
        <v>1053.53</v>
      </c>
      <c r="F140" s="4">
        <v>1053.2</v>
      </c>
    </row>
    <row r="141" spans="1:6" x14ac:dyDescent="0.2">
      <c r="A141" t="s">
        <v>146</v>
      </c>
      <c r="B141" s="2">
        <v>8.3800000000000013E-2</v>
      </c>
      <c r="C141" s="1">
        <v>8.5000000000000006E-2</v>
      </c>
      <c r="D141" s="3">
        <v>1052.42</v>
      </c>
      <c r="E141" s="3">
        <v>1048.94</v>
      </c>
      <c r="F141" s="4">
        <v>1048.5999999999999</v>
      </c>
    </row>
    <row r="142" spans="1:6" x14ac:dyDescent="0.2">
      <c r="A142" t="s">
        <v>147</v>
      </c>
      <c r="B142" s="2">
        <v>8.4000000000000005E-2</v>
      </c>
      <c r="C142" s="1">
        <v>8.5199999999999998E-2</v>
      </c>
      <c r="D142" s="3">
        <v>1052.17</v>
      </c>
      <c r="E142" s="3">
        <v>1048.71</v>
      </c>
      <c r="F142" s="4">
        <v>1048.3699999999999</v>
      </c>
    </row>
    <row r="143" spans="1:6" x14ac:dyDescent="0.2">
      <c r="A143" t="s">
        <v>148</v>
      </c>
      <c r="B143" s="2">
        <v>8.3800000000000013E-2</v>
      </c>
      <c r="C143" s="1">
        <v>8.5000000000000006E-2</v>
      </c>
      <c r="D143" s="3">
        <v>1053.0899999999999</v>
      </c>
      <c r="E143" s="3">
        <v>1049.6199999999999</v>
      </c>
      <c r="F143" s="4">
        <v>1049.28</v>
      </c>
    </row>
    <row r="144" spans="1:6" x14ac:dyDescent="0.2">
      <c r="A144" t="s">
        <v>149</v>
      </c>
      <c r="B144" s="2">
        <v>8.4199999999999997E-2</v>
      </c>
      <c r="C144" s="1">
        <v>8.539999999999999E-2</v>
      </c>
      <c r="D144" s="3">
        <v>1052.27</v>
      </c>
      <c r="E144" s="3">
        <v>1048.81</v>
      </c>
      <c r="F144" s="4">
        <v>1048.47</v>
      </c>
    </row>
    <row r="145" spans="1:6" x14ac:dyDescent="0.2">
      <c r="A145" t="s">
        <v>150</v>
      </c>
      <c r="B145" s="2">
        <v>8.4499999999999992E-2</v>
      </c>
      <c r="C145" s="1">
        <v>8.5699999999999998E-2</v>
      </c>
      <c r="D145" s="3">
        <v>1051.74</v>
      </c>
      <c r="E145" s="3">
        <v>1048.29</v>
      </c>
      <c r="F145" s="4">
        <v>1047.95</v>
      </c>
    </row>
    <row r="146" spans="1:6" x14ac:dyDescent="0.2">
      <c r="A146" t="s">
        <v>151</v>
      </c>
      <c r="B146" s="2">
        <v>8.7100000000000011E-2</v>
      </c>
      <c r="C146" s="1">
        <v>8.8300000000000003E-2</v>
      </c>
      <c r="D146" s="3">
        <v>1044.6300000000001</v>
      </c>
      <c r="E146" s="3">
        <v>1041.22</v>
      </c>
      <c r="F146" s="4">
        <v>1040.8699999999999</v>
      </c>
    </row>
    <row r="147" spans="1:6" x14ac:dyDescent="0.2">
      <c r="A147" t="s">
        <v>152</v>
      </c>
      <c r="B147" s="2">
        <v>8.900000000000001E-2</v>
      </c>
      <c r="C147" s="1">
        <v>9.0200000000000002E-2</v>
      </c>
      <c r="D147" s="3">
        <v>1039.5899999999999</v>
      </c>
      <c r="E147" s="3">
        <v>1036.21</v>
      </c>
      <c r="F147" s="4">
        <v>1035.8499999999999</v>
      </c>
    </row>
    <row r="148" spans="1:6" x14ac:dyDescent="0.2">
      <c r="A148" t="s">
        <v>153</v>
      </c>
      <c r="B148" s="2">
        <v>8.7799999999999989E-2</v>
      </c>
      <c r="C148" s="1">
        <v>8.900000000000001E-2</v>
      </c>
      <c r="D148" s="3">
        <v>1043.3399999999999</v>
      </c>
      <c r="E148" s="3">
        <v>1039.94</v>
      </c>
      <c r="F148" s="4">
        <v>1039.5899999999999</v>
      </c>
    </row>
    <row r="149" spans="1:6" x14ac:dyDescent="0.2">
      <c r="A149" t="s">
        <v>154</v>
      </c>
      <c r="B149" s="2">
        <v>8.7899999999999992E-2</v>
      </c>
      <c r="C149" s="1">
        <v>8.9099999999999999E-2</v>
      </c>
      <c r="D149" s="3">
        <v>1043.4000000000001</v>
      </c>
      <c r="E149" s="3">
        <v>1040.01</v>
      </c>
      <c r="F149" s="4">
        <v>1039.6600000000001</v>
      </c>
    </row>
    <row r="150" spans="1:6" x14ac:dyDescent="0.2">
      <c r="A150" t="s">
        <v>155</v>
      </c>
      <c r="B150" s="2">
        <v>9.1400000000000009E-2</v>
      </c>
      <c r="C150" s="1">
        <v>9.2600000000000002E-2</v>
      </c>
      <c r="D150" s="3">
        <v>1033.92</v>
      </c>
      <c r="E150" s="3">
        <v>1030.58</v>
      </c>
      <c r="F150" s="4">
        <v>1030.21</v>
      </c>
    </row>
    <row r="151" spans="1:6" x14ac:dyDescent="0.2">
      <c r="A151" t="s">
        <v>156</v>
      </c>
      <c r="B151" s="2">
        <v>9.1300000000000006E-2</v>
      </c>
      <c r="C151" s="1">
        <v>9.2499999999999999E-2</v>
      </c>
      <c r="D151" s="3">
        <v>1034.56</v>
      </c>
      <c r="E151" s="3">
        <v>1031.22</v>
      </c>
      <c r="F151" s="4">
        <v>1030.8499999999999</v>
      </c>
    </row>
    <row r="152" spans="1:6" x14ac:dyDescent="0.2">
      <c r="A152" t="s">
        <v>157</v>
      </c>
      <c r="B152" s="2">
        <v>9.1199999999999989E-2</v>
      </c>
      <c r="C152" s="1">
        <v>9.2399999999999996E-2</v>
      </c>
      <c r="D152" s="3">
        <v>1035.19</v>
      </c>
      <c r="E152" s="3">
        <v>1031.8599999999999</v>
      </c>
      <c r="F152" s="4">
        <v>1031.49</v>
      </c>
    </row>
    <row r="153" spans="1:6" x14ac:dyDescent="0.2">
      <c r="A153" t="s">
        <v>158</v>
      </c>
      <c r="B153" s="2">
        <v>9.0299999999999991E-2</v>
      </c>
      <c r="C153" s="1">
        <v>9.1499999999999998E-2</v>
      </c>
      <c r="D153" s="3">
        <v>1038.06</v>
      </c>
      <c r="E153" s="3">
        <v>1034.72</v>
      </c>
      <c r="F153" s="4">
        <v>1034.3599999999999</v>
      </c>
    </row>
    <row r="154" spans="1:6" x14ac:dyDescent="0.2">
      <c r="A154" t="s">
        <v>159</v>
      </c>
      <c r="B154" s="2">
        <v>9.1600000000000001E-2</v>
      </c>
      <c r="C154" s="1">
        <v>9.2799999999999994E-2</v>
      </c>
      <c r="D154" s="3">
        <v>1034.8</v>
      </c>
      <c r="E154" s="3">
        <v>1031.47</v>
      </c>
      <c r="F154" s="4">
        <v>1031.1099999999999</v>
      </c>
    </row>
    <row r="155" spans="1:6" x14ac:dyDescent="0.2">
      <c r="A155" t="s">
        <v>160</v>
      </c>
      <c r="B155" s="2">
        <v>9.3200000000000005E-2</v>
      </c>
      <c r="C155" s="1">
        <v>9.4399999999999998E-2</v>
      </c>
      <c r="D155" s="3">
        <v>1030.73</v>
      </c>
      <c r="E155" s="3">
        <v>1027.43</v>
      </c>
      <c r="F155" s="4">
        <v>1027.06</v>
      </c>
    </row>
    <row r="156" spans="1:6" x14ac:dyDescent="0.2">
      <c r="A156" t="s">
        <v>161</v>
      </c>
      <c r="B156" s="2">
        <v>9.4800000000000009E-2</v>
      </c>
      <c r="C156" s="1">
        <v>9.6000000000000002E-2</v>
      </c>
      <c r="D156" s="3">
        <v>1026.7</v>
      </c>
      <c r="E156" s="3">
        <v>1023.42</v>
      </c>
      <c r="F156" s="4">
        <v>1023.05</v>
      </c>
    </row>
    <row r="157" spans="1:6" x14ac:dyDescent="0.2">
      <c r="A157" t="s">
        <v>162</v>
      </c>
      <c r="B157" s="2">
        <v>9.5700000000000007E-2</v>
      </c>
      <c r="C157" s="1">
        <v>9.69E-2</v>
      </c>
      <c r="D157" s="3">
        <v>1024.6099999999999</v>
      </c>
      <c r="E157" s="3">
        <v>1021.35</v>
      </c>
      <c r="F157" s="4">
        <v>1020.97</v>
      </c>
    </row>
    <row r="158" spans="1:6" x14ac:dyDescent="0.2">
      <c r="A158" t="s">
        <v>163</v>
      </c>
      <c r="B158" s="2">
        <v>9.64E-2</v>
      </c>
      <c r="C158" s="1">
        <v>9.7599999999999992E-2</v>
      </c>
      <c r="D158" s="3">
        <v>1023.08</v>
      </c>
      <c r="E158" s="3">
        <v>1019.83</v>
      </c>
      <c r="F158" s="4">
        <v>1019.45</v>
      </c>
    </row>
    <row r="159" spans="1:6" x14ac:dyDescent="0.2">
      <c r="A159" t="s">
        <v>164</v>
      </c>
      <c r="B159" s="2">
        <v>9.9600000000000008E-2</v>
      </c>
      <c r="C159" s="1">
        <v>0.1008</v>
      </c>
      <c r="D159" s="3">
        <v>1014.82</v>
      </c>
      <c r="E159" s="3">
        <v>1011.62</v>
      </c>
      <c r="F159" s="4">
        <v>1011.23</v>
      </c>
    </row>
    <row r="160" spans="1:6" x14ac:dyDescent="0.2">
      <c r="A160" t="s">
        <v>165</v>
      </c>
      <c r="B160" s="2">
        <v>9.7699999999999995E-2</v>
      </c>
      <c r="C160" s="1">
        <v>9.8900000000000002E-2</v>
      </c>
      <c r="D160" s="3">
        <v>1020.31</v>
      </c>
      <c r="E160" s="3">
        <v>1017.08</v>
      </c>
      <c r="F160" s="4">
        <v>1016.7</v>
      </c>
    </row>
    <row r="161" spans="1:6" x14ac:dyDescent="0.2">
      <c r="A161" t="s">
        <v>166</v>
      </c>
      <c r="B161" s="2">
        <v>9.6099999999999991E-2</v>
      </c>
      <c r="C161" s="1">
        <v>9.7299999999999998E-2</v>
      </c>
      <c r="D161" s="3">
        <v>1025.02</v>
      </c>
      <c r="E161" s="3">
        <v>1021.77</v>
      </c>
      <c r="F161" s="4">
        <v>1021.39</v>
      </c>
    </row>
    <row r="162" spans="1:6" x14ac:dyDescent="0.2">
      <c r="A162" t="s">
        <v>167</v>
      </c>
      <c r="B162" s="2">
        <v>9.6699999999999994E-2</v>
      </c>
      <c r="C162" s="1">
        <v>9.7899999999999987E-2</v>
      </c>
      <c r="D162" s="3">
        <v>1023.77</v>
      </c>
      <c r="E162" s="3">
        <v>1020.53</v>
      </c>
      <c r="F162" s="4">
        <v>1020.15</v>
      </c>
    </row>
    <row r="163" spans="1:6" x14ac:dyDescent="0.2">
      <c r="A163" t="s">
        <v>168</v>
      </c>
      <c r="B163" s="2">
        <v>9.6500000000000002E-2</v>
      </c>
      <c r="C163" s="1">
        <v>9.7699999999999995E-2</v>
      </c>
      <c r="D163" s="3">
        <v>1024.68</v>
      </c>
      <c r="E163" s="3">
        <v>1021.45</v>
      </c>
      <c r="F163" s="4">
        <v>1021.07</v>
      </c>
    </row>
    <row r="164" spans="1:6" x14ac:dyDescent="0.2">
      <c r="A164" t="s">
        <v>169</v>
      </c>
      <c r="B164" s="2">
        <v>9.3900000000000011E-2</v>
      </c>
      <c r="C164" s="1">
        <v>9.5100000000000004E-2</v>
      </c>
      <c r="D164" s="3">
        <v>1032.1099999999999</v>
      </c>
      <c r="E164" s="3">
        <v>1028.8399999999999</v>
      </c>
      <c r="F164" s="4">
        <v>1028.47</v>
      </c>
    </row>
    <row r="165" spans="1:6" x14ac:dyDescent="0.2">
      <c r="A165" t="s">
        <v>170</v>
      </c>
      <c r="B165" s="2">
        <v>9.4499999999999987E-2</v>
      </c>
      <c r="C165" s="1">
        <v>9.5700000000000007E-2</v>
      </c>
      <c r="D165" s="3">
        <v>1030.8399999999999</v>
      </c>
      <c r="E165" s="3">
        <v>1027.5899999999999</v>
      </c>
      <c r="F165" s="4">
        <v>1027.22</v>
      </c>
    </row>
    <row r="166" spans="1:6" x14ac:dyDescent="0.2">
      <c r="A166" t="s">
        <v>171</v>
      </c>
      <c r="B166" s="2">
        <v>9.3900000000000011E-2</v>
      </c>
      <c r="C166" s="1">
        <v>9.5100000000000004E-2</v>
      </c>
      <c r="D166" s="3">
        <v>1032.8399999999999</v>
      </c>
      <c r="E166" s="3">
        <v>1029.5899999999999</v>
      </c>
      <c r="F166" s="4">
        <v>1029.22</v>
      </c>
    </row>
    <row r="167" spans="1:6" x14ac:dyDescent="0.2">
      <c r="A167" t="s">
        <v>172</v>
      </c>
      <c r="B167" s="2">
        <v>9.4200000000000006E-2</v>
      </c>
      <c r="C167" s="1">
        <v>9.5399999999999985E-2</v>
      </c>
      <c r="D167" s="3">
        <v>1032.4000000000001</v>
      </c>
      <c r="E167" s="3">
        <v>1029.1500000000001</v>
      </c>
      <c r="F167" s="4">
        <v>1028.77</v>
      </c>
    </row>
    <row r="168" spans="1:6" x14ac:dyDescent="0.2">
      <c r="A168" t="s">
        <v>173</v>
      </c>
      <c r="B168" s="2">
        <v>9.5799999999999996E-2</v>
      </c>
      <c r="C168" s="1">
        <v>9.6999999999999989E-2</v>
      </c>
      <c r="D168" s="3">
        <v>1028.44</v>
      </c>
      <c r="E168" s="3">
        <v>1025.21</v>
      </c>
      <c r="F168" s="4">
        <v>1024.8399999999999</v>
      </c>
    </row>
    <row r="169" spans="1:6" x14ac:dyDescent="0.2">
      <c r="A169" t="s">
        <v>174</v>
      </c>
      <c r="B169" s="2">
        <v>9.6600000000000005E-2</v>
      </c>
      <c r="C169" s="1">
        <v>9.7799999999999998E-2</v>
      </c>
      <c r="D169" s="3">
        <v>1026.6600000000001</v>
      </c>
      <c r="E169" s="3">
        <v>1023.45</v>
      </c>
      <c r="F169" s="4">
        <v>1023.07</v>
      </c>
    </row>
    <row r="170" spans="1:6" x14ac:dyDescent="0.2">
      <c r="A170" t="s">
        <v>175</v>
      </c>
      <c r="B170" s="2">
        <v>9.74E-2</v>
      </c>
      <c r="C170" s="1">
        <v>9.8599999999999993E-2</v>
      </c>
      <c r="D170" s="3">
        <v>1024.9000000000001</v>
      </c>
      <c r="E170" s="3">
        <v>1021.7</v>
      </c>
      <c r="F170" s="4">
        <v>1021.31</v>
      </c>
    </row>
    <row r="171" spans="1:6" x14ac:dyDescent="0.2">
      <c r="A171" t="s">
        <v>176</v>
      </c>
      <c r="B171" s="2">
        <v>9.8699999999999996E-2</v>
      </c>
      <c r="C171" s="1">
        <v>9.9900000000000003E-2</v>
      </c>
      <c r="D171" s="3">
        <v>1021.81</v>
      </c>
      <c r="E171" s="3">
        <v>1018.63</v>
      </c>
      <c r="F171" s="4">
        <v>1018.24</v>
      </c>
    </row>
    <row r="172" spans="1:6" x14ac:dyDescent="0.2">
      <c r="A172" t="s">
        <v>177</v>
      </c>
      <c r="B172" s="2">
        <v>9.8699999999999996E-2</v>
      </c>
      <c r="C172" s="1">
        <v>9.9900000000000003E-2</v>
      </c>
      <c r="D172" s="3">
        <v>1022.19</v>
      </c>
      <c r="E172" s="3">
        <v>1019.01</v>
      </c>
      <c r="F172" s="4">
        <v>1018.63</v>
      </c>
    </row>
    <row r="173" spans="1:6" x14ac:dyDescent="0.2">
      <c r="A173" t="s">
        <v>178</v>
      </c>
      <c r="B173" s="2">
        <v>0.10189999999999999</v>
      </c>
      <c r="C173" s="1">
        <v>0.10310000000000001</v>
      </c>
      <c r="D173" s="3">
        <v>1014.14</v>
      </c>
      <c r="E173" s="3">
        <v>1011</v>
      </c>
      <c r="F173" s="4">
        <v>1010.61</v>
      </c>
    </row>
    <row r="174" spans="1:6" x14ac:dyDescent="0.2">
      <c r="A174" t="s">
        <v>179</v>
      </c>
      <c r="B174" s="2">
        <v>9.9600000000000008E-2</v>
      </c>
      <c r="C174" s="1">
        <v>0.1008</v>
      </c>
      <c r="D174" s="3">
        <v>1020.58</v>
      </c>
      <c r="E174" s="3">
        <v>1017.41</v>
      </c>
      <c r="F174" s="4">
        <v>1017.03</v>
      </c>
    </row>
    <row r="175" spans="1:6" x14ac:dyDescent="0.2">
      <c r="A175" t="s">
        <v>180</v>
      </c>
      <c r="B175" s="2">
        <v>0.10099999999999999</v>
      </c>
      <c r="C175" s="1">
        <v>0.10220000000000001</v>
      </c>
      <c r="D175" s="3">
        <v>1017.28</v>
      </c>
      <c r="E175" s="3">
        <v>1013.74</v>
      </c>
      <c r="F175" s="4">
        <v>1013.74</v>
      </c>
    </row>
    <row r="176" spans="1:6" x14ac:dyDescent="0.2">
      <c r="A176" t="s">
        <v>181</v>
      </c>
      <c r="B176" s="2">
        <v>0.1</v>
      </c>
      <c r="C176" s="1">
        <v>0.1012</v>
      </c>
      <c r="D176" s="3">
        <v>1020.29</v>
      </c>
      <c r="E176" s="3">
        <v>1016.75</v>
      </c>
      <c r="F176" s="4">
        <v>1016.75</v>
      </c>
    </row>
    <row r="177" spans="1:6" x14ac:dyDescent="0.2">
      <c r="A177" t="s">
        <v>182</v>
      </c>
      <c r="B177" s="2">
        <v>9.9299999999999999E-2</v>
      </c>
      <c r="C177" s="1">
        <v>0.10050000000000001</v>
      </c>
      <c r="D177" s="3">
        <v>1022.52</v>
      </c>
      <c r="E177" s="3">
        <v>1018.98</v>
      </c>
      <c r="F177" s="4">
        <v>1018.98</v>
      </c>
    </row>
    <row r="178" spans="1:6" x14ac:dyDescent="0.2">
      <c r="A178" t="s">
        <v>183</v>
      </c>
      <c r="B178" s="2">
        <v>0.10039999999999999</v>
      </c>
      <c r="C178" s="1">
        <v>0.1016</v>
      </c>
      <c r="D178" s="3">
        <v>1020.01</v>
      </c>
      <c r="E178" s="3">
        <v>1016.49</v>
      </c>
      <c r="F178" s="4">
        <v>1016.49</v>
      </c>
    </row>
    <row r="179" spans="1:6" x14ac:dyDescent="0.2">
      <c r="A179" t="s">
        <v>184</v>
      </c>
      <c r="B179" s="2">
        <v>0.10060000000000001</v>
      </c>
      <c r="C179" s="1">
        <v>0.1018</v>
      </c>
      <c r="D179" s="3">
        <v>1019.88</v>
      </c>
      <c r="E179" s="3">
        <v>1016.35</v>
      </c>
      <c r="F179" s="4">
        <v>1016.35</v>
      </c>
    </row>
    <row r="180" spans="1:6" x14ac:dyDescent="0.2">
      <c r="A180" t="s">
        <v>185</v>
      </c>
      <c r="B180" s="2">
        <v>0.1023</v>
      </c>
      <c r="C180" s="1">
        <v>0.10349999999999999</v>
      </c>
      <c r="D180" s="3">
        <v>1015.84</v>
      </c>
      <c r="E180" s="3">
        <v>1012.33</v>
      </c>
      <c r="F180" s="4">
        <v>1012.33</v>
      </c>
    </row>
    <row r="181" spans="1:6" x14ac:dyDescent="0.2">
      <c r="A181" t="s">
        <v>186</v>
      </c>
      <c r="B181" s="2">
        <v>9.9399999999999988E-2</v>
      </c>
      <c r="C181" s="1">
        <v>0.10060000000000001</v>
      </c>
      <c r="D181" s="3">
        <v>1023.8</v>
      </c>
      <c r="E181" s="3">
        <v>1020.27</v>
      </c>
      <c r="F181" s="4">
        <v>1020.27</v>
      </c>
    </row>
    <row r="182" spans="1:6" x14ac:dyDescent="0.2">
      <c r="A182" t="s">
        <v>187</v>
      </c>
      <c r="B182" s="2">
        <v>9.7899999999999987E-2</v>
      </c>
      <c r="C182" s="1">
        <v>9.9100000000000008E-2</v>
      </c>
      <c r="D182" s="3">
        <v>1028.1199999999999</v>
      </c>
      <c r="E182" s="3">
        <v>1024.58</v>
      </c>
      <c r="F182" s="4">
        <v>1024.58</v>
      </c>
    </row>
    <row r="183" spans="1:6" x14ac:dyDescent="0.2">
      <c r="A183" t="s">
        <v>188</v>
      </c>
      <c r="B183" s="2">
        <v>9.7200000000000009E-2</v>
      </c>
      <c r="C183" s="1">
        <v>9.8400000000000001E-2</v>
      </c>
      <c r="D183" s="3">
        <v>1030.3499999999999</v>
      </c>
      <c r="E183" s="3">
        <v>1026.81</v>
      </c>
      <c r="F183" s="4">
        <v>1026.81</v>
      </c>
    </row>
    <row r="184" spans="1:6" x14ac:dyDescent="0.2">
      <c r="A184" t="s">
        <v>189</v>
      </c>
      <c r="B184" s="2">
        <v>9.9499999999999991E-2</v>
      </c>
      <c r="C184" s="1">
        <v>0.1007</v>
      </c>
      <c r="D184" s="3">
        <v>1024.69</v>
      </c>
      <c r="E184" s="3">
        <v>1021.17</v>
      </c>
      <c r="F184" s="4">
        <v>1021.17</v>
      </c>
    </row>
    <row r="185" spans="1:6" x14ac:dyDescent="0.2">
      <c r="A185" t="s">
        <v>190</v>
      </c>
      <c r="B185" s="2">
        <v>0.1002</v>
      </c>
      <c r="C185" s="1">
        <v>0.1014</v>
      </c>
      <c r="D185" s="3">
        <v>1023.25</v>
      </c>
      <c r="E185" s="3">
        <v>1019.74</v>
      </c>
      <c r="F185" s="4">
        <v>1019.74</v>
      </c>
    </row>
    <row r="186" spans="1:6" x14ac:dyDescent="0.2">
      <c r="A186" t="s">
        <v>191</v>
      </c>
      <c r="B186" s="2">
        <v>0.10199999999999999</v>
      </c>
      <c r="C186" s="1">
        <v>0.1032</v>
      </c>
      <c r="D186" s="3">
        <v>1018.97</v>
      </c>
      <c r="E186" s="3">
        <v>1015.48</v>
      </c>
      <c r="F186" s="4">
        <v>1015.48</v>
      </c>
    </row>
    <row r="187" spans="1:6" x14ac:dyDescent="0.2">
      <c r="A187" t="s">
        <v>192</v>
      </c>
      <c r="B187" s="2">
        <v>0.10189999999999999</v>
      </c>
      <c r="C187" s="1">
        <v>0.10310000000000001</v>
      </c>
      <c r="D187" s="3">
        <v>1019.62</v>
      </c>
      <c r="E187" s="3">
        <v>1016.13</v>
      </c>
      <c r="F187" s="4">
        <v>1016.13</v>
      </c>
    </row>
    <row r="188" spans="1:6" x14ac:dyDescent="0.2">
      <c r="A188" t="s">
        <v>193</v>
      </c>
      <c r="B188" s="2">
        <v>0.1014</v>
      </c>
      <c r="C188" s="1">
        <v>0.1026</v>
      </c>
      <c r="D188" s="3">
        <v>1021.3</v>
      </c>
      <c r="E188" s="3">
        <v>1017.81</v>
      </c>
      <c r="F188" s="4">
        <v>1017.81</v>
      </c>
    </row>
    <row r="189" spans="1:6" x14ac:dyDescent="0.2">
      <c r="A189" t="s">
        <v>194</v>
      </c>
      <c r="B189" s="2">
        <v>0.10220000000000001</v>
      </c>
      <c r="C189" s="1">
        <v>0.10339999999999999</v>
      </c>
      <c r="D189" s="3">
        <v>1019.63</v>
      </c>
      <c r="E189" s="3">
        <v>1016.15</v>
      </c>
      <c r="F189" s="4">
        <v>1016.15</v>
      </c>
    </row>
    <row r="190" spans="1:6" x14ac:dyDescent="0.2">
      <c r="A190" t="s">
        <v>195</v>
      </c>
      <c r="B190" s="2">
        <v>0.1011</v>
      </c>
      <c r="C190" s="1">
        <v>0.1023</v>
      </c>
      <c r="D190" s="3">
        <v>1022.86</v>
      </c>
      <c r="E190" s="3">
        <v>1019.38</v>
      </c>
      <c r="F190" s="4">
        <v>1019.38</v>
      </c>
    </row>
    <row r="191" spans="1:6" x14ac:dyDescent="0.2">
      <c r="A191" t="s">
        <v>196</v>
      </c>
      <c r="B191" s="2">
        <v>0.1018</v>
      </c>
      <c r="C191" s="1">
        <v>0.10300000000000001</v>
      </c>
      <c r="D191" s="3">
        <v>1021.45</v>
      </c>
      <c r="E191" s="3">
        <v>1017.97</v>
      </c>
      <c r="F191" s="4">
        <v>1017.97</v>
      </c>
    </row>
    <row r="192" spans="1:6" x14ac:dyDescent="0.2">
      <c r="A192" t="s">
        <v>197</v>
      </c>
      <c r="B192" s="2">
        <v>0.1027</v>
      </c>
      <c r="C192" s="1">
        <v>0.10390000000000001</v>
      </c>
      <c r="D192" s="3">
        <v>1019.53</v>
      </c>
      <c r="E192" s="3">
        <v>1016.07</v>
      </c>
      <c r="F192" s="4">
        <v>1016.07</v>
      </c>
    </row>
    <row r="193" spans="1:6" x14ac:dyDescent="0.2">
      <c r="A193" t="s">
        <v>198</v>
      </c>
      <c r="B193" s="2">
        <v>0.10039999999999999</v>
      </c>
      <c r="C193" s="1">
        <v>0.1016</v>
      </c>
      <c r="D193" s="3">
        <v>1025.8399999999999</v>
      </c>
      <c r="E193" s="3">
        <v>1022.36</v>
      </c>
      <c r="F193" s="4">
        <v>1022.36</v>
      </c>
    </row>
    <row r="194" spans="1:6" x14ac:dyDescent="0.2">
      <c r="A194" t="s">
        <v>199</v>
      </c>
      <c r="B194" s="2">
        <v>9.9900000000000003E-2</v>
      </c>
      <c r="C194" s="1">
        <v>0.1011</v>
      </c>
      <c r="D194" s="3">
        <v>1027.52</v>
      </c>
      <c r="E194" s="3">
        <v>1024.04</v>
      </c>
      <c r="F194" s="4">
        <v>1024.04</v>
      </c>
    </row>
    <row r="195" spans="1:6" x14ac:dyDescent="0.2">
      <c r="A195" t="s">
        <v>200</v>
      </c>
      <c r="B195" s="2">
        <v>0.10039999999999999</v>
      </c>
      <c r="C195" s="1">
        <v>0.1016</v>
      </c>
      <c r="D195" s="3">
        <v>1026.6199999999999</v>
      </c>
      <c r="E195" s="3">
        <v>1023.14</v>
      </c>
      <c r="F195" s="4">
        <v>1023.14</v>
      </c>
    </row>
    <row r="196" spans="1:6" x14ac:dyDescent="0.2">
      <c r="A196" t="s">
        <v>201</v>
      </c>
      <c r="B196" s="2">
        <v>0.1</v>
      </c>
      <c r="C196" s="1">
        <v>0.1012</v>
      </c>
      <c r="D196" s="3">
        <v>1028.04</v>
      </c>
      <c r="E196" s="3">
        <v>1024.56</v>
      </c>
      <c r="F196" s="4">
        <v>1024.56</v>
      </c>
    </row>
    <row r="197" spans="1:6" x14ac:dyDescent="0.2">
      <c r="A197" t="s">
        <v>202</v>
      </c>
      <c r="B197" s="2">
        <v>9.9000000000000005E-2</v>
      </c>
      <c r="C197" s="1">
        <v>0.1002</v>
      </c>
      <c r="D197" s="3">
        <v>1031.01</v>
      </c>
      <c r="E197" s="3">
        <v>1027.52</v>
      </c>
      <c r="F197" s="4">
        <v>1027.52</v>
      </c>
    </row>
    <row r="198" spans="1:6" x14ac:dyDescent="0.2">
      <c r="A198" t="s">
        <v>203</v>
      </c>
      <c r="B198" s="2">
        <v>0.10039999999999999</v>
      </c>
      <c r="C198" s="1">
        <v>0.1016</v>
      </c>
      <c r="D198" s="3">
        <v>1027.79</v>
      </c>
      <c r="E198" s="3">
        <v>1024.32</v>
      </c>
      <c r="F198" s="4">
        <v>1024.32</v>
      </c>
    </row>
    <row r="199" spans="1:6" x14ac:dyDescent="0.2">
      <c r="A199" t="s">
        <v>204</v>
      </c>
      <c r="B199" s="2">
        <v>0.10189999999999999</v>
      </c>
      <c r="C199" s="1">
        <v>0.10310000000000001</v>
      </c>
      <c r="D199" s="3">
        <v>1024.3399999999999</v>
      </c>
      <c r="E199" s="3">
        <v>1020.89</v>
      </c>
      <c r="F199" s="4">
        <v>1020.89</v>
      </c>
    </row>
    <row r="200" spans="1:6" x14ac:dyDescent="0.2">
      <c r="A200" t="s">
        <v>205</v>
      </c>
      <c r="B200" s="2">
        <v>0.1051</v>
      </c>
      <c r="C200" s="1">
        <v>0.10630000000000001</v>
      </c>
      <c r="D200" s="3">
        <v>1016.63</v>
      </c>
      <c r="E200" s="3">
        <v>1013.21</v>
      </c>
      <c r="F200" s="4">
        <v>1013.21</v>
      </c>
    </row>
    <row r="201" spans="1:6" x14ac:dyDescent="0.2">
      <c r="A201" t="s">
        <v>206</v>
      </c>
      <c r="B201" s="2">
        <v>0.10859999999999999</v>
      </c>
      <c r="C201" s="1">
        <v>0.10980000000000001</v>
      </c>
      <c r="D201" s="3">
        <v>1008.28</v>
      </c>
      <c r="E201" s="3">
        <v>1004.89</v>
      </c>
      <c r="F201" s="4">
        <v>1004.89</v>
      </c>
    </row>
    <row r="202" spans="1:6" x14ac:dyDescent="0.2">
      <c r="A202" t="s">
        <v>207</v>
      </c>
      <c r="B202" s="2">
        <v>0.11359999999999999</v>
      </c>
      <c r="C202" s="1">
        <v>0.1148</v>
      </c>
      <c r="D202" s="3">
        <v>996.4</v>
      </c>
      <c r="E202" s="3">
        <v>993.05</v>
      </c>
      <c r="F202" s="4">
        <v>993.05</v>
      </c>
    </row>
    <row r="203" spans="1:6" x14ac:dyDescent="0.2">
      <c r="A203" t="s">
        <v>208</v>
      </c>
      <c r="B203" s="2">
        <v>0.11810000000000001</v>
      </c>
      <c r="C203" s="1">
        <v>0.1193</v>
      </c>
      <c r="D203" s="3">
        <v>985.96</v>
      </c>
      <c r="E203" s="3">
        <v>982.65</v>
      </c>
      <c r="F203" s="4">
        <v>982.65</v>
      </c>
    </row>
    <row r="204" spans="1:6" x14ac:dyDescent="0.2">
      <c r="A204" t="s">
        <v>209</v>
      </c>
      <c r="B204" s="2">
        <v>0.1162</v>
      </c>
      <c r="C204" s="1">
        <v>0.1174</v>
      </c>
      <c r="D204" s="3">
        <v>990.96</v>
      </c>
      <c r="E204" s="3">
        <v>987.64</v>
      </c>
      <c r="F204" s="4">
        <v>987.64</v>
      </c>
    </row>
    <row r="205" spans="1:6" x14ac:dyDescent="0.2">
      <c r="A205" t="s">
        <v>210</v>
      </c>
      <c r="B205" s="2">
        <v>0.11890000000000001</v>
      </c>
      <c r="C205" s="1">
        <v>0.1201</v>
      </c>
      <c r="D205" s="3">
        <v>984.92</v>
      </c>
      <c r="E205" s="3">
        <v>981.63</v>
      </c>
      <c r="F205" s="4">
        <v>981.63</v>
      </c>
    </row>
    <row r="206" spans="1:6" x14ac:dyDescent="0.2">
      <c r="A206" t="s">
        <v>211</v>
      </c>
      <c r="B206" s="2">
        <v>0.11990000000000001</v>
      </c>
      <c r="C206" s="1">
        <v>0.1211</v>
      </c>
      <c r="D206" s="3">
        <v>982.98</v>
      </c>
      <c r="E206" s="3">
        <v>979.7</v>
      </c>
      <c r="F206" s="4">
        <v>979.7</v>
      </c>
    </row>
    <row r="207" spans="1:6" x14ac:dyDescent="0.2">
      <c r="A207" t="s">
        <v>212</v>
      </c>
      <c r="B207" s="2">
        <v>0.1186</v>
      </c>
      <c r="C207" s="1">
        <v>0.1198</v>
      </c>
      <c r="D207" s="3">
        <v>986.51</v>
      </c>
      <c r="E207" s="3">
        <v>983.22</v>
      </c>
      <c r="F207" s="4">
        <v>983.22</v>
      </c>
    </row>
    <row r="208" spans="1:6" x14ac:dyDescent="0.2">
      <c r="A208" t="s">
        <v>213</v>
      </c>
      <c r="B208" s="2">
        <v>0.12480000000000001</v>
      </c>
      <c r="C208" s="1">
        <v>0.126</v>
      </c>
      <c r="D208" s="3">
        <v>972.37</v>
      </c>
      <c r="E208" s="3">
        <v>969.12</v>
      </c>
      <c r="F208" s="4">
        <v>969.12</v>
      </c>
    </row>
    <row r="209" spans="1:6" x14ac:dyDescent="0.2">
      <c r="A209" t="s">
        <v>214</v>
      </c>
      <c r="B209" s="2">
        <v>0.12189999999999999</v>
      </c>
      <c r="C209" s="1">
        <v>0.1231</v>
      </c>
      <c r="D209" s="3">
        <v>979.6</v>
      </c>
      <c r="E209" s="3">
        <v>976.33</v>
      </c>
      <c r="F209" s="4">
        <v>976.33</v>
      </c>
    </row>
    <row r="210" spans="1:6" x14ac:dyDescent="0.2">
      <c r="A210" t="s">
        <v>215</v>
      </c>
      <c r="B210" s="2">
        <v>0.12689999999999999</v>
      </c>
      <c r="C210" s="1">
        <v>0.12809999999999999</v>
      </c>
      <c r="D210" s="3">
        <v>968.42</v>
      </c>
      <c r="E210" s="3">
        <v>965.19</v>
      </c>
      <c r="F210" s="4">
        <v>965.19</v>
      </c>
    </row>
    <row r="211" spans="1:6" x14ac:dyDescent="0.2">
      <c r="A211" t="s">
        <v>216</v>
      </c>
      <c r="B211" s="2">
        <v>0.12</v>
      </c>
      <c r="C211" s="1">
        <v>0.12119999999999999</v>
      </c>
      <c r="D211" s="3">
        <v>984.96</v>
      </c>
      <c r="E211" s="3">
        <v>981.69</v>
      </c>
      <c r="F211" s="4">
        <v>981.69</v>
      </c>
    </row>
    <row r="212" spans="1:6" x14ac:dyDescent="0.2">
      <c r="A212" t="s">
        <v>217</v>
      </c>
      <c r="B212" s="2">
        <v>0.1215</v>
      </c>
      <c r="C212" s="1">
        <v>0.12269999999999999</v>
      </c>
      <c r="D212" s="3">
        <v>981.88</v>
      </c>
      <c r="E212" s="3">
        <v>978.62</v>
      </c>
      <c r="F212" s="4">
        <v>978.62</v>
      </c>
    </row>
    <row r="213" spans="1:6" x14ac:dyDescent="0.2">
      <c r="A213" t="s">
        <v>218</v>
      </c>
      <c r="B213" s="2">
        <v>0.12269999999999999</v>
      </c>
      <c r="C213" s="1">
        <v>0.12390000000000001</v>
      </c>
      <c r="D213" s="3">
        <v>979.52</v>
      </c>
      <c r="E213" s="3">
        <v>976.27</v>
      </c>
      <c r="F213" s="4">
        <v>976.27</v>
      </c>
    </row>
    <row r="214" spans="1:6" x14ac:dyDescent="0.2">
      <c r="A214" t="s">
        <v>219</v>
      </c>
      <c r="B214" s="2">
        <v>0.1192</v>
      </c>
      <c r="C214" s="1">
        <v>0.12039999999999999</v>
      </c>
      <c r="D214" s="3">
        <v>988.17</v>
      </c>
      <c r="E214" s="3">
        <v>984.9</v>
      </c>
      <c r="F214" s="4">
        <v>984.9</v>
      </c>
    </row>
    <row r="215" spans="1:6" x14ac:dyDescent="0.2">
      <c r="A215" t="s">
        <v>220</v>
      </c>
      <c r="B215" s="2">
        <v>0.11869999999999999</v>
      </c>
      <c r="C215" s="1">
        <v>0.11990000000000001</v>
      </c>
      <c r="D215" s="3">
        <v>989.79</v>
      </c>
      <c r="E215" s="3">
        <v>986.52</v>
      </c>
      <c r="F215" s="4">
        <v>986.52</v>
      </c>
    </row>
    <row r="216" spans="1:6" x14ac:dyDescent="0.2">
      <c r="A216" t="s">
        <v>221</v>
      </c>
      <c r="B216" s="2">
        <v>0.11630000000000001</v>
      </c>
      <c r="C216" s="1">
        <v>0.11749999999999999</v>
      </c>
      <c r="D216" s="3">
        <v>995.92</v>
      </c>
      <c r="E216" s="3">
        <v>992.63</v>
      </c>
      <c r="F216" s="4">
        <v>992.63</v>
      </c>
    </row>
    <row r="217" spans="1:6" x14ac:dyDescent="0.2">
      <c r="A217" t="s">
        <v>222</v>
      </c>
      <c r="B217" s="2">
        <v>0.1162</v>
      </c>
      <c r="C217" s="1">
        <v>0.1174</v>
      </c>
      <c r="D217" s="3">
        <v>996.59</v>
      </c>
      <c r="E217" s="3">
        <v>993.31</v>
      </c>
      <c r="F217" s="4">
        <v>993.31</v>
      </c>
    </row>
    <row r="218" spans="1:6" x14ac:dyDescent="0.2">
      <c r="A218" t="s">
        <v>223</v>
      </c>
      <c r="B218" s="2">
        <v>0.11609999999999999</v>
      </c>
      <c r="C218" s="1">
        <v>0.1173</v>
      </c>
      <c r="D218" s="3">
        <v>997.26</v>
      </c>
      <c r="E218" s="3">
        <v>993.98</v>
      </c>
      <c r="F218" s="4">
        <v>993.98</v>
      </c>
    </row>
    <row r="219" spans="1:6" x14ac:dyDescent="0.2">
      <c r="A219" t="s">
        <v>224</v>
      </c>
      <c r="B219" s="2">
        <v>0.11849999999999999</v>
      </c>
      <c r="C219" s="1">
        <v>0.1197</v>
      </c>
      <c r="D219" s="3">
        <v>992.03</v>
      </c>
      <c r="E219" s="3">
        <v>988.77</v>
      </c>
      <c r="F219" s="4">
        <v>988.77</v>
      </c>
    </row>
    <row r="220" spans="1:6" x14ac:dyDescent="0.2">
      <c r="A220" t="s">
        <v>225</v>
      </c>
      <c r="B220" s="2">
        <v>0.11890000000000001</v>
      </c>
      <c r="C220" s="1">
        <v>0.1201</v>
      </c>
      <c r="D220" s="3">
        <v>991.53</v>
      </c>
      <c r="E220" s="3">
        <v>988.28</v>
      </c>
      <c r="F220" s="4">
        <v>988.28</v>
      </c>
    </row>
    <row r="221" spans="1:6" x14ac:dyDescent="0.2">
      <c r="A221" t="s">
        <v>226</v>
      </c>
      <c r="B221" s="2">
        <v>0.1188</v>
      </c>
      <c r="C221" s="1">
        <v>0.12</v>
      </c>
      <c r="D221" s="3">
        <v>992.21</v>
      </c>
      <c r="E221" s="3">
        <v>988.95</v>
      </c>
      <c r="F221" s="4">
        <v>988.95</v>
      </c>
    </row>
    <row r="222" spans="1:6" x14ac:dyDescent="0.2">
      <c r="A222" t="s">
        <v>227</v>
      </c>
      <c r="B222" s="2">
        <v>0.1195</v>
      </c>
      <c r="C222" s="1">
        <v>0.1207</v>
      </c>
      <c r="D222" s="3">
        <v>991.01</v>
      </c>
      <c r="E222" s="3">
        <v>987.77</v>
      </c>
      <c r="F222" s="4">
        <v>987.77</v>
      </c>
    </row>
    <row r="223" spans="1:6" x14ac:dyDescent="0.2">
      <c r="A223" t="s">
        <v>228</v>
      </c>
      <c r="B223" s="2">
        <v>0.12130000000000001</v>
      </c>
      <c r="C223" s="1">
        <v>0.1225</v>
      </c>
      <c r="D223" s="3">
        <v>987.27</v>
      </c>
      <c r="E223" s="3">
        <v>984.04</v>
      </c>
      <c r="F223" s="4">
        <v>984.04</v>
      </c>
    </row>
    <row r="224" spans="1:6" x14ac:dyDescent="0.2">
      <c r="A224" t="s">
        <v>229</v>
      </c>
      <c r="B224" s="2">
        <v>0.1183</v>
      </c>
      <c r="C224" s="1">
        <v>0.1195</v>
      </c>
      <c r="D224" s="3">
        <v>994.7</v>
      </c>
      <c r="E224" s="3">
        <v>991.46</v>
      </c>
      <c r="F224" s="4">
        <v>991.46</v>
      </c>
    </row>
    <row r="225" spans="1:6" x14ac:dyDescent="0.2">
      <c r="A225" t="s">
        <v>230</v>
      </c>
      <c r="B225" s="2">
        <v>0.1167</v>
      </c>
      <c r="C225" s="1">
        <v>0.11789999999999999</v>
      </c>
      <c r="D225" s="3">
        <v>998.9</v>
      </c>
      <c r="E225" s="3">
        <v>995.64</v>
      </c>
      <c r="F225" s="4">
        <v>995.64</v>
      </c>
    </row>
    <row r="226" spans="1:6" x14ac:dyDescent="0.2">
      <c r="A226" t="s">
        <v>231</v>
      </c>
      <c r="B226" s="2">
        <v>0.1177</v>
      </c>
      <c r="C226" s="1">
        <v>0.11890000000000001</v>
      </c>
      <c r="D226" s="3">
        <v>996.99</v>
      </c>
      <c r="E226" s="3">
        <v>993.74</v>
      </c>
      <c r="F226" s="4">
        <v>993.74</v>
      </c>
    </row>
    <row r="227" spans="1:6" x14ac:dyDescent="0.2">
      <c r="A227" t="s">
        <v>232</v>
      </c>
      <c r="B227" s="2">
        <v>0.11689999999999999</v>
      </c>
      <c r="C227" s="1">
        <v>0.11810000000000001</v>
      </c>
      <c r="D227" s="3">
        <v>999.31</v>
      </c>
      <c r="E227" s="3">
        <v>996.05</v>
      </c>
      <c r="F227" s="4">
        <v>996.05</v>
      </c>
    </row>
    <row r="228" spans="1:6" x14ac:dyDescent="0.2">
      <c r="A228" t="s">
        <v>233</v>
      </c>
      <c r="B228" s="2">
        <v>0.11560000000000001</v>
      </c>
      <c r="C228" s="1">
        <v>0.1168</v>
      </c>
      <c r="D228" s="3">
        <v>1002.8</v>
      </c>
      <c r="E228" s="3">
        <v>999.54</v>
      </c>
      <c r="F228" s="4">
        <v>999.54</v>
      </c>
    </row>
    <row r="229" spans="1:6" x14ac:dyDescent="0.2">
      <c r="A229" t="s">
        <v>234</v>
      </c>
      <c r="B229" s="2">
        <v>0.1139</v>
      </c>
      <c r="C229" s="1">
        <v>0.11509999999999999</v>
      </c>
      <c r="D229" s="3">
        <v>1007.24</v>
      </c>
      <c r="E229" s="3">
        <v>1003.98</v>
      </c>
      <c r="F229" s="4">
        <v>1003.98</v>
      </c>
    </row>
  </sheetData>
  <mergeCells count="1">
    <mergeCell ref="B1:F1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46"/>
  <sheetViews>
    <sheetView workbookViewId="0">
      <selection activeCell="A2" sqref="A2:A937"/>
    </sheetView>
  </sheetViews>
  <sheetFormatPr defaultRowHeight="12.75" x14ac:dyDescent="0.2"/>
  <cols>
    <col min="1" max="1" width="11.28515625" customWidth="1"/>
    <col min="2" max="2" width="18" customWidth="1"/>
    <col min="3" max="3" width="45.140625" customWidth="1"/>
  </cols>
  <sheetData>
    <row r="1" spans="1:3" ht="13.5" thickBot="1" x14ac:dyDescent="0.25">
      <c r="A1" s="6" t="s">
        <v>239</v>
      </c>
      <c r="B1" s="7" t="s">
        <v>240</v>
      </c>
      <c r="C1" s="8" t="s">
        <v>241</v>
      </c>
    </row>
    <row r="2" spans="1:3" ht="13.5" thickBot="1" x14ac:dyDescent="0.25">
      <c r="A2" s="9">
        <v>36892</v>
      </c>
      <c r="B2" s="10" t="s">
        <v>242</v>
      </c>
      <c r="C2" s="11" t="s">
        <v>243</v>
      </c>
    </row>
    <row r="3" spans="1:3" ht="13.5" thickBot="1" x14ac:dyDescent="0.25">
      <c r="A3" s="9">
        <v>36948</v>
      </c>
      <c r="B3" s="10" t="s">
        <v>242</v>
      </c>
      <c r="C3" s="11" t="s">
        <v>244</v>
      </c>
    </row>
    <row r="4" spans="1:3" ht="13.5" thickBot="1" x14ac:dyDescent="0.25">
      <c r="A4" s="9">
        <v>36949</v>
      </c>
      <c r="B4" s="10" t="s">
        <v>245</v>
      </c>
      <c r="C4" s="11" t="s">
        <v>244</v>
      </c>
    </row>
    <row r="5" spans="1:3" ht="13.5" thickBot="1" x14ac:dyDescent="0.25">
      <c r="A5" s="9">
        <v>36994</v>
      </c>
      <c r="B5" s="10" t="s">
        <v>246</v>
      </c>
      <c r="C5" s="11" t="s">
        <v>247</v>
      </c>
    </row>
    <row r="6" spans="1:3" ht="13.5" thickBot="1" x14ac:dyDescent="0.25">
      <c r="A6" s="9">
        <v>37002</v>
      </c>
      <c r="B6" s="10" t="s">
        <v>248</v>
      </c>
      <c r="C6" s="11" t="s">
        <v>249</v>
      </c>
    </row>
    <row r="7" spans="1:3" ht="13.5" thickBot="1" x14ac:dyDescent="0.25">
      <c r="A7" s="9">
        <v>37012</v>
      </c>
      <c r="B7" s="10" t="s">
        <v>245</v>
      </c>
      <c r="C7" s="11" t="s">
        <v>250</v>
      </c>
    </row>
    <row r="8" spans="1:3" ht="13.5" thickBot="1" x14ac:dyDescent="0.25">
      <c r="A8" s="9">
        <v>37056</v>
      </c>
      <c r="B8" s="10" t="s">
        <v>251</v>
      </c>
      <c r="C8" s="11" t="s">
        <v>252</v>
      </c>
    </row>
    <row r="9" spans="1:3" ht="13.5" thickBot="1" x14ac:dyDescent="0.25">
      <c r="A9" s="9">
        <v>37141</v>
      </c>
      <c r="B9" s="10" t="s">
        <v>246</v>
      </c>
      <c r="C9" s="11" t="s">
        <v>253</v>
      </c>
    </row>
    <row r="10" spans="1:3" ht="14.25" thickBot="1" x14ac:dyDescent="0.25">
      <c r="A10" s="9">
        <v>37176</v>
      </c>
      <c r="B10" s="10" t="s">
        <v>246</v>
      </c>
      <c r="C10" s="11" t="s">
        <v>254</v>
      </c>
    </row>
    <row r="11" spans="1:3" ht="13.5" thickBot="1" x14ac:dyDescent="0.25">
      <c r="A11" s="9">
        <v>37197</v>
      </c>
      <c r="B11" s="10" t="s">
        <v>246</v>
      </c>
      <c r="C11" s="11" t="s">
        <v>255</v>
      </c>
    </row>
    <row r="12" spans="1:3" ht="13.5" thickBot="1" x14ac:dyDescent="0.25">
      <c r="A12" s="9">
        <v>37210</v>
      </c>
      <c r="B12" s="10" t="s">
        <v>251</v>
      </c>
      <c r="C12" s="11" t="s">
        <v>256</v>
      </c>
    </row>
    <row r="13" spans="1:3" ht="13.5" thickBot="1" x14ac:dyDescent="0.25">
      <c r="A13" s="9">
        <v>37250</v>
      </c>
      <c r="B13" s="10" t="s">
        <v>245</v>
      </c>
      <c r="C13" s="11" t="s">
        <v>257</v>
      </c>
    </row>
    <row r="14" spans="1:3" ht="13.5" thickBot="1" x14ac:dyDescent="0.25">
      <c r="A14" s="12">
        <v>37257</v>
      </c>
      <c r="B14" s="13" t="s">
        <v>245</v>
      </c>
      <c r="C14" s="14" t="s">
        <v>243</v>
      </c>
    </row>
    <row r="15" spans="1:3" ht="13.5" thickBot="1" x14ac:dyDescent="0.25">
      <c r="A15" s="15">
        <v>37298</v>
      </c>
      <c r="B15" s="16" t="s">
        <v>242</v>
      </c>
      <c r="C15" s="17" t="s">
        <v>244</v>
      </c>
    </row>
    <row r="16" spans="1:3" ht="13.5" thickBot="1" x14ac:dyDescent="0.25">
      <c r="A16" s="15">
        <v>37299</v>
      </c>
      <c r="B16" s="16" t="s">
        <v>245</v>
      </c>
      <c r="C16" s="17" t="s">
        <v>244</v>
      </c>
    </row>
    <row r="17" spans="1:3" ht="13.5" thickBot="1" x14ac:dyDescent="0.25">
      <c r="A17" s="15">
        <v>37344</v>
      </c>
      <c r="B17" s="16" t="s">
        <v>246</v>
      </c>
      <c r="C17" s="17" t="s">
        <v>247</v>
      </c>
    </row>
    <row r="18" spans="1:3" ht="13.5" thickBot="1" x14ac:dyDescent="0.25">
      <c r="A18" s="15">
        <v>37367</v>
      </c>
      <c r="B18" s="16" t="s">
        <v>258</v>
      </c>
      <c r="C18" s="17" t="s">
        <v>249</v>
      </c>
    </row>
    <row r="19" spans="1:3" ht="13.5" thickBot="1" x14ac:dyDescent="0.25">
      <c r="A19" s="15">
        <v>37377</v>
      </c>
      <c r="B19" s="16" t="s">
        <v>259</v>
      </c>
      <c r="C19" s="17" t="s">
        <v>250</v>
      </c>
    </row>
    <row r="20" spans="1:3" ht="13.5" thickBot="1" x14ac:dyDescent="0.25">
      <c r="A20" s="15">
        <v>37406</v>
      </c>
      <c r="B20" s="16" t="s">
        <v>251</v>
      </c>
      <c r="C20" s="17" t="s">
        <v>252</v>
      </c>
    </row>
    <row r="21" spans="1:3" ht="13.5" thickBot="1" x14ac:dyDescent="0.25">
      <c r="A21" s="15">
        <v>37506</v>
      </c>
      <c r="B21" s="16" t="s">
        <v>248</v>
      </c>
      <c r="C21" s="17" t="s">
        <v>253</v>
      </c>
    </row>
    <row r="22" spans="1:3" ht="14.25" thickBot="1" x14ac:dyDescent="0.25">
      <c r="A22" s="15">
        <v>37541</v>
      </c>
      <c r="B22" s="16" t="s">
        <v>248</v>
      </c>
      <c r="C22" s="17" t="s">
        <v>254</v>
      </c>
    </row>
    <row r="23" spans="1:3" ht="13.5" thickBot="1" x14ac:dyDescent="0.25">
      <c r="A23" s="15">
        <v>37562</v>
      </c>
      <c r="B23" s="16" t="s">
        <v>248</v>
      </c>
      <c r="C23" s="17" t="s">
        <v>255</v>
      </c>
    </row>
    <row r="24" spans="1:3" ht="13.5" thickBot="1" x14ac:dyDescent="0.25">
      <c r="A24" s="15">
        <v>37575</v>
      </c>
      <c r="B24" s="16" t="s">
        <v>246</v>
      </c>
      <c r="C24" s="17" t="s">
        <v>256</v>
      </c>
    </row>
    <row r="25" spans="1:3" ht="13.5" thickBot="1" x14ac:dyDescent="0.25">
      <c r="A25" s="15">
        <v>37615</v>
      </c>
      <c r="B25" s="16" t="s">
        <v>259</v>
      </c>
      <c r="C25" s="17" t="s">
        <v>257</v>
      </c>
    </row>
    <row r="26" spans="1:3" ht="13.5" thickBot="1" x14ac:dyDescent="0.25">
      <c r="A26" s="18">
        <v>37622</v>
      </c>
      <c r="B26" s="19" t="s">
        <v>259</v>
      </c>
      <c r="C26" s="20" t="s">
        <v>243</v>
      </c>
    </row>
    <row r="27" spans="1:3" ht="13.5" thickBot="1" x14ac:dyDescent="0.25">
      <c r="A27" s="9">
        <v>37683</v>
      </c>
      <c r="B27" s="10" t="s">
        <v>242</v>
      </c>
      <c r="C27" s="11" t="s">
        <v>244</v>
      </c>
    </row>
    <row r="28" spans="1:3" ht="13.5" thickBot="1" x14ac:dyDescent="0.25">
      <c r="A28" s="9">
        <v>37684</v>
      </c>
      <c r="B28" s="10" t="s">
        <v>245</v>
      </c>
      <c r="C28" s="11" t="s">
        <v>244</v>
      </c>
    </row>
    <row r="29" spans="1:3" ht="13.5" thickBot="1" x14ac:dyDescent="0.25">
      <c r="A29" s="9">
        <v>37729</v>
      </c>
      <c r="B29" s="10" t="s">
        <v>246</v>
      </c>
      <c r="C29" s="11" t="s">
        <v>247</v>
      </c>
    </row>
    <row r="30" spans="1:3" ht="13.5" thickBot="1" x14ac:dyDescent="0.25">
      <c r="A30" s="9">
        <v>37732</v>
      </c>
      <c r="B30" s="10" t="s">
        <v>242</v>
      </c>
      <c r="C30" s="11" t="s">
        <v>249</v>
      </c>
    </row>
    <row r="31" spans="1:3" ht="13.5" thickBot="1" x14ac:dyDescent="0.25">
      <c r="A31" s="9">
        <v>37742</v>
      </c>
      <c r="B31" s="10" t="s">
        <v>251</v>
      </c>
      <c r="C31" s="11" t="s">
        <v>250</v>
      </c>
    </row>
    <row r="32" spans="1:3" ht="13.5" thickBot="1" x14ac:dyDescent="0.25">
      <c r="A32" s="9">
        <v>37791</v>
      </c>
      <c r="B32" s="10" t="s">
        <v>251</v>
      </c>
      <c r="C32" s="11" t="s">
        <v>252</v>
      </c>
    </row>
    <row r="33" spans="1:3" ht="13.5" thickBot="1" x14ac:dyDescent="0.25">
      <c r="A33" s="9">
        <v>37871</v>
      </c>
      <c r="B33" s="10" t="s">
        <v>258</v>
      </c>
      <c r="C33" s="11" t="s">
        <v>253</v>
      </c>
    </row>
    <row r="34" spans="1:3" ht="14.25" thickBot="1" x14ac:dyDescent="0.25">
      <c r="A34" s="9">
        <v>37906</v>
      </c>
      <c r="B34" s="10" t="s">
        <v>258</v>
      </c>
      <c r="C34" s="11" t="s">
        <v>254</v>
      </c>
    </row>
    <row r="35" spans="1:3" ht="13.5" thickBot="1" x14ac:dyDescent="0.25">
      <c r="A35" s="9">
        <v>37927</v>
      </c>
      <c r="B35" s="10" t="s">
        <v>258</v>
      </c>
      <c r="C35" s="11" t="s">
        <v>255</v>
      </c>
    </row>
    <row r="36" spans="1:3" ht="13.5" thickBot="1" x14ac:dyDescent="0.25">
      <c r="A36" s="9">
        <v>37940</v>
      </c>
      <c r="B36" s="10" t="s">
        <v>248</v>
      </c>
      <c r="C36" s="11" t="s">
        <v>256</v>
      </c>
    </row>
    <row r="37" spans="1:3" ht="13.5" thickBot="1" x14ac:dyDescent="0.25">
      <c r="A37" s="9">
        <v>37980</v>
      </c>
      <c r="B37" s="10" t="s">
        <v>251</v>
      </c>
      <c r="C37" s="11" t="s">
        <v>257</v>
      </c>
    </row>
    <row r="38" spans="1:3" ht="13.5" thickBot="1" x14ac:dyDescent="0.25">
      <c r="A38" s="12">
        <v>37987</v>
      </c>
      <c r="B38" s="13" t="s">
        <v>251</v>
      </c>
      <c r="C38" s="14" t="s">
        <v>243</v>
      </c>
    </row>
    <row r="39" spans="1:3" ht="13.5" thickBot="1" x14ac:dyDescent="0.25">
      <c r="A39" s="15">
        <v>38040</v>
      </c>
      <c r="B39" s="16" t="s">
        <v>242</v>
      </c>
      <c r="C39" s="17" t="s">
        <v>244</v>
      </c>
    </row>
    <row r="40" spans="1:3" ht="13.5" thickBot="1" x14ac:dyDescent="0.25">
      <c r="A40" s="15">
        <v>38041</v>
      </c>
      <c r="B40" s="16" t="s">
        <v>245</v>
      </c>
      <c r="C40" s="17" t="s">
        <v>244</v>
      </c>
    </row>
    <row r="41" spans="1:3" ht="13.5" thickBot="1" x14ac:dyDescent="0.25">
      <c r="A41" s="15">
        <v>38086</v>
      </c>
      <c r="B41" s="16" t="s">
        <v>246</v>
      </c>
      <c r="C41" s="17" t="s">
        <v>247</v>
      </c>
    </row>
    <row r="42" spans="1:3" ht="13.5" thickBot="1" x14ac:dyDescent="0.25">
      <c r="A42" s="15">
        <v>38098</v>
      </c>
      <c r="B42" s="16" t="s">
        <v>259</v>
      </c>
      <c r="C42" s="17" t="s">
        <v>249</v>
      </c>
    </row>
    <row r="43" spans="1:3" ht="13.5" thickBot="1" x14ac:dyDescent="0.25">
      <c r="A43" s="15">
        <v>38108</v>
      </c>
      <c r="B43" s="16" t="s">
        <v>248</v>
      </c>
      <c r="C43" s="17" t="s">
        <v>250</v>
      </c>
    </row>
    <row r="44" spans="1:3" ht="13.5" thickBot="1" x14ac:dyDescent="0.25">
      <c r="A44" s="15">
        <v>38148</v>
      </c>
      <c r="B44" s="16" t="s">
        <v>251</v>
      </c>
      <c r="C44" s="17" t="s">
        <v>252</v>
      </c>
    </row>
    <row r="45" spans="1:3" ht="13.5" thickBot="1" x14ac:dyDescent="0.25">
      <c r="A45" s="15">
        <v>38237</v>
      </c>
      <c r="B45" s="16" t="s">
        <v>245</v>
      </c>
      <c r="C45" s="17" t="s">
        <v>253</v>
      </c>
    </row>
    <row r="46" spans="1:3" ht="14.25" thickBot="1" x14ac:dyDescent="0.25">
      <c r="A46" s="15">
        <v>38272</v>
      </c>
      <c r="B46" s="16" t="s">
        <v>245</v>
      </c>
      <c r="C46" s="17" t="s">
        <v>254</v>
      </c>
    </row>
    <row r="47" spans="1:3" ht="13.5" thickBot="1" x14ac:dyDescent="0.25">
      <c r="A47" s="15">
        <v>38293</v>
      </c>
      <c r="B47" s="16" t="s">
        <v>245</v>
      </c>
      <c r="C47" s="17" t="s">
        <v>255</v>
      </c>
    </row>
    <row r="48" spans="1:3" ht="13.5" thickBot="1" x14ac:dyDescent="0.25">
      <c r="A48" s="15">
        <v>38306</v>
      </c>
      <c r="B48" s="16" t="s">
        <v>242</v>
      </c>
      <c r="C48" s="17" t="s">
        <v>256</v>
      </c>
    </row>
    <row r="49" spans="1:3" ht="13.5" thickBot="1" x14ac:dyDescent="0.25">
      <c r="A49" s="15">
        <v>38346</v>
      </c>
      <c r="B49" s="16" t="s">
        <v>248</v>
      </c>
      <c r="C49" s="17" t="s">
        <v>257</v>
      </c>
    </row>
    <row r="50" spans="1:3" ht="13.5" thickBot="1" x14ac:dyDescent="0.25">
      <c r="A50" s="18">
        <v>38353</v>
      </c>
      <c r="B50" s="19" t="s">
        <v>248</v>
      </c>
      <c r="C50" s="20" t="s">
        <v>243</v>
      </c>
    </row>
    <row r="51" spans="1:3" ht="13.5" thickBot="1" x14ac:dyDescent="0.25">
      <c r="A51" s="9">
        <v>38390</v>
      </c>
      <c r="B51" s="10" t="s">
        <v>242</v>
      </c>
      <c r="C51" s="11" t="s">
        <v>244</v>
      </c>
    </row>
    <row r="52" spans="1:3" ht="13.5" thickBot="1" x14ac:dyDescent="0.25">
      <c r="A52" s="9">
        <v>38391</v>
      </c>
      <c r="B52" s="10" t="s">
        <v>245</v>
      </c>
      <c r="C52" s="11" t="s">
        <v>244</v>
      </c>
    </row>
    <row r="53" spans="1:3" ht="13.5" thickBot="1" x14ac:dyDescent="0.25">
      <c r="A53" s="9">
        <v>38436</v>
      </c>
      <c r="B53" s="10" t="s">
        <v>246</v>
      </c>
      <c r="C53" s="11" t="s">
        <v>247</v>
      </c>
    </row>
    <row r="54" spans="1:3" ht="13.5" thickBot="1" x14ac:dyDescent="0.25">
      <c r="A54" s="9">
        <v>38463</v>
      </c>
      <c r="B54" s="10" t="s">
        <v>251</v>
      </c>
      <c r="C54" s="11" t="s">
        <v>249</v>
      </c>
    </row>
    <row r="55" spans="1:3" ht="13.5" thickBot="1" x14ac:dyDescent="0.25">
      <c r="A55" s="9">
        <v>38473</v>
      </c>
      <c r="B55" s="10" t="s">
        <v>258</v>
      </c>
      <c r="C55" s="11" t="s">
        <v>250</v>
      </c>
    </row>
    <row r="56" spans="1:3" ht="13.5" thickBot="1" x14ac:dyDescent="0.25">
      <c r="A56" s="9">
        <v>38498</v>
      </c>
      <c r="B56" s="10" t="s">
        <v>251</v>
      </c>
      <c r="C56" s="11" t="s">
        <v>252</v>
      </c>
    </row>
    <row r="57" spans="1:3" ht="13.5" thickBot="1" x14ac:dyDescent="0.25">
      <c r="A57" s="9">
        <v>38602</v>
      </c>
      <c r="B57" s="10" t="s">
        <v>259</v>
      </c>
      <c r="C57" s="11" t="s">
        <v>253</v>
      </c>
    </row>
    <row r="58" spans="1:3" ht="14.25" thickBot="1" x14ac:dyDescent="0.25">
      <c r="A58" s="9">
        <v>38637</v>
      </c>
      <c r="B58" s="10" t="s">
        <v>259</v>
      </c>
      <c r="C58" s="11" t="s">
        <v>254</v>
      </c>
    </row>
    <row r="59" spans="1:3" ht="13.5" thickBot="1" x14ac:dyDescent="0.25">
      <c r="A59" s="9">
        <v>38658</v>
      </c>
      <c r="B59" s="10" t="s">
        <v>259</v>
      </c>
      <c r="C59" s="11" t="s">
        <v>255</v>
      </c>
    </row>
    <row r="60" spans="1:3" ht="13.5" thickBot="1" x14ac:dyDescent="0.25">
      <c r="A60" s="9">
        <v>38671</v>
      </c>
      <c r="B60" s="10" t="s">
        <v>245</v>
      </c>
      <c r="C60" s="11" t="s">
        <v>256</v>
      </c>
    </row>
    <row r="61" spans="1:3" ht="13.5" thickBot="1" x14ac:dyDescent="0.25">
      <c r="A61" s="9">
        <v>38711</v>
      </c>
      <c r="B61" s="10" t="s">
        <v>258</v>
      </c>
      <c r="C61" s="11" t="s">
        <v>257</v>
      </c>
    </row>
    <row r="62" spans="1:3" ht="13.5" thickBot="1" x14ac:dyDescent="0.25">
      <c r="A62" s="12">
        <v>38718</v>
      </c>
      <c r="B62" s="13" t="s">
        <v>258</v>
      </c>
      <c r="C62" s="14" t="s">
        <v>243</v>
      </c>
    </row>
    <row r="63" spans="1:3" ht="13.5" thickBot="1" x14ac:dyDescent="0.25">
      <c r="A63" s="15">
        <v>38775</v>
      </c>
      <c r="B63" s="16" t="s">
        <v>242</v>
      </c>
      <c r="C63" s="17" t="s">
        <v>244</v>
      </c>
    </row>
    <row r="64" spans="1:3" ht="13.5" thickBot="1" x14ac:dyDescent="0.25">
      <c r="A64" s="15">
        <v>38776</v>
      </c>
      <c r="B64" s="16" t="s">
        <v>245</v>
      </c>
      <c r="C64" s="17" t="s">
        <v>244</v>
      </c>
    </row>
    <row r="65" spans="1:3" ht="13.5" thickBot="1" x14ac:dyDescent="0.25">
      <c r="A65" s="15">
        <v>38821</v>
      </c>
      <c r="B65" s="16" t="s">
        <v>246</v>
      </c>
      <c r="C65" s="17" t="s">
        <v>247</v>
      </c>
    </row>
    <row r="66" spans="1:3" ht="13.5" thickBot="1" x14ac:dyDescent="0.25">
      <c r="A66" s="15">
        <v>38828</v>
      </c>
      <c r="B66" s="16" t="s">
        <v>246</v>
      </c>
      <c r="C66" s="17" t="s">
        <v>249</v>
      </c>
    </row>
    <row r="67" spans="1:3" ht="13.5" thickBot="1" x14ac:dyDescent="0.25">
      <c r="A67" s="15">
        <v>38838</v>
      </c>
      <c r="B67" s="16" t="s">
        <v>242</v>
      </c>
      <c r="C67" s="17" t="s">
        <v>250</v>
      </c>
    </row>
    <row r="68" spans="1:3" ht="13.5" thickBot="1" x14ac:dyDescent="0.25">
      <c r="A68" s="15">
        <v>38883</v>
      </c>
      <c r="B68" s="16" t="s">
        <v>251</v>
      </c>
      <c r="C68" s="17" t="s">
        <v>252</v>
      </c>
    </row>
    <row r="69" spans="1:3" ht="13.5" thickBot="1" x14ac:dyDescent="0.25">
      <c r="A69" s="15">
        <v>38967</v>
      </c>
      <c r="B69" s="16" t="s">
        <v>251</v>
      </c>
      <c r="C69" s="17" t="s">
        <v>253</v>
      </c>
    </row>
    <row r="70" spans="1:3" ht="14.25" thickBot="1" x14ac:dyDescent="0.25">
      <c r="A70" s="15">
        <v>39002</v>
      </c>
      <c r="B70" s="16" t="s">
        <v>251</v>
      </c>
      <c r="C70" s="17" t="s">
        <v>254</v>
      </c>
    </row>
    <row r="71" spans="1:3" ht="13.5" thickBot="1" x14ac:dyDescent="0.25">
      <c r="A71" s="15">
        <v>39023</v>
      </c>
      <c r="B71" s="16" t="s">
        <v>251</v>
      </c>
      <c r="C71" s="17" t="s">
        <v>255</v>
      </c>
    </row>
    <row r="72" spans="1:3" ht="13.5" thickBot="1" x14ac:dyDescent="0.25">
      <c r="A72" s="15">
        <v>39036</v>
      </c>
      <c r="B72" s="16" t="s">
        <v>259</v>
      </c>
      <c r="C72" s="17" t="s">
        <v>256</v>
      </c>
    </row>
    <row r="73" spans="1:3" ht="13.5" thickBot="1" x14ac:dyDescent="0.25">
      <c r="A73" s="15">
        <v>39076</v>
      </c>
      <c r="B73" s="16" t="s">
        <v>242</v>
      </c>
      <c r="C73" s="17" t="s">
        <v>257</v>
      </c>
    </row>
    <row r="74" spans="1:3" ht="13.5" thickBot="1" x14ac:dyDescent="0.25">
      <c r="A74" s="18">
        <v>39083</v>
      </c>
      <c r="B74" s="19" t="s">
        <v>242</v>
      </c>
      <c r="C74" s="20" t="s">
        <v>243</v>
      </c>
    </row>
    <row r="75" spans="1:3" ht="13.5" thickBot="1" x14ac:dyDescent="0.25">
      <c r="A75" s="9">
        <v>39132</v>
      </c>
      <c r="B75" s="10" t="s">
        <v>242</v>
      </c>
      <c r="C75" s="11" t="s">
        <v>244</v>
      </c>
    </row>
    <row r="76" spans="1:3" ht="13.5" thickBot="1" x14ac:dyDescent="0.25">
      <c r="A76" s="9">
        <v>39133</v>
      </c>
      <c r="B76" s="10" t="s">
        <v>245</v>
      </c>
      <c r="C76" s="11" t="s">
        <v>244</v>
      </c>
    </row>
    <row r="77" spans="1:3" ht="13.5" thickBot="1" x14ac:dyDescent="0.25">
      <c r="A77" s="9">
        <v>39178</v>
      </c>
      <c r="B77" s="10" t="s">
        <v>246</v>
      </c>
      <c r="C77" s="11" t="s">
        <v>247</v>
      </c>
    </row>
    <row r="78" spans="1:3" ht="13.5" thickBot="1" x14ac:dyDescent="0.25">
      <c r="A78" s="9">
        <v>39193</v>
      </c>
      <c r="B78" s="10" t="s">
        <v>248</v>
      </c>
      <c r="C78" s="11" t="s">
        <v>249</v>
      </c>
    </row>
    <row r="79" spans="1:3" ht="13.5" thickBot="1" x14ac:dyDescent="0.25">
      <c r="A79" s="9">
        <v>39203</v>
      </c>
      <c r="B79" s="10" t="s">
        <v>245</v>
      </c>
      <c r="C79" s="11" t="s">
        <v>250</v>
      </c>
    </row>
    <row r="80" spans="1:3" ht="13.5" thickBot="1" x14ac:dyDescent="0.25">
      <c r="A80" s="9">
        <v>39240</v>
      </c>
      <c r="B80" s="10" t="s">
        <v>251</v>
      </c>
      <c r="C80" s="11" t="s">
        <v>252</v>
      </c>
    </row>
    <row r="81" spans="1:3" ht="13.5" thickBot="1" x14ac:dyDescent="0.25">
      <c r="A81" s="9">
        <v>39332</v>
      </c>
      <c r="B81" s="10" t="s">
        <v>246</v>
      </c>
      <c r="C81" s="11" t="s">
        <v>253</v>
      </c>
    </row>
    <row r="82" spans="1:3" ht="14.25" thickBot="1" x14ac:dyDescent="0.25">
      <c r="A82" s="9">
        <v>39367</v>
      </c>
      <c r="B82" s="10" t="s">
        <v>246</v>
      </c>
      <c r="C82" s="11" t="s">
        <v>254</v>
      </c>
    </row>
    <row r="83" spans="1:3" ht="13.5" thickBot="1" x14ac:dyDescent="0.25">
      <c r="A83" s="9">
        <v>39388</v>
      </c>
      <c r="B83" s="10" t="s">
        <v>246</v>
      </c>
      <c r="C83" s="11" t="s">
        <v>255</v>
      </c>
    </row>
    <row r="84" spans="1:3" ht="13.5" thickBot="1" x14ac:dyDescent="0.25">
      <c r="A84" s="9">
        <v>39401</v>
      </c>
      <c r="B84" s="10" t="s">
        <v>251</v>
      </c>
      <c r="C84" s="11" t="s">
        <v>256</v>
      </c>
    </row>
    <row r="85" spans="1:3" ht="13.5" thickBot="1" x14ac:dyDescent="0.25">
      <c r="A85" s="9">
        <v>39441</v>
      </c>
      <c r="B85" s="10" t="s">
        <v>245</v>
      </c>
      <c r="C85" s="11" t="s">
        <v>257</v>
      </c>
    </row>
    <row r="86" spans="1:3" ht="13.5" thickBot="1" x14ac:dyDescent="0.25">
      <c r="A86" s="12">
        <v>39448</v>
      </c>
      <c r="B86" s="13" t="s">
        <v>245</v>
      </c>
      <c r="C86" s="14" t="s">
        <v>243</v>
      </c>
    </row>
    <row r="87" spans="1:3" ht="13.5" thickBot="1" x14ac:dyDescent="0.25">
      <c r="A87" s="15">
        <v>39482</v>
      </c>
      <c r="B87" s="16" t="s">
        <v>242</v>
      </c>
      <c r="C87" s="17" t="s">
        <v>244</v>
      </c>
    </row>
    <row r="88" spans="1:3" ht="13.5" thickBot="1" x14ac:dyDescent="0.25">
      <c r="A88" s="15">
        <v>39483</v>
      </c>
      <c r="B88" s="16" t="s">
        <v>245</v>
      </c>
      <c r="C88" s="17" t="s">
        <v>244</v>
      </c>
    </row>
    <row r="89" spans="1:3" ht="13.5" thickBot="1" x14ac:dyDescent="0.25">
      <c r="A89" s="15">
        <v>39528</v>
      </c>
      <c r="B89" s="16" t="s">
        <v>246</v>
      </c>
      <c r="C89" s="17" t="s">
        <v>247</v>
      </c>
    </row>
    <row r="90" spans="1:3" ht="13.5" thickBot="1" x14ac:dyDescent="0.25">
      <c r="A90" s="15">
        <v>39559</v>
      </c>
      <c r="B90" s="16" t="s">
        <v>242</v>
      </c>
      <c r="C90" s="17" t="s">
        <v>249</v>
      </c>
    </row>
    <row r="91" spans="1:3" ht="13.5" thickBot="1" x14ac:dyDescent="0.25">
      <c r="A91" s="15">
        <v>39569</v>
      </c>
      <c r="B91" s="16" t="s">
        <v>251</v>
      </c>
      <c r="C91" s="17" t="s">
        <v>250</v>
      </c>
    </row>
    <row r="92" spans="1:3" ht="13.5" thickBot="1" x14ac:dyDescent="0.25">
      <c r="A92" s="15">
        <v>39590</v>
      </c>
      <c r="B92" s="16" t="s">
        <v>251</v>
      </c>
      <c r="C92" s="17" t="s">
        <v>252</v>
      </c>
    </row>
    <row r="93" spans="1:3" ht="13.5" thickBot="1" x14ac:dyDescent="0.25">
      <c r="A93" s="15">
        <v>39698</v>
      </c>
      <c r="B93" s="16" t="s">
        <v>258</v>
      </c>
      <c r="C93" s="17" t="s">
        <v>253</v>
      </c>
    </row>
    <row r="94" spans="1:3" ht="14.25" thickBot="1" x14ac:dyDescent="0.25">
      <c r="A94" s="15">
        <v>39733</v>
      </c>
      <c r="B94" s="16" t="s">
        <v>258</v>
      </c>
      <c r="C94" s="17" t="s">
        <v>254</v>
      </c>
    </row>
    <row r="95" spans="1:3" ht="13.5" thickBot="1" x14ac:dyDescent="0.25">
      <c r="A95" s="15">
        <v>39754</v>
      </c>
      <c r="B95" s="16" t="s">
        <v>258</v>
      </c>
      <c r="C95" s="17" t="s">
        <v>255</v>
      </c>
    </row>
    <row r="96" spans="1:3" ht="13.5" thickBot="1" x14ac:dyDescent="0.25">
      <c r="A96" s="15">
        <v>39767</v>
      </c>
      <c r="B96" s="16" t="s">
        <v>248</v>
      </c>
      <c r="C96" s="17" t="s">
        <v>256</v>
      </c>
    </row>
    <row r="97" spans="1:3" ht="13.5" thickBot="1" x14ac:dyDescent="0.25">
      <c r="A97" s="15">
        <v>39807</v>
      </c>
      <c r="B97" s="16" t="s">
        <v>251</v>
      </c>
      <c r="C97" s="17" t="s">
        <v>257</v>
      </c>
    </row>
    <row r="98" spans="1:3" ht="13.5" thickBot="1" x14ac:dyDescent="0.25">
      <c r="A98" s="18">
        <v>39814</v>
      </c>
      <c r="B98" s="19" t="s">
        <v>251</v>
      </c>
      <c r="C98" s="20" t="s">
        <v>243</v>
      </c>
    </row>
    <row r="99" spans="1:3" ht="13.5" thickBot="1" x14ac:dyDescent="0.25">
      <c r="A99" s="9">
        <v>39867</v>
      </c>
      <c r="B99" s="10" t="s">
        <v>242</v>
      </c>
      <c r="C99" s="11" t="s">
        <v>244</v>
      </c>
    </row>
    <row r="100" spans="1:3" ht="13.5" thickBot="1" x14ac:dyDescent="0.25">
      <c r="A100" s="9">
        <v>39868</v>
      </c>
      <c r="B100" s="10" t="s">
        <v>245</v>
      </c>
      <c r="C100" s="11" t="s">
        <v>244</v>
      </c>
    </row>
    <row r="101" spans="1:3" ht="13.5" thickBot="1" x14ac:dyDescent="0.25">
      <c r="A101" s="9">
        <v>39913</v>
      </c>
      <c r="B101" s="10" t="s">
        <v>246</v>
      </c>
      <c r="C101" s="11" t="s">
        <v>247</v>
      </c>
    </row>
    <row r="102" spans="1:3" ht="13.5" thickBot="1" x14ac:dyDescent="0.25">
      <c r="A102" s="9">
        <v>39924</v>
      </c>
      <c r="B102" s="10" t="s">
        <v>245</v>
      </c>
      <c r="C102" s="11" t="s">
        <v>249</v>
      </c>
    </row>
    <row r="103" spans="1:3" ht="13.5" thickBot="1" x14ac:dyDescent="0.25">
      <c r="A103" s="9">
        <v>39934</v>
      </c>
      <c r="B103" s="10" t="s">
        <v>246</v>
      </c>
      <c r="C103" s="11" t="s">
        <v>250</v>
      </c>
    </row>
    <row r="104" spans="1:3" ht="13.5" thickBot="1" x14ac:dyDescent="0.25">
      <c r="A104" s="9">
        <v>39975</v>
      </c>
      <c r="B104" s="10" t="s">
        <v>251</v>
      </c>
      <c r="C104" s="11" t="s">
        <v>252</v>
      </c>
    </row>
    <row r="105" spans="1:3" ht="13.5" thickBot="1" x14ac:dyDescent="0.25">
      <c r="A105" s="9">
        <v>40063</v>
      </c>
      <c r="B105" s="10" t="s">
        <v>242</v>
      </c>
      <c r="C105" s="11" t="s">
        <v>253</v>
      </c>
    </row>
    <row r="106" spans="1:3" ht="14.25" thickBot="1" x14ac:dyDescent="0.25">
      <c r="A106" s="9">
        <v>40098</v>
      </c>
      <c r="B106" s="10" t="s">
        <v>242</v>
      </c>
      <c r="C106" s="11" t="s">
        <v>254</v>
      </c>
    </row>
    <row r="107" spans="1:3" ht="13.5" thickBot="1" x14ac:dyDescent="0.25">
      <c r="A107" s="9">
        <v>40119</v>
      </c>
      <c r="B107" s="10" t="s">
        <v>242</v>
      </c>
      <c r="C107" s="11" t="s">
        <v>255</v>
      </c>
    </row>
    <row r="108" spans="1:3" ht="13.5" thickBot="1" x14ac:dyDescent="0.25">
      <c r="A108" s="9">
        <v>40132</v>
      </c>
      <c r="B108" s="10" t="s">
        <v>258</v>
      </c>
      <c r="C108" s="11" t="s">
        <v>256</v>
      </c>
    </row>
    <row r="109" spans="1:3" ht="13.5" thickBot="1" x14ac:dyDescent="0.25">
      <c r="A109" s="9">
        <v>40172</v>
      </c>
      <c r="B109" s="10" t="s">
        <v>246</v>
      </c>
      <c r="C109" s="11" t="s">
        <v>257</v>
      </c>
    </row>
    <row r="110" spans="1:3" ht="13.5" thickBot="1" x14ac:dyDescent="0.25">
      <c r="A110" s="12">
        <v>40179</v>
      </c>
      <c r="B110" s="13" t="s">
        <v>246</v>
      </c>
      <c r="C110" s="14" t="s">
        <v>243</v>
      </c>
    </row>
    <row r="111" spans="1:3" ht="13.5" thickBot="1" x14ac:dyDescent="0.25">
      <c r="A111" s="15">
        <v>40224</v>
      </c>
      <c r="B111" s="16" t="s">
        <v>242</v>
      </c>
      <c r="C111" s="17" t="s">
        <v>244</v>
      </c>
    </row>
    <row r="112" spans="1:3" ht="13.5" thickBot="1" x14ac:dyDescent="0.25">
      <c r="A112" s="15">
        <v>40225</v>
      </c>
      <c r="B112" s="16" t="s">
        <v>245</v>
      </c>
      <c r="C112" s="17" t="s">
        <v>244</v>
      </c>
    </row>
    <row r="113" spans="1:3" ht="13.5" thickBot="1" x14ac:dyDescent="0.25">
      <c r="A113" s="15">
        <v>40270</v>
      </c>
      <c r="B113" s="16" t="s">
        <v>246</v>
      </c>
      <c r="C113" s="17" t="s">
        <v>247</v>
      </c>
    </row>
    <row r="114" spans="1:3" ht="13.5" thickBot="1" x14ac:dyDescent="0.25">
      <c r="A114" s="15">
        <v>40289</v>
      </c>
      <c r="B114" s="16" t="s">
        <v>259</v>
      </c>
      <c r="C114" s="17" t="s">
        <v>249</v>
      </c>
    </row>
    <row r="115" spans="1:3" ht="13.5" thickBot="1" x14ac:dyDescent="0.25">
      <c r="A115" s="15">
        <v>40299</v>
      </c>
      <c r="B115" s="16" t="s">
        <v>248</v>
      </c>
      <c r="C115" s="17" t="s">
        <v>250</v>
      </c>
    </row>
    <row r="116" spans="1:3" ht="13.5" thickBot="1" x14ac:dyDescent="0.25">
      <c r="A116" s="15">
        <v>40332</v>
      </c>
      <c r="B116" s="16" t="s">
        <v>251</v>
      </c>
      <c r="C116" s="17" t="s">
        <v>252</v>
      </c>
    </row>
    <row r="117" spans="1:3" ht="13.5" thickBot="1" x14ac:dyDescent="0.25">
      <c r="A117" s="15">
        <v>40428</v>
      </c>
      <c r="B117" s="16" t="s">
        <v>245</v>
      </c>
      <c r="C117" s="17" t="s">
        <v>253</v>
      </c>
    </row>
    <row r="118" spans="1:3" ht="14.25" thickBot="1" x14ac:dyDescent="0.25">
      <c r="A118" s="15">
        <v>40463</v>
      </c>
      <c r="B118" s="16" t="s">
        <v>245</v>
      </c>
      <c r="C118" s="17" t="s">
        <v>254</v>
      </c>
    </row>
    <row r="119" spans="1:3" ht="13.5" thickBot="1" x14ac:dyDescent="0.25">
      <c r="A119" s="15">
        <v>40484</v>
      </c>
      <c r="B119" s="16" t="s">
        <v>245</v>
      </c>
      <c r="C119" s="17" t="s">
        <v>255</v>
      </c>
    </row>
    <row r="120" spans="1:3" ht="13.5" thickBot="1" x14ac:dyDescent="0.25">
      <c r="A120" s="15">
        <v>40497</v>
      </c>
      <c r="B120" s="16" t="s">
        <v>242</v>
      </c>
      <c r="C120" s="17" t="s">
        <v>256</v>
      </c>
    </row>
    <row r="121" spans="1:3" ht="13.5" thickBot="1" x14ac:dyDescent="0.25">
      <c r="A121" s="15">
        <v>40537</v>
      </c>
      <c r="B121" s="16" t="s">
        <v>248</v>
      </c>
      <c r="C121" s="17" t="s">
        <v>257</v>
      </c>
    </row>
    <row r="122" spans="1:3" ht="13.5" thickBot="1" x14ac:dyDescent="0.25">
      <c r="A122" s="18">
        <v>40544</v>
      </c>
      <c r="B122" s="19" t="s">
        <v>248</v>
      </c>
      <c r="C122" s="20" t="s">
        <v>243</v>
      </c>
    </row>
    <row r="123" spans="1:3" ht="13.5" thickBot="1" x14ac:dyDescent="0.25">
      <c r="A123" s="9">
        <v>40609</v>
      </c>
      <c r="B123" s="10" t="s">
        <v>242</v>
      </c>
      <c r="C123" s="11" t="s">
        <v>244</v>
      </c>
    </row>
    <row r="124" spans="1:3" ht="13.5" thickBot="1" x14ac:dyDescent="0.25">
      <c r="A124" s="9">
        <v>40610</v>
      </c>
      <c r="B124" s="10" t="s">
        <v>245</v>
      </c>
      <c r="C124" s="11" t="s">
        <v>244</v>
      </c>
    </row>
    <row r="125" spans="1:3" ht="13.5" thickBot="1" x14ac:dyDescent="0.25">
      <c r="A125" s="9">
        <v>40654</v>
      </c>
      <c r="B125" s="10" t="s">
        <v>251</v>
      </c>
      <c r="C125" s="11" t="s">
        <v>247</v>
      </c>
    </row>
    <row r="126" spans="1:3" ht="13.5" thickBot="1" x14ac:dyDescent="0.25">
      <c r="A126" s="9">
        <v>40655</v>
      </c>
      <c r="B126" s="10" t="s">
        <v>246</v>
      </c>
      <c r="C126" s="11" t="s">
        <v>249</v>
      </c>
    </row>
    <row r="127" spans="1:3" ht="13.5" thickBot="1" x14ac:dyDescent="0.25">
      <c r="A127" s="9">
        <v>40664</v>
      </c>
      <c r="B127" s="10" t="s">
        <v>258</v>
      </c>
      <c r="C127" s="11" t="s">
        <v>250</v>
      </c>
    </row>
    <row r="128" spans="1:3" ht="13.5" thickBot="1" x14ac:dyDescent="0.25">
      <c r="A128" s="9">
        <v>40717</v>
      </c>
      <c r="B128" s="10" t="s">
        <v>251</v>
      </c>
      <c r="C128" s="11" t="s">
        <v>252</v>
      </c>
    </row>
    <row r="129" spans="1:3" ht="13.5" thickBot="1" x14ac:dyDescent="0.25">
      <c r="A129" s="9">
        <v>40793</v>
      </c>
      <c r="B129" s="10" t="s">
        <v>259</v>
      </c>
      <c r="C129" s="11" t="s">
        <v>253</v>
      </c>
    </row>
    <row r="130" spans="1:3" ht="14.25" thickBot="1" x14ac:dyDescent="0.25">
      <c r="A130" s="9">
        <v>40828</v>
      </c>
      <c r="B130" s="10" t="s">
        <v>259</v>
      </c>
      <c r="C130" s="11" t="s">
        <v>254</v>
      </c>
    </row>
    <row r="131" spans="1:3" ht="13.5" thickBot="1" x14ac:dyDescent="0.25">
      <c r="A131" s="9">
        <v>40849</v>
      </c>
      <c r="B131" s="10" t="s">
        <v>259</v>
      </c>
      <c r="C131" s="11" t="s">
        <v>255</v>
      </c>
    </row>
    <row r="132" spans="1:3" ht="13.5" thickBot="1" x14ac:dyDescent="0.25">
      <c r="A132" s="9">
        <v>40862</v>
      </c>
      <c r="B132" s="10" t="s">
        <v>245</v>
      </c>
      <c r="C132" s="11" t="s">
        <v>256</v>
      </c>
    </row>
    <row r="133" spans="1:3" ht="13.5" thickBot="1" x14ac:dyDescent="0.25">
      <c r="A133" s="9">
        <v>40902</v>
      </c>
      <c r="B133" s="10" t="s">
        <v>258</v>
      </c>
      <c r="C133" s="11" t="s">
        <v>257</v>
      </c>
    </row>
    <row r="134" spans="1:3" ht="13.5" thickBot="1" x14ac:dyDescent="0.25">
      <c r="A134" s="12">
        <v>40909</v>
      </c>
      <c r="B134" s="13" t="s">
        <v>258</v>
      </c>
      <c r="C134" s="14" t="s">
        <v>243</v>
      </c>
    </row>
    <row r="135" spans="1:3" ht="13.5" thickBot="1" x14ac:dyDescent="0.25">
      <c r="A135" s="15">
        <v>40959</v>
      </c>
      <c r="B135" s="16" t="s">
        <v>242</v>
      </c>
      <c r="C135" s="17" t="s">
        <v>244</v>
      </c>
    </row>
    <row r="136" spans="1:3" ht="13.5" thickBot="1" x14ac:dyDescent="0.25">
      <c r="A136" s="15">
        <v>40960</v>
      </c>
      <c r="B136" s="16" t="s">
        <v>245</v>
      </c>
      <c r="C136" s="17" t="s">
        <v>244</v>
      </c>
    </row>
    <row r="137" spans="1:3" ht="13.5" thickBot="1" x14ac:dyDescent="0.25">
      <c r="A137" s="15">
        <v>41005</v>
      </c>
      <c r="B137" s="16" t="s">
        <v>246</v>
      </c>
      <c r="C137" s="17" t="s">
        <v>247</v>
      </c>
    </row>
    <row r="138" spans="1:3" ht="13.5" thickBot="1" x14ac:dyDescent="0.25">
      <c r="A138" s="15">
        <v>41020</v>
      </c>
      <c r="B138" s="16" t="s">
        <v>248</v>
      </c>
      <c r="C138" s="17" t="s">
        <v>249</v>
      </c>
    </row>
    <row r="139" spans="1:3" ht="13.5" thickBot="1" x14ac:dyDescent="0.25">
      <c r="A139" s="15">
        <v>41030</v>
      </c>
      <c r="B139" s="16" t="s">
        <v>245</v>
      </c>
      <c r="C139" s="17" t="s">
        <v>250</v>
      </c>
    </row>
    <row r="140" spans="1:3" ht="13.5" thickBot="1" x14ac:dyDescent="0.25">
      <c r="A140" s="15">
        <v>41067</v>
      </c>
      <c r="B140" s="16" t="s">
        <v>251</v>
      </c>
      <c r="C140" s="17" t="s">
        <v>252</v>
      </c>
    </row>
    <row r="141" spans="1:3" ht="13.5" thickBot="1" x14ac:dyDescent="0.25">
      <c r="A141" s="15">
        <v>41159</v>
      </c>
      <c r="B141" s="16" t="s">
        <v>246</v>
      </c>
      <c r="C141" s="17" t="s">
        <v>253</v>
      </c>
    </row>
    <row r="142" spans="1:3" ht="14.25" thickBot="1" x14ac:dyDescent="0.25">
      <c r="A142" s="15">
        <v>41194</v>
      </c>
      <c r="B142" s="16" t="s">
        <v>246</v>
      </c>
      <c r="C142" s="17" t="s">
        <v>254</v>
      </c>
    </row>
    <row r="143" spans="1:3" ht="13.5" thickBot="1" x14ac:dyDescent="0.25">
      <c r="A143" s="15">
        <v>41215</v>
      </c>
      <c r="B143" s="16" t="s">
        <v>246</v>
      </c>
      <c r="C143" s="17" t="s">
        <v>255</v>
      </c>
    </row>
    <row r="144" spans="1:3" ht="13.5" thickBot="1" x14ac:dyDescent="0.25">
      <c r="A144" s="15">
        <v>41228</v>
      </c>
      <c r="B144" s="16" t="s">
        <v>251</v>
      </c>
      <c r="C144" s="17" t="s">
        <v>256</v>
      </c>
    </row>
    <row r="145" spans="1:3" ht="13.5" thickBot="1" x14ac:dyDescent="0.25">
      <c r="A145" s="15">
        <v>41268</v>
      </c>
      <c r="B145" s="16" t="s">
        <v>245</v>
      </c>
      <c r="C145" s="17" t="s">
        <v>257</v>
      </c>
    </row>
    <row r="146" spans="1:3" ht="13.5" thickBot="1" x14ac:dyDescent="0.25">
      <c r="A146" s="18">
        <v>41275</v>
      </c>
      <c r="B146" s="19" t="s">
        <v>245</v>
      </c>
      <c r="C146" s="20" t="s">
        <v>243</v>
      </c>
    </row>
    <row r="147" spans="1:3" ht="13.5" thickBot="1" x14ac:dyDescent="0.25">
      <c r="A147" s="9">
        <v>41316</v>
      </c>
      <c r="B147" s="10" t="s">
        <v>242</v>
      </c>
      <c r="C147" s="11" t="s">
        <v>244</v>
      </c>
    </row>
    <row r="148" spans="1:3" ht="13.5" thickBot="1" x14ac:dyDescent="0.25">
      <c r="A148" s="9">
        <v>41317</v>
      </c>
      <c r="B148" s="10" t="s">
        <v>245</v>
      </c>
      <c r="C148" s="11" t="s">
        <v>244</v>
      </c>
    </row>
    <row r="149" spans="1:3" ht="13.5" thickBot="1" x14ac:dyDescent="0.25">
      <c r="A149" s="9">
        <v>41362</v>
      </c>
      <c r="B149" s="10" t="s">
        <v>246</v>
      </c>
      <c r="C149" s="11" t="s">
        <v>247</v>
      </c>
    </row>
    <row r="150" spans="1:3" ht="13.5" thickBot="1" x14ac:dyDescent="0.25">
      <c r="A150" s="9">
        <v>41385</v>
      </c>
      <c r="B150" s="10" t="s">
        <v>258</v>
      </c>
      <c r="C150" s="11" t="s">
        <v>249</v>
      </c>
    </row>
    <row r="151" spans="1:3" ht="13.5" thickBot="1" x14ac:dyDescent="0.25">
      <c r="A151" s="9">
        <v>41395</v>
      </c>
      <c r="B151" s="10" t="s">
        <v>259</v>
      </c>
      <c r="C151" s="11" t="s">
        <v>250</v>
      </c>
    </row>
    <row r="152" spans="1:3" ht="13.5" thickBot="1" x14ac:dyDescent="0.25">
      <c r="A152" s="9">
        <v>41424</v>
      </c>
      <c r="B152" s="10" t="s">
        <v>251</v>
      </c>
      <c r="C152" s="11" t="s">
        <v>252</v>
      </c>
    </row>
    <row r="153" spans="1:3" ht="13.5" thickBot="1" x14ac:dyDescent="0.25">
      <c r="A153" s="9">
        <v>41524</v>
      </c>
      <c r="B153" s="10" t="s">
        <v>248</v>
      </c>
      <c r="C153" s="11" t="s">
        <v>253</v>
      </c>
    </row>
    <row r="154" spans="1:3" ht="14.25" thickBot="1" x14ac:dyDescent="0.25">
      <c r="A154" s="9">
        <v>41559</v>
      </c>
      <c r="B154" s="10" t="s">
        <v>248</v>
      </c>
      <c r="C154" s="11" t="s">
        <v>254</v>
      </c>
    </row>
    <row r="155" spans="1:3" ht="13.5" thickBot="1" x14ac:dyDescent="0.25">
      <c r="A155" s="9">
        <v>41580</v>
      </c>
      <c r="B155" s="10" t="s">
        <v>248</v>
      </c>
      <c r="C155" s="11" t="s">
        <v>255</v>
      </c>
    </row>
    <row r="156" spans="1:3" ht="13.5" thickBot="1" x14ac:dyDescent="0.25">
      <c r="A156" s="9">
        <v>41593</v>
      </c>
      <c r="B156" s="10" t="s">
        <v>246</v>
      </c>
      <c r="C156" s="11" t="s">
        <v>256</v>
      </c>
    </row>
    <row r="157" spans="1:3" ht="13.5" thickBot="1" x14ac:dyDescent="0.25">
      <c r="A157" s="9">
        <v>41633</v>
      </c>
      <c r="B157" s="10" t="s">
        <v>259</v>
      </c>
      <c r="C157" s="11" t="s">
        <v>257</v>
      </c>
    </row>
    <row r="158" spans="1:3" ht="13.5" thickBot="1" x14ac:dyDescent="0.25">
      <c r="A158" s="12">
        <v>41640</v>
      </c>
      <c r="B158" s="13" t="s">
        <v>259</v>
      </c>
      <c r="C158" s="14" t="s">
        <v>243</v>
      </c>
    </row>
    <row r="159" spans="1:3" ht="13.5" thickBot="1" x14ac:dyDescent="0.25">
      <c r="A159" s="15">
        <v>41701</v>
      </c>
      <c r="B159" s="16" t="s">
        <v>242</v>
      </c>
      <c r="C159" s="17" t="s">
        <v>244</v>
      </c>
    </row>
    <row r="160" spans="1:3" ht="13.5" thickBot="1" x14ac:dyDescent="0.25">
      <c r="A160" s="15">
        <v>41702</v>
      </c>
      <c r="B160" s="16" t="s">
        <v>245</v>
      </c>
      <c r="C160" s="17" t="s">
        <v>244</v>
      </c>
    </row>
    <row r="161" spans="1:3" ht="13.5" thickBot="1" x14ac:dyDescent="0.25">
      <c r="A161" s="15">
        <v>41747</v>
      </c>
      <c r="B161" s="16" t="s">
        <v>246</v>
      </c>
      <c r="C161" s="17" t="s">
        <v>247</v>
      </c>
    </row>
    <row r="162" spans="1:3" ht="13.5" thickBot="1" x14ac:dyDescent="0.25">
      <c r="A162" s="15">
        <v>41750</v>
      </c>
      <c r="B162" s="16" t="s">
        <v>242</v>
      </c>
      <c r="C162" s="17" t="s">
        <v>249</v>
      </c>
    </row>
    <row r="163" spans="1:3" ht="13.5" thickBot="1" x14ac:dyDescent="0.25">
      <c r="A163" s="15">
        <v>41760</v>
      </c>
      <c r="B163" s="16" t="s">
        <v>251</v>
      </c>
      <c r="C163" s="17" t="s">
        <v>250</v>
      </c>
    </row>
    <row r="164" spans="1:3" ht="13.5" thickBot="1" x14ac:dyDescent="0.25">
      <c r="A164" s="15">
        <v>41809</v>
      </c>
      <c r="B164" s="16" t="s">
        <v>251</v>
      </c>
      <c r="C164" s="17" t="s">
        <v>252</v>
      </c>
    </row>
    <row r="165" spans="1:3" ht="13.5" thickBot="1" x14ac:dyDescent="0.25">
      <c r="A165" s="15">
        <v>41889</v>
      </c>
      <c r="B165" s="16" t="s">
        <v>258</v>
      </c>
      <c r="C165" s="17" t="s">
        <v>253</v>
      </c>
    </row>
    <row r="166" spans="1:3" ht="14.25" thickBot="1" x14ac:dyDescent="0.25">
      <c r="A166" s="15">
        <v>41924</v>
      </c>
      <c r="B166" s="16" t="s">
        <v>258</v>
      </c>
      <c r="C166" s="17" t="s">
        <v>254</v>
      </c>
    </row>
    <row r="167" spans="1:3" ht="13.5" thickBot="1" x14ac:dyDescent="0.25">
      <c r="A167" s="15">
        <v>41945</v>
      </c>
      <c r="B167" s="16" t="s">
        <v>258</v>
      </c>
      <c r="C167" s="17" t="s">
        <v>255</v>
      </c>
    </row>
    <row r="168" spans="1:3" ht="13.5" thickBot="1" x14ac:dyDescent="0.25">
      <c r="A168" s="15">
        <v>41958</v>
      </c>
      <c r="B168" s="16" t="s">
        <v>248</v>
      </c>
      <c r="C168" s="17" t="s">
        <v>256</v>
      </c>
    </row>
    <row r="169" spans="1:3" ht="13.5" thickBot="1" x14ac:dyDescent="0.25">
      <c r="A169" s="15">
        <v>41998</v>
      </c>
      <c r="B169" s="16" t="s">
        <v>251</v>
      </c>
      <c r="C169" s="17" t="s">
        <v>257</v>
      </c>
    </row>
    <row r="170" spans="1:3" ht="13.5" thickBot="1" x14ac:dyDescent="0.25">
      <c r="A170" s="18">
        <v>42005</v>
      </c>
      <c r="B170" s="19" t="s">
        <v>251</v>
      </c>
      <c r="C170" s="20" t="s">
        <v>243</v>
      </c>
    </row>
    <row r="171" spans="1:3" ht="13.5" thickBot="1" x14ac:dyDescent="0.25">
      <c r="A171" s="9">
        <v>42051</v>
      </c>
      <c r="B171" s="10" t="s">
        <v>242</v>
      </c>
      <c r="C171" s="11" t="s">
        <v>244</v>
      </c>
    </row>
    <row r="172" spans="1:3" ht="13.5" thickBot="1" x14ac:dyDescent="0.25">
      <c r="A172" s="9">
        <v>42052</v>
      </c>
      <c r="B172" s="10" t="s">
        <v>245</v>
      </c>
      <c r="C172" s="11" t="s">
        <v>244</v>
      </c>
    </row>
    <row r="173" spans="1:3" ht="13.5" thickBot="1" x14ac:dyDescent="0.25">
      <c r="A173" s="9">
        <v>42097</v>
      </c>
      <c r="B173" s="10" t="s">
        <v>246</v>
      </c>
      <c r="C173" s="11" t="s">
        <v>247</v>
      </c>
    </row>
    <row r="174" spans="1:3" ht="13.5" thickBot="1" x14ac:dyDescent="0.25">
      <c r="A174" s="9">
        <v>42115</v>
      </c>
      <c r="B174" s="10" t="s">
        <v>245</v>
      </c>
      <c r="C174" s="11" t="s">
        <v>249</v>
      </c>
    </row>
    <row r="175" spans="1:3" ht="13.5" thickBot="1" x14ac:dyDescent="0.25">
      <c r="A175" s="9">
        <v>42125</v>
      </c>
      <c r="B175" s="10" t="s">
        <v>246</v>
      </c>
      <c r="C175" s="11" t="s">
        <v>250</v>
      </c>
    </row>
    <row r="176" spans="1:3" ht="13.5" thickBot="1" x14ac:dyDescent="0.25">
      <c r="A176" s="9">
        <v>42159</v>
      </c>
      <c r="B176" s="10" t="s">
        <v>251</v>
      </c>
      <c r="C176" s="11" t="s">
        <v>252</v>
      </c>
    </row>
    <row r="177" spans="1:3" ht="13.5" thickBot="1" x14ac:dyDescent="0.25">
      <c r="A177" s="9">
        <v>42254</v>
      </c>
      <c r="B177" s="10" t="s">
        <v>242</v>
      </c>
      <c r="C177" s="11" t="s">
        <v>253</v>
      </c>
    </row>
    <row r="178" spans="1:3" ht="14.25" thickBot="1" x14ac:dyDescent="0.25">
      <c r="A178" s="9">
        <v>42289</v>
      </c>
      <c r="B178" s="10" t="s">
        <v>242</v>
      </c>
      <c r="C178" s="11" t="s">
        <v>254</v>
      </c>
    </row>
    <row r="179" spans="1:3" ht="13.5" thickBot="1" x14ac:dyDescent="0.25">
      <c r="A179" s="9">
        <v>42310</v>
      </c>
      <c r="B179" s="10" t="s">
        <v>242</v>
      </c>
      <c r="C179" s="11" t="s">
        <v>255</v>
      </c>
    </row>
    <row r="180" spans="1:3" ht="13.5" thickBot="1" x14ac:dyDescent="0.25">
      <c r="A180" s="9">
        <v>42323</v>
      </c>
      <c r="B180" s="10" t="s">
        <v>258</v>
      </c>
      <c r="C180" s="11" t="s">
        <v>256</v>
      </c>
    </row>
    <row r="181" spans="1:3" ht="13.5" thickBot="1" x14ac:dyDescent="0.25">
      <c r="A181" s="9">
        <v>42363</v>
      </c>
      <c r="B181" s="10" t="s">
        <v>246</v>
      </c>
      <c r="C181" s="11" t="s">
        <v>257</v>
      </c>
    </row>
    <row r="182" spans="1:3" ht="13.5" thickBot="1" x14ac:dyDescent="0.25">
      <c r="A182" s="12">
        <v>42370</v>
      </c>
      <c r="B182" s="13" t="s">
        <v>246</v>
      </c>
      <c r="C182" s="14" t="s">
        <v>243</v>
      </c>
    </row>
    <row r="183" spans="1:3" ht="13.5" thickBot="1" x14ac:dyDescent="0.25">
      <c r="A183" s="15">
        <v>42408</v>
      </c>
      <c r="B183" s="16" t="s">
        <v>242</v>
      </c>
      <c r="C183" s="17" t="s">
        <v>244</v>
      </c>
    </row>
    <row r="184" spans="1:3" ht="13.5" thickBot="1" x14ac:dyDescent="0.25">
      <c r="A184" s="15">
        <v>42409</v>
      </c>
      <c r="B184" s="16" t="s">
        <v>245</v>
      </c>
      <c r="C184" s="17" t="s">
        <v>244</v>
      </c>
    </row>
    <row r="185" spans="1:3" ht="13.5" thickBot="1" x14ac:dyDescent="0.25">
      <c r="A185" s="15">
        <v>42454</v>
      </c>
      <c r="B185" s="16" t="s">
        <v>246</v>
      </c>
      <c r="C185" s="17" t="s">
        <v>247</v>
      </c>
    </row>
    <row r="186" spans="1:3" ht="13.5" thickBot="1" x14ac:dyDescent="0.25">
      <c r="A186" s="15">
        <v>42481</v>
      </c>
      <c r="B186" s="16" t="s">
        <v>251</v>
      </c>
      <c r="C186" s="17" t="s">
        <v>249</v>
      </c>
    </row>
    <row r="187" spans="1:3" ht="13.5" thickBot="1" x14ac:dyDescent="0.25">
      <c r="A187" s="15">
        <v>42491</v>
      </c>
      <c r="B187" s="16" t="s">
        <v>258</v>
      </c>
      <c r="C187" s="17" t="s">
        <v>250</v>
      </c>
    </row>
    <row r="188" spans="1:3" ht="13.5" thickBot="1" x14ac:dyDescent="0.25">
      <c r="A188" s="15">
        <v>42516</v>
      </c>
      <c r="B188" s="16" t="s">
        <v>251</v>
      </c>
      <c r="C188" s="17" t="s">
        <v>252</v>
      </c>
    </row>
    <row r="189" spans="1:3" ht="13.5" thickBot="1" x14ac:dyDescent="0.25">
      <c r="A189" s="15">
        <v>42620</v>
      </c>
      <c r="B189" s="16" t="s">
        <v>259</v>
      </c>
      <c r="C189" s="17" t="s">
        <v>253</v>
      </c>
    </row>
    <row r="190" spans="1:3" ht="14.25" thickBot="1" x14ac:dyDescent="0.25">
      <c r="A190" s="15">
        <v>42655</v>
      </c>
      <c r="B190" s="16" t="s">
        <v>259</v>
      </c>
      <c r="C190" s="17" t="s">
        <v>254</v>
      </c>
    </row>
    <row r="191" spans="1:3" ht="13.5" thickBot="1" x14ac:dyDescent="0.25">
      <c r="A191" s="15">
        <v>42676</v>
      </c>
      <c r="B191" s="16" t="s">
        <v>259</v>
      </c>
      <c r="C191" s="17" t="s">
        <v>255</v>
      </c>
    </row>
    <row r="192" spans="1:3" ht="13.5" thickBot="1" x14ac:dyDescent="0.25">
      <c r="A192" s="15">
        <v>42689</v>
      </c>
      <c r="B192" s="16" t="s">
        <v>245</v>
      </c>
      <c r="C192" s="17" t="s">
        <v>256</v>
      </c>
    </row>
    <row r="193" spans="1:3" ht="13.5" thickBot="1" x14ac:dyDescent="0.25">
      <c r="A193" s="15">
        <v>42729</v>
      </c>
      <c r="B193" s="16" t="s">
        <v>258</v>
      </c>
      <c r="C193" s="17" t="s">
        <v>257</v>
      </c>
    </row>
    <row r="194" spans="1:3" ht="13.5" thickBot="1" x14ac:dyDescent="0.25">
      <c r="A194" s="18">
        <v>42736</v>
      </c>
      <c r="B194" s="19" t="s">
        <v>258</v>
      </c>
      <c r="C194" s="20" t="s">
        <v>243</v>
      </c>
    </row>
    <row r="195" spans="1:3" ht="13.5" thickBot="1" x14ac:dyDescent="0.25">
      <c r="A195" s="9">
        <v>42793</v>
      </c>
      <c r="B195" s="10" t="s">
        <v>242</v>
      </c>
      <c r="C195" s="11" t="s">
        <v>244</v>
      </c>
    </row>
    <row r="196" spans="1:3" ht="13.5" thickBot="1" x14ac:dyDescent="0.25">
      <c r="A196" s="9">
        <v>42794</v>
      </c>
      <c r="B196" s="10" t="s">
        <v>245</v>
      </c>
      <c r="C196" s="11" t="s">
        <v>244</v>
      </c>
    </row>
    <row r="197" spans="1:3" ht="13.5" thickBot="1" x14ac:dyDescent="0.25">
      <c r="A197" s="9">
        <v>42839</v>
      </c>
      <c r="B197" s="10" t="s">
        <v>246</v>
      </c>
      <c r="C197" s="11" t="s">
        <v>247</v>
      </c>
    </row>
    <row r="198" spans="1:3" ht="13.5" thickBot="1" x14ac:dyDescent="0.25">
      <c r="A198" s="9">
        <v>42846</v>
      </c>
      <c r="B198" s="10" t="s">
        <v>246</v>
      </c>
      <c r="C198" s="11" t="s">
        <v>249</v>
      </c>
    </row>
    <row r="199" spans="1:3" ht="13.5" thickBot="1" x14ac:dyDescent="0.25">
      <c r="A199" s="9">
        <v>42856</v>
      </c>
      <c r="B199" s="10" t="s">
        <v>242</v>
      </c>
      <c r="C199" s="11" t="s">
        <v>250</v>
      </c>
    </row>
    <row r="200" spans="1:3" ht="13.5" thickBot="1" x14ac:dyDescent="0.25">
      <c r="A200" s="9">
        <v>42901</v>
      </c>
      <c r="B200" s="10" t="s">
        <v>251</v>
      </c>
      <c r="C200" s="11" t="s">
        <v>252</v>
      </c>
    </row>
    <row r="201" spans="1:3" ht="13.5" thickBot="1" x14ac:dyDescent="0.25">
      <c r="A201" s="9">
        <v>42985</v>
      </c>
      <c r="B201" s="10" t="s">
        <v>251</v>
      </c>
      <c r="C201" s="11" t="s">
        <v>253</v>
      </c>
    </row>
    <row r="202" spans="1:3" ht="14.25" thickBot="1" x14ac:dyDescent="0.25">
      <c r="A202" s="9">
        <v>43020</v>
      </c>
      <c r="B202" s="10" t="s">
        <v>251</v>
      </c>
      <c r="C202" s="11" t="s">
        <v>254</v>
      </c>
    </row>
    <row r="203" spans="1:3" ht="13.5" thickBot="1" x14ac:dyDescent="0.25">
      <c r="A203" s="9">
        <v>43041</v>
      </c>
      <c r="B203" s="10" t="s">
        <v>251</v>
      </c>
      <c r="C203" s="11" t="s">
        <v>255</v>
      </c>
    </row>
    <row r="204" spans="1:3" ht="13.5" thickBot="1" x14ac:dyDescent="0.25">
      <c r="A204" s="9">
        <v>43054</v>
      </c>
      <c r="B204" s="10" t="s">
        <v>259</v>
      </c>
      <c r="C204" s="11" t="s">
        <v>256</v>
      </c>
    </row>
    <row r="205" spans="1:3" ht="13.5" thickBot="1" x14ac:dyDescent="0.25">
      <c r="A205" s="9">
        <v>43094</v>
      </c>
      <c r="B205" s="10" t="s">
        <v>242</v>
      </c>
      <c r="C205" s="11" t="s">
        <v>257</v>
      </c>
    </row>
    <row r="206" spans="1:3" ht="13.5" thickBot="1" x14ac:dyDescent="0.25">
      <c r="A206" s="12">
        <v>43101</v>
      </c>
      <c r="B206" s="13" t="s">
        <v>242</v>
      </c>
      <c r="C206" s="14" t="s">
        <v>243</v>
      </c>
    </row>
    <row r="207" spans="1:3" ht="13.5" thickBot="1" x14ac:dyDescent="0.25">
      <c r="A207" s="15">
        <v>43143</v>
      </c>
      <c r="B207" s="16" t="s">
        <v>242</v>
      </c>
      <c r="C207" s="17" t="s">
        <v>244</v>
      </c>
    </row>
    <row r="208" spans="1:3" ht="13.5" thickBot="1" x14ac:dyDescent="0.25">
      <c r="A208" s="15">
        <v>43144</v>
      </c>
      <c r="B208" s="16" t="s">
        <v>245</v>
      </c>
      <c r="C208" s="17" t="s">
        <v>244</v>
      </c>
    </row>
    <row r="209" spans="1:3" ht="13.5" thickBot="1" x14ac:dyDescent="0.25">
      <c r="A209" s="15">
        <v>43189</v>
      </c>
      <c r="B209" s="16" t="s">
        <v>246</v>
      </c>
      <c r="C209" s="17" t="s">
        <v>247</v>
      </c>
    </row>
    <row r="210" spans="1:3" ht="13.5" thickBot="1" x14ac:dyDescent="0.25">
      <c r="A210" s="15">
        <v>43211</v>
      </c>
      <c r="B210" s="16" t="s">
        <v>248</v>
      </c>
      <c r="C210" s="17" t="s">
        <v>249</v>
      </c>
    </row>
    <row r="211" spans="1:3" ht="13.5" thickBot="1" x14ac:dyDescent="0.25">
      <c r="A211" s="15">
        <v>43221</v>
      </c>
      <c r="B211" s="16" t="s">
        <v>245</v>
      </c>
      <c r="C211" s="17" t="s">
        <v>250</v>
      </c>
    </row>
    <row r="212" spans="1:3" ht="13.5" thickBot="1" x14ac:dyDescent="0.25">
      <c r="A212" s="15">
        <v>43251</v>
      </c>
      <c r="B212" s="16" t="s">
        <v>251</v>
      </c>
      <c r="C212" s="17" t="s">
        <v>252</v>
      </c>
    </row>
    <row r="213" spans="1:3" ht="13.5" thickBot="1" x14ac:dyDescent="0.25">
      <c r="A213" s="15">
        <v>43350</v>
      </c>
      <c r="B213" s="16" t="s">
        <v>246</v>
      </c>
      <c r="C213" s="17" t="s">
        <v>253</v>
      </c>
    </row>
    <row r="214" spans="1:3" ht="14.25" thickBot="1" x14ac:dyDescent="0.25">
      <c r="A214" s="15">
        <v>43385</v>
      </c>
      <c r="B214" s="16" t="s">
        <v>246</v>
      </c>
      <c r="C214" s="17" t="s">
        <v>254</v>
      </c>
    </row>
    <row r="215" spans="1:3" ht="13.5" thickBot="1" x14ac:dyDescent="0.25">
      <c r="A215" s="15">
        <v>43406</v>
      </c>
      <c r="B215" s="16" t="s">
        <v>246</v>
      </c>
      <c r="C215" s="17" t="s">
        <v>255</v>
      </c>
    </row>
    <row r="216" spans="1:3" ht="13.5" thickBot="1" x14ac:dyDescent="0.25">
      <c r="A216" s="15">
        <v>43419</v>
      </c>
      <c r="B216" s="16" t="s">
        <v>251</v>
      </c>
      <c r="C216" s="17" t="s">
        <v>256</v>
      </c>
    </row>
    <row r="217" spans="1:3" ht="13.5" thickBot="1" x14ac:dyDescent="0.25">
      <c r="A217" s="15">
        <v>43459</v>
      </c>
      <c r="B217" s="16" t="s">
        <v>245</v>
      </c>
      <c r="C217" s="17" t="s">
        <v>257</v>
      </c>
    </row>
    <row r="218" spans="1:3" ht="13.5" thickBot="1" x14ac:dyDescent="0.25">
      <c r="A218" s="18">
        <v>43466</v>
      </c>
      <c r="B218" s="19" t="s">
        <v>245</v>
      </c>
      <c r="C218" s="20" t="s">
        <v>243</v>
      </c>
    </row>
    <row r="219" spans="1:3" ht="13.5" thickBot="1" x14ac:dyDescent="0.25">
      <c r="A219" s="9">
        <v>43528</v>
      </c>
      <c r="B219" s="10" t="s">
        <v>242</v>
      </c>
      <c r="C219" s="11" t="s">
        <v>244</v>
      </c>
    </row>
    <row r="220" spans="1:3" ht="13.5" thickBot="1" x14ac:dyDescent="0.25">
      <c r="A220" s="9">
        <v>43529</v>
      </c>
      <c r="B220" s="10" t="s">
        <v>245</v>
      </c>
      <c r="C220" s="11" t="s">
        <v>244</v>
      </c>
    </row>
    <row r="221" spans="1:3" ht="13.5" thickBot="1" x14ac:dyDescent="0.25">
      <c r="A221" s="9">
        <v>43574</v>
      </c>
      <c r="B221" s="10" t="s">
        <v>246</v>
      </c>
      <c r="C221" s="11" t="s">
        <v>247</v>
      </c>
    </row>
    <row r="222" spans="1:3" ht="13.5" thickBot="1" x14ac:dyDescent="0.25">
      <c r="A222" s="9">
        <v>43576</v>
      </c>
      <c r="B222" s="10" t="s">
        <v>258</v>
      </c>
      <c r="C222" s="11" t="s">
        <v>249</v>
      </c>
    </row>
    <row r="223" spans="1:3" ht="13.5" thickBot="1" x14ac:dyDescent="0.25">
      <c r="A223" s="9">
        <v>43586</v>
      </c>
      <c r="B223" s="10" t="s">
        <v>259</v>
      </c>
      <c r="C223" s="11" t="s">
        <v>250</v>
      </c>
    </row>
    <row r="224" spans="1:3" ht="13.5" thickBot="1" x14ac:dyDescent="0.25">
      <c r="A224" s="9">
        <v>43636</v>
      </c>
      <c r="B224" s="10" t="s">
        <v>251</v>
      </c>
      <c r="C224" s="11" t="s">
        <v>252</v>
      </c>
    </row>
    <row r="225" spans="1:3" ht="13.5" thickBot="1" x14ac:dyDescent="0.25">
      <c r="A225" s="9">
        <v>43715</v>
      </c>
      <c r="B225" s="10" t="s">
        <v>248</v>
      </c>
      <c r="C225" s="11" t="s">
        <v>253</v>
      </c>
    </row>
    <row r="226" spans="1:3" ht="14.25" thickBot="1" x14ac:dyDescent="0.25">
      <c r="A226" s="9">
        <v>43750</v>
      </c>
      <c r="B226" s="10" t="s">
        <v>248</v>
      </c>
      <c r="C226" s="11" t="s">
        <v>254</v>
      </c>
    </row>
    <row r="227" spans="1:3" ht="13.5" thickBot="1" x14ac:dyDescent="0.25">
      <c r="A227" s="9">
        <v>43771</v>
      </c>
      <c r="B227" s="10" t="s">
        <v>248</v>
      </c>
      <c r="C227" s="11" t="s">
        <v>255</v>
      </c>
    </row>
    <row r="228" spans="1:3" ht="13.5" thickBot="1" x14ac:dyDescent="0.25">
      <c r="A228" s="9">
        <v>43784</v>
      </c>
      <c r="B228" s="10" t="s">
        <v>246</v>
      </c>
      <c r="C228" s="11" t="s">
        <v>256</v>
      </c>
    </row>
    <row r="229" spans="1:3" ht="13.5" thickBot="1" x14ac:dyDescent="0.25">
      <c r="A229" s="9">
        <v>43824</v>
      </c>
      <c r="B229" s="10" t="s">
        <v>259</v>
      </c>
      <c r="C229" s="11" t="s">
        <v>257</v>
      </c>
    </row>
    <row r="230" spans="1:3" ht="13.5" thickBot="1" x14ac:dyDescent="0.25">
      <c r="A230" s="12">
        <v>43831</v>
      </c>
      <c r="B230" s="13" t="s">
        <v>259</v>
      </c>
      <c r="C230" s="14" t="s">
        <v>243</v>
      </c>
    </row>
    <row r="231" spans="1:3" ht="13.5" thickBot="1" x14ac:dyDescent="0.25">
      <c r="A231" s="15">
        <v>43885</v>
      </c>
      <c r="B231" s="16" t="s">
        <v>242</v>
      </c>
      <c r="C231" s="17" t="s">
        <v>244</v>
      </c>
    </row>
    <row r="232" spans="1:3" ht="13.5" thickBot="1" x14ac:dyDescent="0.25">
      <c r="A232" s="15">
        <v>43886</v>
      </c>
      <c r="B232" s="16" t="s">
        <v>245</v>
      </c>
      <c r="C232" s="17" t="s">
        <v>244</v>
      </c>
    </row>
    <row r="233" spans="1:3" ht="13.5" thickBot="1" x14ac:dyDescent="0.25">
      <c r="A233" s="15">
        <v>43931</v>
      </c>
      <c r="B233" s="16" t="s">
        <v>246</v>
      </c>
      <c r="C233" s="17" t="s">
        <v>247</v>
      </c>
    </row>
    <row r="234" spans="1:3" ht="13.5" thickBot="1" x14ac:dyDescent="0.25">
      <c r="A234" s="15">
        <v>43942</v>
      </c>
      <c r="B234" s="16" t="s">
        <v>245</v>
      </c>
      <c r="C234" s="17" t="s">
        <v>249</v>
      </c>
    </row>
    <row r="235" spans="1:3" ht="13.5" thickBot="1" x14ac:dyDescent="0.25">
      <c r="A235" s="15">
        <v>43952</v>
      </c>
      <c r="B235" s="16" t="s">
        <v>246</v>
      </c>
      <c r="C235" s="17" t="s">
        <v>250</v>
      </c>
    </row>
    <row r="236" spans="1:3" ht="13.5" thickBot="1" x14ac:dyDescent="0.25">
      <c r="A236" s="15">
        <v>43993</v>
      </c>
      <c r="B236" s="16" t="s">
        <v>251</v>
      </c>
      <c r="C236" s="17" t="s">
        <v>252</v>
      </c>
    </row>
    <row r="237" spans="1:3" ht="13.5" thickBot="1" x14ac:dyDescent="0.25">
      <c r="A237" s="15">
        <v>44081</v>
      </c>
      <c r="B237" s="16" t="s">
        <v>242</v>
      </c>
      <c r="C237" s="17" t="s">
        <v>253</v>
      </c>
    </row>
    <row r="238" spans="1:3" ht="14.25" thickBot="1" x14ac:dyDescent="0.25">
      <c r="A238" s="15">
        <v>44116</v>
      </c>
      <c r="B238" s="16" t="s">
        <v>242</v>
      </c>
      <c r="C238" s="17" t="s">
        <v>254</v>
      </c>
    </row>
    <row r="239" spans="1:3" ht="13.5" thickBot="1" x14ac:dyDescent="0.25">
      <c r="A239" s="15">
        <v>44137</v>
      </c>
      <c r="B239" s="16" t="s">
        <v>242</v>
      </c>
      <c r="C239" s="17" t="s">
        <v>255</v>
      </c>
    </row>
    <row r="240" spans="1:3" ht="13.5" thickBot="1" x14ac:dyDescent="0.25">
      <c r="A240" s="15">
        <v>44150</v>
      </c>
      <c r="B240" s="16" t="s">
        <v>258</v>
      </c>
      <c r="C240" s="17" t="s">
        <v>256</v>
      </c>
    </row>
    <row r="241" spans="1:3" ht="13.5" thickBot="1" x14ac:dyDescent="0.25">
      <c r="A241" s="15">
        <v>44190</v>
      </c>
      <c r="B241" s="16" t="s">
        <v>246</v>
      </c>
      <c r="C241" s="17" t="s">
        <v>257</v>
      </c>
    </row>
    <row r="242" spans="1:3" ht="13.5" thickBot="1" x14ac:dyDescent="0.25">
      <c r="A242" s="18">
        <v>44197</v>
      </c>
      <c r="B242" s="19" t="s">
        <v>246</v>
      </c>
      <c r="C242" s="20" t="s">
        <v>243</v>
      </c>
    </row>
    <row r="243" spans="1:3" ht="13.5" thickBot="1" x14ac:dyDescent="0.25">
      <c r="A243" s="9">
        <v>44242</v>
      </c>
      <c r="B243" s="10" t="s">
        <v>242</v>
      </c>
      <c r="C243" s="11" t="s">
        <v>244</v>
      </c>
    </row>
    <row r="244" spans="1:3" ht="13.5" thickBot="1" x14ac:dyDescent="0.25">
      <c r="A244" s="9">
        <v>44243</v>
      </c>
      <c r="B244" s="10" t="s">
        <v>245</v>
      </c>
      <c r="C244" s="11" t="s">
        <v>244</v>
      </c>
    </row>
    <row r="245" spans="1:3" ht="13.5" thickBot="1" x14ac:dyDescent="0.25">
      <c r="A245" s="9">
        <v>44288</v>
      </c>
      <c r="B245" s="10" t="s">
        <v>246</v>
      </c>
      <c r="C245" s="11" t="s">
        <v>247</v>
      </c>
    </row>
    <row r="246" spans="1:3" ht="13.5" thickBot="1" x14ac:dyDescent="0.25">
      <c r="A246" s="9">
        <v>44307</v>
      </c>
      <c r="B246" s="10" t="s">
        <v>259</v>
      </c>
      <c r="C246" s="11" t="s">
        <v>249</v>
      </c>
    </row>
    <row r="247" spans="1:3" ht="13.5" thickBot="1" x14ac:dyDescent="0.25">
      <c r="A247" s="9">
        <v>44317</v>
      </c>
      <c r="B247" s="10" t="s">
        <v>248</v>
      </c>
      <c r="C247" s="11" t="s">
        <v>250</v>
      </c>
    </row>
    <row r="248" spans="1:3" ht="13.5" thickBot="1" x14ac:dyDescent="0.25">
      <c r="A248" s="9">
        <v>44350</v>
      </c>
      <c r="B248" s="10" t="s">
        <v>251</v>
      </c>
      <c r="C248" s="11" t="s">
        <v>252</v>
      </c>
    </row>
    <row r="249" spans="1:3" ht="13.5" thickBot="1" x14ac:dyDescent="0.25">
      <c r="A249" s="9">
        <v>44446</v>
      </c>
      <c r="B249" s="10" t="s">
        <v>245</v>
      </c>
      <c r="C249" s="11" t="s">
        <v>253</v>
      </c>
    </row>
    <row r="250" spans="1:3" ht="14.25" thickBot="1" x14ac:dyDescent="0.25">
      <c r="A250" s="9">
        <v>44481</v>
      </c>
      <c r="B250" s="10" t="s">
        <v>245</v>
      </c>
      <c r="C250" s="11" t="s">
        <v>254</v>
      </c>
    </row>
    <row r="251" spans="1:3" ht="13.5" thickBot="1" x14ac:dyDescent="0.25">
      <c r="A251" s="9">
        <v>44502</v>
      </c>
      <c r="B251" s="10" t="s">
        <v>245</v>
      </c>
      <c r="C251" s="11" t="s">
        <v>255</v>
      </c>
    </row>
    <row r="252" spans="1:3" ht="13.5" thickBot="1" x14ac:dyDescent="0.25">
      <c r="A252" s="9">
        <v>44515</v>
      </c>
      <c r="B252" s="10" t="s">
        <v>242</v>
      </c>
      <c r="C252" s="11" t="s">
        <v>256</v>
      </c>
    </row>
    <row r="253" spans="1:3" ht="13.5" thickBot="1" x14ac:dyDescent="0.25">
      <c r="A253" s="9">
        <v>44555</v>
      </c>
      <c r="B253" s="10" t="s">
        <v>248</v>
      </c>
      <c r="C253" s="11" t="s">
        <v>257</v>
      </c>
    </row>
    <row r="254" spans="1:3" ht="13.5" thickBot="1" x14ac:dyDescent="0.25">
      <c r="A254" s="12">
        <v>44562</v>
      </c>
      <c r="B254" s="13" t="s">
        <v>248</v>
      </c>
      <c r="C254" s="14" t="s">
        <v>243</v>
      </c>
    </row>
    <row r="255" spans="1:3" ht="13.5" thickBot="1" x14ac:dyDescent="0.25">
      <c r="A255" s="15">
        <v>44620</v>
      </c>
      <c r="B255" s="16" t="s">
        <v>242</v>
      </c>
      <c r="C255" s="17" t="s">
        <v>244</v>
      </c>
    </row>
    <row r="256" spans="1:3" ht="13.5" thickBot="1" x14ac:dyDescent="0.25">
      <c r="A256" s="15">
        <v>44621</v>
      </c>
      <c r="B256" s="16" t="s">
        <v>245</v>
      </c>
      <c r="C256" s="17" t="s">
        <v>244</v>
      </c>
    </row>
    <row r="257" spans="1:3" ht="13.5" thickBot="1" x14ac:dyDescent="0.25">
      <c r="A257" s="15">
        <v>44666</v>
      </c>
      <c r="B257" s="16" t="s">
        <v>246</v>
      </c>
      <c r="C257" s="17" t="s">
        <v>247</v>
      </c>
    </row>
    <row r="258" spans="1:3" ht="13.5" thickBot="1" x14ac:dyDescent="0.25">
      <c r="A258" s="15">
        <v>44672</v>
      </c>
      <c r="B258" s="16" t="s">
        <v>251</v>
      </c>
      <c r="C258" s="17" t="s">
        <v>249</v>
      </c>
    </row>
    <row r="259" spans="1:3" ht="13.5" thickBot="1" x14ac:dyDescent="0.25">
      <c r="A259" s="15">
        <v>44682</v>
      </c>
      <c r="B259" s="16" t="s">
        <v>258</v>
      </c>
      <c r="C259" s="17" t="s">
        <v>250</v>
      </c>
    </row>
    <row r="260" spans="1:3" ht="13.5" thickBot="1" x14ac:dyDescent="0.25">
      <c r="A260" s="15">
        <v>44728</v>
      </c>
      <c r="B260" s="16" t="s">
        <v>251</v>
      </c>
      <c r="C260" s="17" t="s">
        <v>252</v>
      </c>
    </row>
    <row r="261" spans="1:3" ht="13.5" thickBot="1" x14ac:dyDescent="0.25">
      <c r="A261" s="15">
        <v>44811</v>
      </c>
      <c r="B261" s="16" t="s">
        <v>259</v>
      </c>
      <c r="C261" s="17" t="s">
        <v>253</v>
      </c>
    </row>
    <row r="262" spans="1:3" ht="14.25" thickBot="1" x14ac:dyDescent="0.25">
      <c r="A262" s="15">
        <v>44846</v>
      </c>
      <c r="B262" s="16" t="s">
        <v>259</v>
      </c>
      <c r="C262" s="17" t="s">
        <v>254</v>
      </c>
    </row>
    <row r="263" spans="1:3" ht="13.5" thickBot="1" x14ac:dyDescent="0.25">
      <c r="A263" s="15">
        <v>44867</v>
      </c>
      <c r="B263" s="16" t="s">
        <v>259</v>
      </c>
      <c r="C263" s="17" t="s">
        <v>255</v>
      </c>
    </row>
    <row r="264" spans="1:3" ht="13.5" thickBot="1" x14ac:dyDescent="0.25">
      <c r="A264" s="15">
        <v>44880</v>
      </c>
      <c r="B264" s="16" t="s">
        <v>245</v>
      </c>
      <c r="C264" s="17" t="s">
        <v>256</v>
      </c>
    </row>
    <row r="265" spans="1:3" ht="13.5" thickBot="1" x14ac:dyDescent="0.25">
      <c r="A265" s="15">
        <v>44920</v>
      </c>
      <c r="B265" s="16" t="s">
        <v>258</v>
      </c>
      <c r="C265" s="17" t="s">
        <v>257</v>
      </c>
    </row>
    <row r="266" spans="1:3" ht="13.5" thickBot="1" x14ac:dyDescent="0.25">
      <c r="A266" s="18">
        <v>44927</v>
      </c>
      <c r="B266" s="19" t="s">
        <v>258</v>
      </c>
      <c r="C266" s="20" t="s">
        <v>243</v>
      </c>
    </row>
    <row r="267" spans="1:3" ht="13.5" thickBot="1" x14ac:dyDescent="0.25">
      <c r="A267" s="9">
        <v>44977</v>
      </c>
      <c r="B267" s="10" t="s">
        <v>242</v>
      </c>
      <c r="C267" s="11" t="s">
        <v>244</v>
      </c>
    </row>
    <row r="268" spans="1:3" ht="13.5" thickBot="1" x14ac:dyDescent="0.25">
      <c r="A268" s="9">
        <v>44978</v>
      </c>
      <c r="B268" s="10" t="s">
        <v>245</v>
      </c>
      <c r="C268" s="11" t="s">
        <v>244</v>
      </c>
    </row>
    <row r="269" spans="1:3" ht="13.5" thickBot="1" x14ac:dyDescent="0.25">
      <c r="A269" s="9">
        <v>45023</v>
      </c>
      <c r="B269" s="10" t="s">
        <v>246</v>
      </c>
      <c r="C269" s="11" t="s">
        <v>247</v>
      </c>
    </row>
    <row r="270" spans="1:3" ht="13.5" thickBot="1" x14ac:dyDescent="0.25">
      <c r="A270" s="9">
        <v>45037</v>
      </c>
      <c r="B270" s="10" t="s">
        <v>246</v>
      </c>
      <c r="C270" s="11" t="s">
        <v>249</v>
      </c>
    </row>
    <row r="271" spans="1:3" ht="13.5" thickBot="1" x14ac:dyDescent="0.25">
      <c r="A271" s="9">
        <v>45047</v>
      </c>
      <c r="B271" s="10" t="s">
        <v>242</v>
      </c>
      <c r="C271" s="11" t="s">
        <v>250</v>
      </c>
    </row>
    <row r="272" spans="1:3" ht="13.5" thickBot="1" x14ac:dyDescent="0.25">
      <c r="A272" s="9">
        <v>45085</v>
      </c>
      <c r="B272" s="10" t="s">
        <v>251</v>
      </c>
      <c r="C272" s="11" t="s">
        <v>252</v>
      </c>
    </row>
    <row r="273" spans="1:3" ht="13.5" thickBot="1" x14ac:dyDescent="0.25">
      <c r="A273" s="9">
        <v>45176</v>
      </c>
      <c r="B273" s="10" t="s">
        <v>251</v>
      </c>
      <c r="C273" s="11" t="s">
        <v>253</v>
      </c>
    </row>
    <row r="274" spans="1:3" ht="14.25" thickBot="1" x14ac:dyDescent="0.25">
      <c r="A274" s="9">
        <v>45211</v>
      </c>
      <c r="B274" s="10" t="s">
        <v>251</v>
      </c>
      <c r="C274" s="11" t="s">
        <v>254</v>
      </c>
    </row>
    <row r="275" spans="1:3" ht="13.5" thickBot="1" x14ac:dyDescent="0.25">
      <c r="A275" s="9">
        <v>45232</v>
      </c>
      <c r="B275" s="10" t="s">
        <v>251</v>
      </c>
      <c r="C275" s="11" t="s">
        <v>255</v>
      </c>
    </row>
    <row r="276" spans="1:3" ht="13.5" thickBot="1" x14ac:dyDescent="0.25">
      <c r="A276" s="9">
        <v>45245</v>
      </c>
      <c r="B276" s="10" t="s">
        <v>259</v>
      </c>
      <c r="C276" s="11" t="s">
        <v>256</v>
      </c>
    </row>
    <row r="277" spans="1:3" ht="13.5" thickBot="1" x14ac:dyDescent="0.25">
      <c r="A277" s="9">
        <v>45285</v>
      </c>
      <c r="B277" s="10" t="s">
        <v>242</v>
      </c>
      <c r="C277" s="11" t="s">
        <v>257</v>
      </c>
    </row>
    <row r="278" spans="1:3" ht="13.5" thickBot="1" x14ac:dyDescent="0.25">
      <c r="A278" s="12">
        <v>45292</v>
      </c>
      <c r="B278" s="13" t="s">
        <v>242</v>
      </c>
      <c r="C278" s="14" t="s">
        <v>243</v>
      </c>
    </row>
    <row r="279" spans="1:3" ht="13.5" thickBot="1" x14ac:dyDescent="0.25">
      <c r="A279" s="15">
        <v>45334</v>
      </c>
      <c r="B279" s="16" t="s">
        <v>242</v>
      </c>
      <c r="C279" s="17" t="s">
        <v>244</v>
      </c>
    </row>
    <row r="280" spans="1:3" ht="13.5" thickBot="1" x14ac:dyDescent="0.25">
      <c r="A280" s="15">
        <v>45335</v>
      </c>
      <c r="B280" s="16" t="s">
        <v>245</v>
      </c>
      <c r="C280" s="17" t="s">
        <v>244</v>
      </c>
    </row>
    <row r="281" spans="1:3" ht="13.5" thickBot="1" x14ac:dyDescent="0.25">
      <c r="A281" s="15">
        <v>45380</v>
      </c>
      <c r="B281" s="16" t="s">
        <v>246</v>
      </c>
      <c r="C281" s="17" t="s">
        <v>247</v>
      </c>
    </row>
    <row r="282" spans="1:3" ht="13.5" thickBot="1" x14ac:dyDescent="0.25">
      <c r="A282" s="15">
        <v>45403</v>
      </c>
      <c r="B282" s="16" t="s">
        <v>258</v>
      </c>
      <c r="C282" s="17" t="s">
        <v>249</v>
      </c>
    </row>
    <row r="283" spans="1:3" ht="13.5" thickBot="1" x14ac:dyDescent="0.25">
      <c r="A283" s="15">
        <v>45413</v>
      </c>
      <c r="B283" s="16" t="s">
        <v>259</v>
      </c>
      <c r="C283" s="17" t="s">
        <v>250</v>
      </c>
    </row>
    <row r="284" spans="1:3" ht="13.5" thickBot="1" x14ac:dyDescent="0.25">
      <c r="A284" s="15">
        <v>45442</v>
      </c>
      <c r="B284" s="16" t="s">
        <v>251</v>
      </c>
      <c r="C284" s="17" t="s">
        <v>252</v>
      </c>
    </row>
    <row r="285" spans="1:3" ht="13.5" thickBot="1" x14ac:dyDescent="0.25">
      <c r="A285" s="15">
        <v>45542</v>
      </c>
      <c r="B285" s="16" t="s">
        <v>248</v>
      </c>
      <c r="C285" s="17" t="s">
        <v>253</v>
      </c>
    </row>
    <row r="286" spans="1:3" ht="14.25" thickBot="1" x14ac:dyDescent="0.25">
      <c r="A286" s="15">
        <v>45577</v>
      </c>
      <c r="B286" s="16" t="s">
        <v>248</v>
      </c>
      <c r="C286" s="17" t="s">
        <v>254</v>
      </c>
    </row>
    <row r="287" spans="1:3" ht="13.5" thickBot="1" x14ac:dyDescent="0.25">
      <c r="A287" s="15">
        <v>45598</v>
      </c>
      <c r="B287" s="16" t="s">
        <v>248</v>
      </c>
      <c r="C287" s="17" t="s">
        <v>255</v>
      </c>
    </row>
    <row r="288" spans="1:3" ht="13.5" thickBot="1" x14ac:dyDescent="0.25">
      <c r="A288" s="15">
        <v>45611</v>
      </c>
      <c r="B288" s="16" t="s">
        <v>246</v>
      </c>
      <c r="C288" s="17" t="s">
        <v>256</v>
      </c>
    </row>
    <row r="289" spans="1:3" ht="13.5" thickBot="1" x14ac:dyDescent="0.25">
      <c r="A289" s="15">
        <v>45651</v>
      </c>
      <c r="B289" s="16" t="s">
        <v>259</v>
      </c>
      <c r="C289" s="17" t="s">
        <v>257</v>
      </c>
    </row>
    <row r="290" spans="1:3" ht="13.5" thickBot="1" x14ac:dyDescent="0.25">
      <c r="A290" s="18">
        <v>45658</v>
      </c>
      <c r="B290" s="19" t="s">
        <v>259</v>
      </c>
      <c r="C290" s="20" t="s">
        <v>243</v>
      </c>
    </row>
    <row r="291" spans="1:3" ht="13.5" thickBot="1" x14ac:dyDescent="0.25">
      <c r="A291" s="9">
        <v>45719</v>
      </c>
      <c r="B291" s="10" t="s">
        <v>242</v>
      </c>
      <c r="C291" s="11" t="s">
        <v>244</v>
      </c>
    </row>
    <row r="292" spans="1:3" ht="13.5" thickBot="1" x14ac:dyDescent="0.25">
      <c r="A292" s="9">
        <v>45720</v>
      </c>
      <c r="B292" s="10" t="s">
        <v>245</v>
      </c>
      <c r="C292" s="11" t="s">
        <v>244</v>
      </c>
    </row>
    <row r="293" spans="1:3" ht="13.5" thickBot="1" x14ac:dyDescent="0.25">
      <c r="A293" s="9">
        <v>45765</v>
      </c>
      <c r="B293" s="10" t="s">
        <v>246</v>
      </c>
      <c r="C293" s="11" t="s">
        <v>247</v>
      </c>
    </row>
    <row r="294" spans="1:3" ht="13.5" thickBot="1" x14ac:dyDescent="0.25">
      <c r="A294" s="9">
        <v>45768</v>
      </c>
      <c r="B294" s="10" t="s">
        <v>242</v>
      </c>
      <c r="C294" s="11" t="s">
        <v>249</v>
      </c>
    </row>
    <row r="295" spans="1:3" ht="13.5" thickBot="1" x14ac:dyDescent="0.25">
      <c r="A295" s="9">
        <v>45778</v>
      </c>
      <c r="B295" s="10" t="s">
        <v>251</v>
      </c>
      <c r="C295" s="11" t="s">
        <v>250</v>
      </c>
    </row>
    <row r="296" spans="1:3" ht="13.5" thickBot="1" x14ac:dyDescent="0.25">
      <c r="A296" s="9">
        <v>45827</v>
      </c>
      <c r="B296" s="10" t="s">
        <v>251</v>
      </c>
      <c r="C296" s="11" t="s">
        <v>252</v>
      </c>
    </row>
    <row r="297" spans="1:3" ht="13.5" thickBot="1" x14ac:dyDescent="0.25">
      <c r="A297" s="9">
        <v>45907</v>
      </c>
      <c r="B297" s="10" t="s">
        <v>258</v>
      </c>
      <c r="C297" s="11" t="s">
        <v>253</v>
      </c>
    </row>
    <row r="298" spans="1:3" ht="14.25" thickBot="1" x14ac:dyDescent="0.25">
      <c r="A298" s="9">
        <v>45942</v>
      </c>
      <c r="B298" s="10" t="s">
        <v>258</v>
      </c>
      <c r="C298" s="11" t="s">
        <v>254</v>
      </c>
    </row>
    <row r="299" spans="1:3" ht="13.5" thickBot="1" x14ac:dyDescent="0.25">
      <c r="A299" s="9">
        <v>45963</v>
      </c>
      <c r="B299" s="10" t="s">
        <v>258</v>
      </c>
      <c r="C299" s="11" t="s">
        <v>255</v>
      </c>
    </row>
    <row r="300" spans="1:3" ht="13.5" thickBot="1" x14ac:dyDescent="0.25">
      <c r="A300" s="9">
        <v>45976</v>
      </c>
      <c r="B300" s="10" t="s">
        <v>248</v>
      </c>
      <c r="C300" s="11" t="s">
        <v>256</v>
      </c>
    </row>
    <row r="301" spans="1:3" ht="13.5" thickBot="1" x14ac:dyDescent="0.25">
      <c r="A301" s="9">
        <v>46016</v>
      </c>
      <c r="B301" s="10" t="s">
        <v>251</v>
      </c>
      <c r="C301" s="11" t="s">
        <v>257</v>
      </c>
    </row>
    <row r="302" spans="1:3" ht="13.5" thickBot="1" x14ac:dyDescent="0.25">
      <c r="A302" s="12">
        <v>46023</v>
      </c>
      <c r="B302" s="13" t="s">
        <v>251</v>
      </c>
      <c r="C302" s="14" t="s">
        <v>243</v>
      </c>
    </row>
    <row r="303" spans="1:3" ht="13.5" thickBot="1" x14ac:dyDescent="0.25">
      <c r="A303" s="15">
        <v>46069</v>
      </c>
      <c r="B303" s="16" t="s">
        <v>242</v>
      </c>
      <c r="C303" s="17" t="s">
        <v>244</v>
      </c>
    </row>
    <row r="304" spans="1:3" ht="13.5" thickBot="1" x14ac:dyDescent="0.25">
      <c r="A304" s="15">
        <v>46070</v>
      </c>
      <c r="B304" s="16" t="s">
        <v>245</v>
      </c>
      <c r="C304" s="17" t="s">
        <v>244</v>
      </c>
    </row>
    <row r="305" spans="1:3" ht="13.5" thickBot="1" x14ac:dyDescent="0.25">
      <c r="A305" s="15">
        <v>46115</v>
      </c>
      <c r="B305" s="16" t="s">
        <v>246</v>
      </c>
      <c r="C305" s="17" t="s">
        <v>247</v>
      </c>
    </row>
    <row r="306" spans="1:3" ht="13.5" thickBot="1" x14ac:dyDescent="0.25">
      <c r="A306" s="15">
        <v>46133</v>
      </c>
      <c r="B306" s="16" t="s">
        <v>245</v>
      </c>
      <c r="C306" s="17" t="s">
        <v>249</v>
      </c>
    </row>
    <row r="307" spans="1:3" ht="13.5" thickBot="1" x14ac:dyDescent="0.25">
      <c r="A307" s="15">
        <v>46143</v>
      </c>
      <c r="B307" s="16" t="s">
        <v>246</v>
      </c>
      <c r="C307" s="17" t="s">
        <v>250</v>
      </c>
    </row>
    <row r="308" spans="1:3" ht="13.5" thickBot="1" x14ac:dyDescent="0.25">
      <c r="A308" s="15">
        <v>46177</v>
      </c>
      <c r="B308" s="16" t="s">
        <v>251</v>
      </c>
      <c r="C308" s="17" t="s">
        <v>252</v>
      </c>
    </row>
    <row r="309" spans="1:3" ht="13.5" thickBot="1" x14ac:dyDescent="0.25">
      <c r="A309" s="15">
        <v>46272</v>
      </c>
      <c r="B309" s="16" t="s">
        <v>242</v>
      </c>
      <c r="C309" s="17" t="s">
        <v>253</v>
      </c>
    </row>
    <row r="310" spans="1:3" ht="14.25" thickBot="1" x14ac:dyDescent="0.25">
      <c r="A310" s="15">
        <v>46307</v>
      </c>
      <c r="B310" s="16" t="s">
        <v>242</v>
      </c>
      <c r="C310" s="17" t="s">
        <v>254</v>
      </c>
    </row>
    <row r="311" spans="1:3" ht="13.5" thickBot="1" x14ac:dyDescent="0.25">
      <c r="A311" s="15">
        <v>46328</v>
      </c>
      <c r="B311" s="16" t="s">
        <v>242</v>
      </c>
      <c r="C311" s="17" t="s">
        <v>255</v>
      </c>
    </row>
    <row r="312" spans="1:3" ht="13.5" thickBot="1" x14ac:dyDescent="0.25">
      <c r="A312" s="15">
        <v>46341</v>
      </c>
      <c r="B312" s="16" t="s">
        <v>258</v>
      </c>
      <c r="C312" s="17" t="s">
        <v>256</v>
      </c>
    </row>
    <row r="313" spans="1:3" ht="13.5" thickBot="1" x14ac:dyDescent="0.25">
      <c r="A313" s="15">
        <v>46381</v>
      </c>
      <c r="B313" s="16" t="s">
        <v>246</v>
      </c>
      <c r="C313" s="17" t="s">
        <v>257</v>
      </c>
    </row>
    <row r="314" spans="1:3" ht="13.5" thickBot="1" x14ac:dyDescent="0.25">
      <c r="A314" s="18">
        <v>46388</v>
      </c>
      <c r="B314" s="19" t="s">
        <v>246</v>
      </c>
      <c r="C314" s="20" t="s">
        <v>243</v>
      </c>
    </row>
    <row r="315" spans="1:3" ht="13.5" thickBot="1" x14ac:dyDescent="0.25">
      <c r="A315" s="9">
        <v>46426</v>
      </c>
      <c r="B315" s="10" t="s">
        <v>242</v>
      </c>
      <c r="C315" s="11" t="s">
        <v>244</v>
      </c>
    </row>
    <row r="316" spans="1:3" ht="13.5" thickBot="1" x14ac:dyDescent="0.25">
      <c r="A316" s="9">
        <v>46427</v>
      </c>
      <c r="B316" s="10" t="s">
        <v>245</v>
      </c>
      <c r="C316" s="11" t="s">
        <v>244</v>
      </c>
    </row>
    <row r="317" spans="1:3" ht="13.5" thickBot="1" x14ac:dyDescent="0.25">
      <c r="A317" s="9">
        <v>46472</v>
      </c>
      <c r="B317" s="10" t="s">
        <v>246</v>
      </c>
      <c r="C317" s="11" t="s">
        <v>247</v>
      </c>
    </row>
    <row r="318" spans="1:3" ht="13.5" thickBot="1" x14ac:dyDescent="0.25">
      <c r="A318" s="9">
        <v>46498</v>
      </c>
      <c r="B318" s="10" t="s">
        <v>259</v>
      </c>
      <c r="C318" s="11" t="s">
        <v>249</v>
      </c>
    </row>
    <row r="319" spans="1:3" ht="13.5" thickBot="1" x14ac:dyDescent="0.25">
      <c r="A319" s="9">
        <v>46508</v>
      </c>
      <c r="B319" s="10" t="s">
        <v>248</v>
      </c>
      <c r="C319" s="11" t="s">
        <v>250</v>
      </c>
    </row>
    <row r="320" spans="1:3" ht="13.5" thickBot="1" x14ac:dyDescent="0.25">
      <c r="A320" s="9">
        <v>46534</v>
      </c>
      <c r="B320" s="10" t="s">
        <v>251</v>
      </c>
      <c r="C320" s="11" t="s">
        <v>252</v>
      </c>
    </row>
    <row r="321" spans="1:3" ht="13.5" thickBot="1" x14ac:dyDescent="0.25">
      <c r="A321" s="9">
        <v>46637</v>
      </c>
      <c r="B321" s="10" t="s">
        <v>245</v>
      </c>
      <c r="C321" s="11" t="s">
        <v>253</v>
      </c>
    </row>
    <row r="322" spans="1:3" ht="14.25" thickBot="1" x14ac:dyDescent="0.25">
      <c r="A322" s="9">
        <v>46672</v>
      </c>
      <c r="B322" s="10" t="s">
        <v>245</v>
      </c>
      <c r="C322" s="11" t="s">
        <v>254</v>
      </c>
    </row>
    <row r="323" spans="1:3" ht="13.5" thickBot="1" x14ac:dyDescent="0.25">
      <c r="A323" s="9">
        <v>46693</v>
      </c>
      <c r="B323" s="10" t="s">
        <v>245</v>
      </c>
      <c r="C323" s="11" t="s">
        <v>255</v>
      </c>
    </row>
    <row r="324" spans="1:3" ht="13.5" thickBot="1" x14ac:dyDescent="0.25">
      <c r="A324" s="9">
        <v>46706</v>
      </c>
      <c r="B324" s="10" t="s">
        <v>242</v>
      </c>
      <c r="C324" s="11" t="s">
        <v>256</v>
      </c>
    </row>
    <row r="325" spans="1:3" ht="13.5" thickBot="1" x14ac:dyDescent="0.25">
      <c r="A325" s="9">
        <v>46746</v>
      </c>
      <c r="B325" s="10" t="s">
        <v>248</v>
      </c>
      <c r="C325" s="11" t="s">
        <v>257</v>
      </c>
    </row>
    <row r="326" spans="1:3" ht="13.5" thickBot="1" x14ac:dyDescent="0.25">
      <c r="A326" s="12">
        <v>46753</v>
      </c>
      <c r="B326" s="13" t="s">
        <v>248</v>
      </c>
      <c r="C326" s="14" t="s">
        <v>243</v>
      </c>
    </row>
    <row r="327" spans="1:3" ht="13.5" thickBot="1" x14ac:dyDescent="0.25">
      <c r="A327" s="15">
        <v>46811</v>
      </c>
      <c r="B327" s="16" t="s">
        <v>242</v>
      </c>
      <c r="C327" s="17" t="s">
        <v>244</v>
      </c>
    </row>
    <row r="328" spans="1:3" ht="13.5" thickBot="1" x14ac:dyDescent="0.25">
      <c r="A328" s="15">
        <v>46812</v>
      </c>
      <c r="B328" s="16" t="s">
        <v>245</v>
      </c>
      <c r="C328" s="17" t="s">
        <v>244</v>
      </c>
    </row>
    <row r="329" spans="1:3" ht="13.5" thickBot="1" x14ac:dyDescent="0.25">
      <c r="A329" s="15">
        <v>46857</v>
      </c>
      <c r="B329" s="16" t="s">
        <v>246</v>
      </c>
      <c r="C329" s="17" t="s">
        <v>247</v>
      </c>
    </row>
    <row r="330" spans="1:3" ht="13.5" thickBot="1" x14ac:dyDescent="0.25">
      <c r="A330" s="15">
        <v>46864</v>
      </c>
      <c r="B330" s="16" t="s">
        <v>246</v>
      </c>
      <c r="C330" s="17" t="s">
        <v>249</v>
      </c>
    </row>
    <row r="331" spans="1:3" ht="13.5" thickBot="1" x14ac:dyDescent="0.25">
      <c r="A331" s="15">
        <v>46874</v>
      </c>
      <c r="B331" s="16" t="s">
        <v>242</v>
      </c>
      <c r="C331" s="17" t="s">
        <v>250</v>
      </c>
    </row>
    <row r="332" spans="1:3" ht="13.5" thickBot="1" x14ac:dyDescent="0.25">
      <c r="A332" s="15">
        <v>46919</v>
      </c>
      <c r="B332" s="16" t="s">
        <v>251</v>
      </c>
      <c r="C332" s="17" t="s">
        <v>252</v>
      </c>
    </row>
    <row r="333" spans="1:3" ht="13.5" thickBot="1" x14ac:dyDescent="0.25">
      <c r="A333" s="15">
        <v>47003</v>
      </c>
      <c r="B333" s="16" t="s">
        <v>251</v>
      </c>
      <c r="C333" s="17" t="s">
        <v>253</v>
      </c>
    </row>
    <row r="334" spans="1:3" ht="14.25" thickBot="1" x14ac:dyDescent="0.25">
      <c r="A334" s="15">
        <v>47038</v>
      </c>
      <c r="B334" s="16" t="s">
        <v>251</v>
      </c>
      <c r="C334" s="17" t="s">
        <v>254</v>
      </c>
    </row>
    <row r="335" spans="1:3" ht="13.5" thickBot="1" x14ac:dyDescent="0.25">
      <c r="A335" s="15">
        <v>47059</v>
      </c>
      <c r="B335" s="16" t="s">
        <v>251</v>
      </c>
      <c r="C335" s="17" t="s">
        <v>255</v>
      </c>
    </row>
    <row r="336" spans="1:3" ht="13.5" thickBot="1" x14ac:dyDescent="0.25">
      <c r="A336" s="15">
        <v>47072</v>
      </c>
      <c r="B336" s="16" t="s">
        <v>259</v>
      </c>
      <c r="C336" s="17" t="s">
        <v>256</v>
      </c>
    </row>
    <row r="337" spans="1:3" ht="13.5" thickBot="1" x14ac:dyDescent="0.25">
      <c r="A337" s="15">
        <v>47112</v>
      </c>
      <c r="B337" s="16" t="s">
        <v>242</v>
      </c>
      <c r="C337" s="17" t="s">
        <v>257</v>
      </c>
    </row>
    <row r="338" spans="1:3" ht="13.5" thickBot="1" x14ac:dyDescent="0.25">
      <c r="A338" s="18">
        <v>47119</v>
      </c>
      <c r="B338" s="19" t="s">
        <v>242</v>
      </c>
      <c r="C338" s="20" t="s">
        <v>243</v>
      </c>
    </row>
    <row r="339" spans="1:3" ht="13.5" thickBot="1" x14ac:dyDescent="0.25">
      <c r="A339" s="9">
        <v>47161</v>
      </c>
      <c r="B339" s="10" t="s">
        <v>242</v>
      </c>
      <c r="C339" s="11" t="s">
        <v>244</v>
      </c>
    </row>
    <row r="340" spans="1:3" ht="13.5" thickBot="1" x14ac:dyDescent="0.25">
      <c r="A340" s="9">
        <v>47162</v>
      </c>
      <c r="B340" s="10" t="s">
        <v>245</v>
      </c>
      <c r="C340" s="11" t="s">
        <v>244</v>
      </c>
    </row>
    <row r="341" spans="1:3" ht="13.5" thickBot="1" x14ac:dyDescent="0.25">
      <c r="A341" s="9">
        <v>47207</v>
      </c>
      <c r="B341" s="10" t="s">
        <v>246</v>
      </c>
      <c r="C341" s="11" t="s">
        <v>247</v>
      </c>
    </row>
    <row r="342" spans="1:3" ht="13.5" thickBot="1" x14ac:dyDescent="0.25">
      <c r="A342" s="9">
        <v>47229</v>
      </c>
      <c r="B342" s="10" t="s">
        <v>248</v>
      </c>
      <c r="C342" s="11" t="s">
        <v>249</v>
      </c>
    </row>
    <row r="343" spans="1:3" ht="13.5" thickBot="1" x14ac:dyDescent="0.25">
      <c r="A343" s="9">
        <v>47239</v>
      </c>
      <c r="B343" s="10" t="s">
        <v>245</v>
      </c>
      <c r="C343" s="11" t="s">
        <v>250</v>
      </c>
    </row>
    <row r="344" spans="1:3" ht="13.5" thickBot="1" x14ac:dyDescent="0.25">
      <c r="A344" s="9">
        <v>47269</v>
      </c>
      <c r="B344" s="10" t="s">
        <v>251</v>
      </c>
      <c r="C344" s="11" t="s">
        <v>252</v>
      </c>
    </row>
    <row r="345" spans="1:3" ht="13.5" thickBot="1" x14ac:dyDescent="0.25">
      <c r="A345" s="9">
        <v>47368</v>
      </c>
      <c r="B345" s="10" t="s">
        <v>246</v>
      </c>
      <c r="C345" s="11" t="s">
        <v>253</v>
      </c>
    </row>
    <row r="346" spans="1:3" ht="14.25" thickBot="1" x14ac:dyDescent="0.25">
      <c r="A346" s="9">
        <v>47403</v>
      </c>
      <c r="B346" s="10" t="s">
        <v>246</v>
      </c>
      <c r="C346" s="11" t="s">
        <v>254</v>
      </c>
    </row>
    <row r="347" spans="1:3" ht="13.5" thickBot="1" x14ac:dyDescent="0.25">
      <c r="A347" s="9">
        <v>47424</v>
      </c>
      <c r="B347" s="10" t="s">
        <v>246</v>
      </c>
      <c r="C347" s="11" t="s">
        <v>255</v>
      </c>
    </row>
    <row r="348" spans="1:3" ht="13.5" thickBot="1" x14ac:dyDescent="0.25">
      <c r="A348" s="9">
        <v>47437</v>
      </c>
      <c r="B348" s="10" t="s">
        <v>251</v>
      </c>
      <c r="C348" s="11" t="s">
        <v>256</v>
      </c>
    </row>
    <row r="349" spans="1:3" ht="13.5" thickBot="1" x14ac:dyDescent="0.25">
      <c r="A349" s="9">
        <v>47477</v>
      </c>
      <c r="B349" s="10" t="s">
        <v>245</v>
      </c>
      <c r="C349" s="11" t="s">
        <v>257</v>
      </c>
    </row>
    <row r="350" spans="1:3" ht="13.5" thickBot="1" x14ac:dyDescent="0.25">
      <c r="A350" s="12">
        <v>47484</v>
      </c>
      <c r="B350" s="13" t="s">
        <v>245</v>
      </c>
      <c r="C350" s="14" t="s">
        <v>243</v>
      </c>
    </row>
    <row r="351" spans="1:3" ht="13.5" thickBot="1" x14ac:dyDescent="0.25">
      <c r="A351" s="15">
        <v>47546</v>
      </c>
      <c r="B351" s="16" t="s">
        <v>242</v>
      </c>
      <c r="C351" s="17" t="s">
        <v>244</v>
      </c>
    </row>
    <row r="352" spans="1:3" ht="13.5" thickBot="1" x14ac:dyDescent="0.25">
      <c r="A352" s="15">
        <v>47547</v>
      </c>
      <c r="B352" s="16" t="s">
        <v>245</v>
      </c>
      <c r="C352" s="17" t="s">
        <v>244</v>
      </c>
    </row>
    <row r="353" spans="1:3" ht="13.5" thickBot="1" x14ac:dyDescent="0.25">
      <c r="A353" s="15">
        <v>47592</v>
      </c>
      <c r="B353" s="16" t="s">
        <v>246</v>
      </c>
      <c r="C353" s="17" t="s">
        <v>247</v>
      </c>
    </row>
    <row r="354" spans="1:3" ht="13.5" thickBot="1" x14ac:dyDescent="0.25">
      <c r="A354" s="15">
        <v>47594</v>
      </c>
      <c r="B354" s="16" t="s">
        <v>258</v>
      </c>
      <c r="C354" s="17" t="s">
        <v>249</v>
      </c>
    </row>
    <row r="355" spans="1:3" ht="13.5" thickBot="1" x14ac:dyDescent="0.25">
      <c r="A355" s="15">
        <v>47604</v>
      </c>
      <c r="B355" s="16" t="s">
        <v>259</v>
      </c>
      <c r="C355" s="17" t="s">
        <v>250</v>
      </c>
    </row>
    <row r="356" spans="1:3" ht="13.5" thickBot="1" x14ac:dyDescent="0.25">
      <c r="A356" s="15">
        <v>47654</v>
      </c>
      <c r="B356" s="16" t="s">
        <v>251</v>
      </c>
      <c r="C356" s="17" t="s">
        <v>252</v>
      </c>
    </row>
    <row r="357" spans="1:3" ht="13.5" thickBot="1" x14ac:dyDescent="0.25">
      <c r="A357" s="15">
        <v>47733</v>
      </c>
      <c r="B357" s="16" t="s">
        <v>248</v>
      </c>
      <c r="C357" s="17" t="s">
        <v>253</v>
      </c>
    </row>
    <row r="358" spans="1:3" ht="14.25" thickBot="1" x14ac:dyDescent="0.25">
      <c r="A358" s="15">
        <v>47768</v>
      </c>
      <c r="B358" s="16" t="s">
        <v>248</v>
      </c>
      <c r="C358" s="17" t="s">
        <v>254</v>
      </c>
    </row>
    <row r="359" spans="1:3" ht="13.5" thickBot="1" x14ac:dyDescent="0.25">
      <c r="A359" s="15">
        <v>47789</v>
      </c>
      <c r="B359" s="16" t="s">
        <v>248</v>
      </c>
      <c r="C359" s="17" t="s">
        <v>255</v>
      </c>
    </row>
    <row r="360" spans="1:3" ht="13.5" thickBot="1" x14ac:dyDescent="0.25">
      <c r="A360" s="15">
        <v>47802</v>
      </c>
      <c r="B360" s="16" t="s">
        <v>246</v>
      </c>
      <c r="C360" s="17" t="s">
        <v>256</v>
      </c>
    </row>
    <row r="361" spans="1:3" ht="13.5" thickBot="1" x14ac:dyDescent="0.25">
      <c r="A361" s="15">
        <v>47842</v>
      </c>
      <c r="B361" s="16" t="s">
        <v>259</v>
      </c>
      <c r="C361" s="17" t="s">
        <v>257</v>
      </c>
    </row>
    <row r="362" spans="1:3" ht="13.5" thickBot="1" x14ac:dyDescent="0.25">
      <c r="A362" s="18">
        <v>47849</v>
      </c>
      <c r="B362" s="19" t="s">
        <v>259</v>
      </c>
      <c r="C362" s="20" t="s">
        <v>243</v>
      </c>
    </row>
    <row r="363" spans="1:3" ht="13.5" thickBot="1" x14ac:dyDescent="0.25">
      <c r="A363" s="9">
        <v>47903</v>
      </c>
      <c r="B363" s="10" t="s">
        <v>242</v>
      </c>
      <c r="C363" s="11" t="s">
        <v>244</v>
      </c>
    </row>
    <row r="364" spans="1:3" ht="13.5" thickBot="1" x14ac:dyDescent="0.25">
      <c r="A364" s="9">
        <v>47904</v>
      </c>
      <c r="B364" s="10" t="s">
        <v>245</v>
      </c>
      <c r="C364" s="11" t="s">
        <v>244</v>
      </c>
    </row>
    <row r="365" spans="1:3" ht="13.5" thickBot="1" x14ac:dyDescent="0.25">
      <c r="A365" s="9">
        <v>47949</v>
      </c>
      <c r="B365" s="10" t="s">
        <v>246</v>
      </c>
      <c r="C365" s="11" t="s">
        <v>247</v>
      </c>
    </row>
    <row r="366" spans="1:3" ht="13.5" thickBot="1" x14ac:dyDescent="0.25">
      <c r="A366" s="9">
        <v>47959</v>
      </c>
      <c r="B366" s="10" t="s">
        <v>242</v>
      </c>
      <c r="C366" s="11" t="s">
        <v>249</v>
      </c>
    </row>
    <row r="367" spans="1:3" ht="13.5" thickBot="1" x14ac:dyDescent="0.25">
      <c r="A367" s="9">
        <v>47969</v>
      </c>
      <c r="B367" s="10" t="s">
        <v>251</v>
      </c>
      <c r="C367" s="11" t="s">
        <v>250</v>
      </c>
    </row>
    <row r="368" spans="1:3" ht="13.5" thickBot="1" x14ac:dyDescent="0.25">
      <c r="A368" s="9">
        <v>48011</v>
      </c>
      <c r="B368" s="10" t="s">
        <v>251</v>
      </c>
      <c r="C368" s="11" t="s">
        <v>252</v>
      </c>
    </row>
    <row r="369" spans="1:3" ht="13.5" thickBot="1" x14ac:dyDescent="0.25">
      <c r="A369" s="9">
        <v>48098</v>
      </c>
      <c r="B369" s="10" t="s">
        <v>258</v>
      </c>
      <c r="C369" s="11" t="s">
        <v>253</v>
      </c>
    </row>
    <row r="370" spans="1:3" ht="14.25" thickBot="1" x14ac:dyDescent="0.25">
      <c r="A370" s="9">
        <v>48133</v>
      </c>
      <c r="B370" s="10" t="s">
        <v>258</v>
      </c>
      <c r="C370" s="11" t="s">
        <v>254</v>
      </c>
    </row>
    <row r="371" spans="1:3" ht="13.5" thickBot="1" x14ac:dyDescent="0.25">
      <c r="A371" s="9">
        <v>48154</v>
      </c>
      <c r="B371" s="10" t="s">
        <v>258</v>
      </c>
      <c r="C371" s="11" t="s">
        <v>255</v>
      </c>
    </row>
    <row r="372" spans="1:3" ht="13.5" thickBot="1" x14ac:dyDescent="0.25">
      <c r="A372" s="9">
        <v>48167</v>
      </c>
      <c r="B372" s="10" t="s">
        <v>248</v>
      </c>
      <c r="C372" s="11" t="s">
        <v>256</v>
      </c>
    </row>
    <row r="373" spans="1:3" ht="13.5" thickBot="1" x14ac:dyDescent="0.25">
      <c r="A373" s="9">
        <v>48207</v>
      </c>
      <c r="B373" s="10" t="s">
        <v>251</v>
      </c>
      <c r="C373" s="11" t="s">
        <v>257</v>
      </c>
    </row>
    <row r="374" spans="1:3" ht="13.5" thickBot="1" x14ac:dyDescent="0.25">
      <c r="A374" s="12">
        <v>48214</v>
      </c>
      <c r="B374" s="13" t="s">
        <v>251</v>
      </c>
      <c r="C374" s="14" t="s">
        <v>243</v>
      </c>
    </row>
    <row r="375" spans="1:3" ht="13.5" thickBot="1" x14ac:dyDescent="0.25">
      <c r="A375" s="15">
        <v>48253</v>
      </c>
      <c r="B375" s="16" t="s">
        <v>242</v>
      </c>
      <c r="C375" s="17" t="s">
        <v>244</v>
      </c>
    </row>
    <row r="376" spans="1:3" ht="13.5" thickBot="1" x14ac:dyDescent="0.25">
      <c r="A376" s="15">
        <v>48254</v>
      </c>
      <c r="B376" s="16" t="s">
        <v>245</v>
      </c>
      <c r="C376" s="17" t="s">
        <v>244</v>
      </c>
    </row>
    <row r="377" spans="1:3" ht="13.5" thickBot="1" x14ac:dyDescent="0.25">
      <c r="A377" s="15">
        <v>48299</v>
      </c>
      <c r="B377" s="16" t="s">
        <v>246</v>
      </c>
      <c r="C377" s="17" t="s">
        <v>247</v>
      </c>
    </row>
    <row r="378" spans="1:3" ht="13.5" thickBot="1" x14ac:dyDescent="0.25">
      <c r="A378" s="15">
        <v>48325</v>
      </c>
      <c r="B378" s="16" t="s">
        <v>259</v>
      </c>
      <c r="C378" s="17" t="s">
        <v>249</v>
      </c>
    </row>
    <row r="379" spans="1:3" ht="13.5" thickBot="1" x14ac:dyDescent="0.25">
      <c r="A379" s="15">
        <v>48335</v>
      </c>
      <c r="B379" s="16" t="s">
        <v>248</v>
      </c>
      <c r="C379" s="17" t="s">
        <v>250</v>
      </c>
    </row>
    <row r="380" spans="1:3" ht="13.5" thickBot="1" x14ac:dyDescent="0.25">
      <c r="A380" s="15">
        <v>48361</v>
      </c>
      <c r="B380" s="16" t="s">
        <v>251</v>
      </c>
      <c r="C380" s="17" t="s">
        <v>252</v>
      </c>
    </row>
    <row r="381" spans="1:3" ht="13.5" thickBot="1" x14ac:dyDescent="0.25">
      <c r="A381" s="15">
        <v>48464</v>
      </c>
      <c r="B381" s="16" t="s">
        <v>245</v>
      </c>
      <c r="C381" s="17" t="s">
        <v>253</v>
      </c>
    </row>
    <row r="382" spans="1:3" ht="14.25" thickBot="1" x14ac:dyDescent="0.25">
      <c r="A382" s="15">
        <v>48499</v>
      </c>
      <c r="B382" s="16" t="s">
        <v>245</v>
      </c>
      <c r="C382" s="17" t="s">
        <v>254</v>
      </c>
    </row>
    <row r="383" spans="1:3" ht="13.5" thickBot="1" x14ac:dyDescent="0.25">
      <c r="A383" s="15">
        <v>48520</v>
      </c>
      <c r="B383" s="16" t="s">
        <v>245</v>
      </c>
      <c r="C383" s="17" t="s">
        <v>255</v>
      </c>
    </row>
    <row r="384" spans="1:3" ht="13.5" thickBot="1" x14ac:dyDescent="0.25">
      <c r="A384" s="15">
        <v>48533</v>
      </c>
      <c r="B384" s="16" t="s">
        <v>242</v>
      </c>
      <c r="C384" s="17" t="s">
        <v>256</v>
      </c>
    </row>
    <row r="385" spans="1:3" ht="13.5" thickBot="1" x14ac:dyDescent="0.25">
      <c r="A385" s="15">
        <v>48573</v>
      </c>
      <c r="B385" s="16" t="s">
        <v>248</v>
      </c>
      <c r="C385" s="17" t="s">
        <v>257</v>
      </c>
    </row>
    <row r="386" spans="1:3" ht="13.5" thickBot="1" x14ac:dyDescent="0.25">
      <c r="A386" s="12">
        <v>48580</v>
      </c>
      <c r="B386" s="13" t="s">
        <v>248</v>
      </c>
      <c r="C386" s="14" t="s">
        <v>243</v>
      </c>
    </row>
    <row r="387" spans="1:3" ht="13.5" thickBot="1" x14ac:dyDescent="0.25">
      <c r="A387" s="9">
        <v>48638</v>
      </c>
      <c r="B387" s="10" t="s">
        <v>242</v>
      </c>
      <c r="C387" s="11" t="s">
        <v>244</v>
      </c>
    </row>
    <row r="388" spans="1:3" ht="13.5" thickBot="1" x14ac:dyDescent="0.25">
      <c r="A388" s="9">
        <v>48639</v>
      </c>
      <c r="B388" s="10" t="s">
        <v>245</v>
      </c>
      <c r="C388" s="11" t="s">
        <v>244</v>
      </c>
    </row>
    <row r="389" spans="1:3" ht="13.5" thickBot="1" x14ac:dyDescent="0.25">
      <c r="A389" s="9">
        <v>48684</v>
      </c>
      <c r="B389" s="10" t="s">
        <v>246</v>
      </c>
      <c r="C389" s="11" t="s">
        <v>247</v>
      </c>
    </row>
    <row r="390" spans="1:3" ht="13.5" thickBot="1" x14ac:dyDescent="0.25">
      <c r="A390" s="9">
        <v>48690</v>
      </c>
      <c r="B390" s="10" t="s">
        <v>251</v>
      </c>
      <c r="C390" s="11" t="s">
        <v>249</v>
      </c>
    </row>
    <row r="391" spans="1:3" ht="13.5" thickBot="1" x14ac:dyDescent="0.25">
      <c r="A391" s="9">
        <v>48700</v>
      </c>
      <c r="B391" s="10" t="s">
        <v>258</v>
      </c>
      <c r="C391" s="11" t="s">
        <v>250</v>
      </c>
    </row>
    <row r="392" spans="1:3" ht="13.5" thickBot="1" x14ac:dyDescent="0.25">
      <c r="A392" s="9">
        <v>48746</v>
      </c>
      <c r="B392" s="10" t="s">
        <v>251</v>
      </c>
      <c r="C392" s="11" t="s">
        <v>252</v>
      </c>
    </row>
    <row r="393" spans="1:3" ht="13.5" thickBot="1" x14ac:dyDescent="0.25">
      <c r="A393" s="9">
        <v>48829</v>
      </c>
      <c r="B393" s="10" t="s">
        <v>259</v>
      </c>
      <c r="C393" s="11" t="s">
        <v>253</v>
      </c>
    </row>
    <row r="394" spans="1:3" ht="14.25" thickBot="1" x14ac:dyDescent="0.25">
      <c r="A394" s="9">
        <v>48864</v>
      </c>
      <c r="B394" s="10" t="s">
        <v>259</v>
      </c>
      <c r="C394" s="11" t="s">
        <v>254</v>
      </c>
    </row>
    <row r="395" spans="1:3" ht="13.5" thickBot="1" x14ac:dyDescent="0.25">
      <c r="A395" s="9">
        <v>48885</v>
      </c>
      <c r="B395" s="10" t="s">
        <v>259</v>
      </c>
      <c r="C395" s="11" t="s">
        <v>255</v>
      </c>
    </row>
    <row r="396" spans="1:3" ht="13.5" thickBot="1" x14ac:dyDescent="0.25">
      <c r="A396" s="9">
        <v>48898</v>
      </c>
      <c r="B396" s="10" t="s">
        <v>245</v>
      </c>
      <c r="C396" s="11" t="s">
        <v>256</v>
      </c>
    </row>
    <row r="397" spans="1:3" ht="13.5" thickBot="1" x14ac:dyDescent="0.25">
      <c r="A397" s="9">
        <v>48938</v>
      </c>
      <c r="B397" s="10" t="s">
        <v>258</v>
      </c>
      <c r="C397" s="11" t="s">
        <v>257</v>
      </c>
    </row>
    <row r="398" spans="1:3" ht="13.5" thickBot="1" x14ac:dyDescent="0.25">
      <c r="A398" s="12">
        <v>48945</v>
      </c>
      <c r="B398" s="13" t="s">
        <v>258</v>
      </c>
      <c r="C398" s="14" t="s">
        <v>243</v>
      </c>
    </row>
    <row r="399" spans="1:3" ht="13.5" thickBot="1" x14ac:dyDescent="0.25">
      <c r="A399" s="15">
        <v>48995</v>
      </c>
      <c r="B399" s="16" t="s">
        <v>242</v>
      </c>
      <c r="C399" s="17" t="s">
        <v>244</v>
      </c>
    </row>
    <row r="400" spans="1:3" ht="13.5" thickBot="1" x14ac:dyDescent="0.25">
      <c r="A400" s="15">
        <v>48996</v>
      </c>
      <c r="B400" s="16" t="s">
        <v>245</v>
      </c>
      <c r="C400" s="17" t="s">
        <v>244</v>
      </c>
    </row>
    <row r="401" spans="1:3" ht="13.5" thickBot="1" x14ac:dyDescent="0.25">
      <c r="A401" s="15">
        <v>49041</v>
      </c>
      <c r="B401" s="16" t="s">
        <v>246</v>
      </c>
      <c r="C401" s="17" t="s">
        <v>247</v>
      </c>
    </row>
    <row r="402" spans="1:3" ht="13.5" thickBot="1" x14ac:dyDescent="0.25">
      <c r="A402" s="15">
        <v>49055</v>
      </c>
      <c r="B402" s="16" t="s">
        <v>246</v>
      </c>
      <c r="C402" s="17" t="s">
        <v>249</v>
      </c>
    </row>
    <row r="403" spans="1:3" ht="13.5" thickBot="1" x14ac:dyDescent="0.25">
      <c r="A403" s="15">
        <v>49065</v>
      </c>
      <c r="B403" s="16" t="s">
        <v>242</v>
      </c>
      <c r="C403" s="17" t="s">
        <v>250</v>
      </c>
    </row>
    <row r="404" spans="1:3" ht="13.5" thickBot="1" x14ac:dyDescent="0.25">
      <c r="A404" s="15">
        <v>49103</v>
      </c>
      <c r="B404" s="16" t="s">
        <v>251</v>
      </c>
      <c r="C404" s="17" t="s">
        <v>252</v>
      </c>
    </row>
    <row r="405" spans="1:3" ht="13.5" thickBot="1" x14ac:dyDescent="0.25">
      <c r="A405" s="15">
        <v>49194</v>
      </c>
      <c r="B405" s="16" t="s">
        <v>251</v>
      </c>
      <c r="C405" s="17" t="s">
        <v>253</v>
      </c>
    </row>
    <row r="406" spans="1:3" ht="14.25" thickBot="1" x14ac:dyDescent="0.25">
      <c r="A406" s="15">
        <v>49229</v>
      </c>
      <c r="B406" s="16" t="s">
        <v>251</v>
      </c>
      <c r="C406" s="17" t="s">
        <v>254</v>
      </c>
    </row>
    <row r="407" spans="1:3" ht="13.5" thickBot="1" x14ac:dyDescent="0.25">
      <c r="A407" s="15">
        <v>49250</v>
      </c>
      <c r="B407" s="16" t="s">
        <v>251</v>
      </c>
      <c r="C407" s="17" t="s">
        <v>255</v>
      </c>
    </row>
    <row r="408" spans="1:3" ht="13.5" thickBot="1" x14ac:dyDescent="0.25">
      <c r="A408" s="15">
        <v>49263</v>
      </c>
      <c r="B408" s="16" t="s">
        <v>259</v>
      </c>
      <c r="C408" s="17" t="s">
        <v>256</v>
      </c>
    </row>
    <row r="409" spans="1:3" ht="13.5" thickBot="1" x14ac:dyDescent="0.25">
      <c r="A409" s="15">
        <v>49303</v>
      </c>
      <c r="B409" s="16" t="s">
        <v>242</v>
      </c>
      <c r="C409" s="17" t="s">
        <v>257</v>
      </c>
    </row>
    <row r="410" spans="1:3" ht="13.5" thickBot="1" x14ac:dyDescent="0.25">
      <c r="A410" s="18">
        <v>49310</v>
      </c>
      <c r="B410" s="19" t="s">
        <v>242</v>
      </c>
      <c r="C410" s="20" t="s">
        <v>243</v>
      </c>
    </row>
    <row r="411" spans="1:3" ht="13.5" thickBot="1" x14ac:dyDescent="0.25">
      <c r="A411" s="9">
        <v>49345</v>
      </c>
      <c r="B411" s="10" t="s">
        <v>242</v>
      </c>
      <c r="C411" s="11" t="s">
        <v>244</v>
      </c>
    </row>
    <row r="412" spans="1:3" ht="13.5" thickBot="1" x14ac:dyDescent="0.25">
      <c r="A412" s="9">
        <v>49346</v>
      </c>
      <c r="B412" s="10" t="s">
        <v>245</v>
      </c>
      <c r="C412" s="11" t="s">
        <v>244</v>
      </c>
    </row>
    <row r="413" spans="1:3" ht="13.5" thickBot="1" x14ac:dyDescent="0.25">
      <c r="A413" s="9">
        <v>49391</v>
      </c>
      <c r="B413" s="10" t="s">
        <v>246</v>
      </c>
      <c r="C413" s="11" t="s">
        <v>247</v>
      </c>
    </row>
    <row r="414" spans="1:3" ht="13.5" thickBot="1" x14ac:dyDescent="0.25">
      <c r="A414" s="9">
        <v>49420</v>
      </c>
      <c r="B414" s="10" t="s">
        <v>248</v>
      </c>
      <c r="C414" s="11" t="s">
        <v>249</v>
      </c>
    </row>
    <row r="415" spans="1:3" ht="13.5" thickBot="1" x14ac:dyDescent="0.25">
      <c r="A415" s="9">
        <v>49430</v>
      </c>
      <c r="B415" s="10" t="s">
        <v>245</v>
      </c>
      <c r="C415" s="11" t="s">
        <v>250</v>
      </c>
    </row>
    <row r="416" spans="1:3" ht="13.5" thickBot="1" x14ac:dyDescent="0.25">
      <c r="A416" s="9">
        <v>49453</v>
      </c>
      <c r="B416" s="10" t="s">
        <v>251</v>
      </c>
      <c r="C416" s="11" t="s">
        <v>252</v>
      </c>
    </row>
    <row r="417" spans="1:3" ht="13.5" thickBot="1" x14ac:dyDescent="0.25">
      <c r="A417" s="9">
        <v>49559</v>
      </c>
      <c r="B417" s="10" t="s">
        <v>246</v>
      </c>
      <c r="C417" s="11" t="s">
        <v>253</v>
      </c>
    </row>
    <row r="418" spans="1:3" ht="14.25" thickBot="1" x14ac:dyDescent="0.25">
      <c r="A418" s="9">
        <v>49594</v>
      </c>
      <c r="B418" s="10" t="s">
        <v>246</v>
      </c>
      <c r="C418" s="11" t="s">
        <v>254</v>
      </c>
    </row>
    <row r="419" spans="1:3" ht="13.5" thickBot="1" x14ac:dyDescent="0.25">
      <c r="A419" s="9">
        <v>49615</v>
      </c>
      <c r="B419" s="10" t="s">
        <v>246</v>
      </c>
      <c r="C419" s="11" t="s">
        <v>255</v>
      </c>
    </row>
    <row r="420" spans="1:3" ht="13.5" thickBot="1" x14ac:dyDescent="0.25">
      <c r="A420" s="9">
        <v>49628</v>
      </c>
      <c r="B420" s="10" t="s">
        <v>251</v>
      </c>
      <c r="C420" s="11" t="s">
        <v>256</v>
      </c>
    </row>
    <row r="421" spans="1:3" ht="13.5" thickBot="1" x14ac:dyDescent="0.25">
      <c r="A421" s="9">
        <v>49668</v>
      </c>
      <c r="B421" s="10" t="s">
        <v>245</v>
      </c>
      <c r="C421" s="11" t="s">
        <v>257</v>
      </c>
    </row>
    <row r="422" spans="1:3" ht="13.5" thickBot="1" x14ac:dyDescent="0.25">
      <c r="A422" s="12">
        <v>49675</v>
      </c>
      <c r="B422" s="13" t="s">
        <v>245</v>
      </c>
      <c r="C422" s="14" t="s">
        <v>243</v>
      </c>
    </row>
    <row r="423" spans="1:3" ht="13.5" thickBot="1" x14ac:dyDescent="0.25">
      <c r="A423" s="15">
        <v>49730</v>
      </c>
      <c r="B423" s="16" t="s">
        <v>242</v>
      </c>
      <c r="C423" s="17" t="s">
        <v>244</v>
      </c>
    </row>
    <row r="424" spans="1:3" ht="13.5" thickBot="1" x14ac:dyDescent="0.25">
      <c r="A424" s="15">
        <v>49731</v>
      </c>
      <c r="B424" s="16" t="s">
        <v>245</v>
      </c>
      <c r="C424" s="17" t="s">
        <v>244</v>
      </c>
    </row>
    <row r="425" spans="1:3" ht="13.5" thickBot="1" x14ac:dyDescent="0.25">
      <c r="A425" s="15">
        <v>49776</v>
      </c>
      <c r="B425" s="16" t="s">
        <v>246</v>
      </c>
      <c r="C425" s="17" t="s">
        <v>247</v>
      </c>
    </row>
    <row r="426" spans="1:3" ht="13.5" thickBot="1" x14ac:dyDescent="0.25">
      <c r="A426" s="15">
        <v>49786</v>
      </c>
      <c r="B426" s="16" t="s">
        <v>242</v>
      </c>
      <c r="C426" s="17" t="s">
        <v>249</v>
      </c>
    </row>
    <row r="427" spans="1:3" ht="13.5" thickBot="1" x14ac:dyDescent="0.25">
      <c r="A427" s="15">
        <v>49796</v>
      </c>
      <c r="B427" s="16" t="s">
        <v>251</v>
      </c>
      <c r="C427" s="17" t="s">
        <v>250</v>
      </c>
    </row>
    <row r="428" spans="1:3" ht="13.5" thickBot="1" x14ac:dyDescent="0.25">
      <c r="A428" s="15">
        <v>49838</v>
      </c>
      <c r="B428" s="16" t="s">
        <v>251</v>
      </c>
      <c r="C428" s="17" t="s">
        <v>252</v>
      </c>
    </row>
    <row r="429" spans="1:3" ht="13.5" thickBot="1" x14ac:dyDescent="0.25">
      <c r="A429" s="15">
        <v>49925</v>
      </c>
      <c r="B429" s="16" t="s">
        <v>258</v>
      </c>
      <c r="C429" s="17" t="s">
        <v>253</v>
      </c>
    </row>
    <row r="430" spans="1:3" ht="14.25" thickBot="1" x14ac:dyDescent="0.25">
      <c r="A430" s="15">
        <v>49960</v>
      </c>
      <c r="B430" s="16" t="s">
        <v>258</v>
      </c>
      <c r="C430" s="17" t="s">
        <v>254</v>
      </c>
    </row>
    <row r="431" spans="1:3" ht="13.5" thickBot="1" x14ac:dyDescent="0.25">
      <c r="A431" s="15">
        <v>49981</v>
      </c>
      <c r="B431" s="16" t="s">
        <v>258</v>
      </c>
      <c r="C431" s="17" t="s">
        <v>255</v>
      </c>
    </row>
    <row r="432" spans="1:3" ht="13.5" thickBot="1" x14ac:dyDescent="0.25">
      <c r="A432" s="15">
        <v>49994</v>
      </c>
      <c r="B432" s="16" t="s">
        <v>248</v>
      </c>
      <c r="C432" s="17" t="s">
        <v>256</v>
      </c>
    </row>
    <row r="433" spans="1:3" ht="13.5" thickBot="1" x14ac:dyDescent="0.25">
      <c r="A433" s="15">
        <v>50034</v>
      </c>
      <c r="B433" s="16" t="s">
        <v>251</v>
      </c>
      <c r="C433" s="17" t="s">
        <v>257</v>
      </c>
    </row>
    <row r="434" spans="1:3" ht="13.5" thickBot="1" x14ac:dyDescent="0.25">
      <c r="A434" s="18">
        <v>50041</v>
      </c>
      <c r="B434" s="19" t="s">
        <v>251</v>
      </c>
      <c r="C434" s="20" t="s">
        <v>243</v>
      </c>
    </row>
    <row r="435" spans="1:3" ht="13.5" thickBot="1" x14ac:dyDescent="0.25">
      <c r="A435" s="9">
        <v>50087</v>
      </c>
      <c r="B435" s="10" t="s">
        <v>242</v>
      </c>
      <c r="C435" s="11" t="s">
        <v>244</v>
      </c>
    </row>
    <row r="436" spans="1:3" ht="13.5" thickBot="1" x14ac:dyDescent="0.25">
      <c r="A436" s="9">
        <v>50088</v>
      </c>
      <c r="B436" s="10" t="s">
        <v>245</v>
      </c>
      <c r="C436" s="11" t="s">
        <v>244</v>
      </c>
    </row>
    <row r="437" spans="1:3" ht="13.5" thickBot="1" x14ac:dyDescent="0.25">
      <c r="A437" s="9">
        <v>50133</v>
      </c>
      <c r="B437" s="10" t="s">
        <v>246</v>
      </c>
      <c r="C437" s="11" t="s">
        <v>247</v>
      </c>
    </row>
    <row r="438" spans="1:3" ht="13.5" thickBot="1" x14ac:dyDescent="0.25">
      <c r="A438" s="9">
        <v>50151</v>
      </c>
      <c r="B438" s="10" t="s">
        <v>245</v>
      </c>
      <c r="C438" s="11" t="s">
        <v>249</v>
      </c>
    </row>
    <row r="439" spans="1:3" ht="13.5" thickBot="1" x14ac:dyDescent="0.25">
      <c r="A439" s="9">
        <v>50161</v>
      </c>
      <c r="B439" s="10" t="s">
        <v>246</v>
      </c>
      <c r="C439" s="11" t="s">
        <v>250</v>
      </c>
    </row>
    <row r="440" spans="1:3" ht="13.5" thickBot="1" x14ac:dyDescent="0.25">
      <c r="A440" s="9">
        <v>50195</v>
      </c>
      <c r="B440" s="10" t="s">
        <v>251</v>
      </c>
      <c r="C440" s="11" t="s">
        <v>252</v>
      </c>
    </row>
    <row r="441" spans="1:3" ht="13.5" thickBot="1" x14ac:dyDescent="0.25">
      <c r="A441" s="9">
        <v>50290</v>
      </c>
      <c r="B441" s="10" t="s">
        <v>242</v>
      </c>
      <c r="C441" s="11" t="s">
        <v>253</v>
      </c>
    </row>
    <row r="442" spans="1:3" ht="14.25" thickBot="1" x14ac:dyDescent="0.25">
      <c r="A442" s="9">
        <v>50325</v>
      </c>
      <c r="B442" s="10" t="s">
        <v>242</v>
      </c>
      <c r="C442" s="11" t="s">
        <v>254</v>
      </c>
    </row>
    <row r="443" spans="1:3" ht="13.5" thickBot="1" x14ac:dyDescent="0.25">
      <c r="A443" s="9">
        <v>50346</v>
      </c>
      <c r="B443" s="10" t="s">
        <v>242</v>
      </c>
      <c r="C443" s="11" t="s">
        <v>255</v>
      </c>
    </row>
    <row r="444" spans="1:3" ht="13.5" thickBot="1" x14ac:dyDescent="0.25">
      <c r="A444" s="9">
        <v>50359</v>
      </c>
      <c r="B444" s="10" t="s">
        <v>258</v>
      </c>
      <c r="C444" s="11" t="s">
        <v>256</v>
      </c>
    </row>
    <row r="445" spans="1:3" ht="13.5" thickBot="1" x14ac:dyDescent="0.25">
      <c r="A445" s="9">
        <v>50399</v>
      </c>
      <c r="B445" s="10" t="s">
        <v>246</v>
      </c>
      <c r="C445" s="11" t="s">
        <v>257</v>
      </c>
    </row>
    <row r="446" spans="1:3" ht="13.5" thickBot="1" x14ac:dyDescent="0.25">
      <c r="A446" s="12">
        <v>50406</v>
      </c>
      <c r="B446" s="13" t="s">
        <v>246</v>
      </c>
      <c r="C446" s="14" t="s">
        <v>243</v>
      </c>
    </row>
    <row r="447" spans="1:3" ht="13.5" thickBot="1" x14ac:dyDescent="0.25">
      <c r="A447" s="15">
        <v>50472</v>
      </c>
      <c r="B447" s="16" t="s">
        <v>242</v>
      </c>
      <c r="C447" s="17" t="s">
        <v>244</v>
      </c>
    </row>
    <row r="448" spans="1:3" ht="13.5" thickBot="1" x14ac:dyDescent="0.25">
      <c r="A448" s="15">
        <v>50473</v>
      </c>
      <c r="B448" s="16" t="s">
        <v>245</v>
      </c>
      <c r="C448" s="17" t="s">
        <v>244</v>
      </c>
    </row>
    <row r="449" spans="1:3" ht="13.5" thickBot="1" x14ac:dyDescent="0.25">
      <c r="A449" s="15">
        <v>50516</v>
      </c>
      <c r="B449" s="16" t="s">
        <v>259</v>
      </c>
      <c r="C449" s="17" t="s">
        <v>249</v>
      </c>
    </row>
    <row r="450" spans="1:3" ht="13.5" thickBot="1" x14ac:dyDescent="0.25">
      <c r="A450" s="15">
        <v>50518</v>
      </c>
      <c r="B450" s="16" t="s">
        <v>246</v>
      </c>
      <c r="C450" s="17" t="s">
        <v>247</v>
      </c>
    </row>
    <row r="451" spans="1:3" ht="13.5" thickBot="1" x14ac:dyDescent="0.25">
      <c r="A451" s="15">
        <v>50526</v>
      </c>
      <c r="B451" s="16" t="s">
        <v>248</v>
      </c>
      <c r="C451" s="17" t="s">
        <v>250</v>
      </c>
    </row>
    <row r="452" spans="1:3" ht="13.5" thickBot="1" x14ac:dyDescent="0.25">
      <c r="A452" s="15">
        <v>50580</v>
      </c>
      <c r="B452" s="16" t="s">
        <v>251</v>
      </c>
      <c r="C452" s="17" t="s">
        <v>252</v>
      </c>
    </row>
    <row r="453" spans="1:3" ht="13.5" thickBot="1" x14ac:dyDescent="0.25">
      <c r="A453" s="15">
        <v>50655</v>
      </c>
      <c r="B453" s="16" t="s">
        <v>245</v>
      </c>
      <c r="C453" s="17" t="s">
        <v>253</v>
      </c>
    </row>
    <row r="454" spans="1:3" ht="14.25" thickBot="1" x14ac:dyDescent="0.25">
      <c r="A454" s="15">
        <v>50690</v>
      </c>
      <c r="B454" s="16" t="s">
        <v>245</v>
      </c>
      <c r="C454" s="17" t="s">
        <v>254</v>
      </c>
    </row>
    <row r="455" spans="1:3" ht="13.5" thickBot="1" x14ac:dyDescent="0.25">
      <c r="A455" s="15">
        <v>50711</v>
      </c>
      <c r="B455" s="16" t="s">
        <v>245</v>
      </c>
      <c r="C455" s="17" t="s">
        <v>255</v>
      </c>
    </row>
    <row r="456" spans="1:3" ht="13.5" thickBot="1" x14ac:dyDescent="0.25">
      <c r="A456" s="15">
        <v>50724</v>
      </c>
      <c r="B456" s="16" t="s">
        <v>242</v>
      </c>
      <c r="C456" s="17" t="s">
        <v>256</v>
      </c>
    </row>
    <row r="457" spans="1:3" ht="13.5" thickBot="1" x14ac:dyDescent="0.25">
      <c r="A457" s="15">
        <v>50764</v>
      </c>
      <c r="B457" s="16" t="s">
        <v>248</v>
      </c>
      <c r="C457" s="17" t="s">
        <v>257</v>
      </c>
    </row>
    <row r="458" spans="1:3" ht="13.5" thickBot="1" x14ac:dyDescent="0.25">
      <c r="A458" s="18">
        <v>50771</v>
      </c>
      <c r="B458" s="19" t="s">
        <v>248</v>
      </c>
      <c r="C458" s="20" t="s">
        <v>243</v>
      </c>
    </row>
    <row r="459" spans="1:3" ht="13.5" thickBot="1" x14ac:dyDescent="0.25">
      <c r="A459" s="9">
        <v>50822</v>
      </c>
      <c r="B459" s="10" t="s">
        <v>242</v>
      </c>
      <c r="C459" s="11" t="s">
        <v>244</v>
      </c>
    </row>
    <row r="460" spans="1:3" ht="13.5" thickBot="1" x14ac:dyDescent="0.25">
      <c r="A460" s="9">
        <v>50823</v>
      </c>
      <c r="B460" s="10" t="s">
        <v>245</v>
      </c>
      <c r="C460" s="11" t="s">
        <v>244</v>
      </c>
    </row>
    <row r="461" spans="1:3" ht="13.5" thickBot="1" x14ac:dyDescent="0.25">
      <c r="A461" s="9">
        <v>50868</v>
      </c>
      <c r="B461" s="10" t="s">
        <v>246</v>
      </c>
      <c r="C461" s="11" t="s">
        <v>247</v>
      </c>
    </row>
    <row r="462" spans="1:3" ht="13.5" thickBot="1" x14ac:dyDescent="0.25">
      <c r="A462" s="9">
        <v>50881</v>
      </c>
      <c r="B462" s="10" t="s">
        <v>251</v>
      </c>
      <c r="C462" s="11" t="s">
        <v>249</v>
      </c>
    </row>
    <row r="463" spans="1:3" ht="13.5" thickBot="1" x14ac:dyDescent="0.25">
      <c r="A463" s="9">
        <v>50891</v>
      </c>
      <c r="B463" s="10" t="s">
        <v>258</v>
      </c>
      <c r="C463" s="11" t="s">
        <v>250</v>
      </c>
    </row>
    <row r="464" spans="1:3" ht="13.5" thickBot="1" x14ac:dyDescent="0.25">
      <c r="A464" s="9">
        <v>50930</v>
      </c>
      <c r="B464" s="10" t="s">
        <v>251</v>
      </c>
      <c r="C464" s="11" t="s">
        <v>252</v>
      </c>
    </row>
    <row r="465" spans="1:3" ht="13.5" thickBot="1" x14ac:dyDescent="0.25">
      <c r="A465" s="9">
        <v>51020</v>
      </c>
      <c r="B465" s="10" t="s">
        <v>259</v>
      </c>
      <c r="C465" s="11" t="s">
        <v>253</v>
      </c>
    </row>
    <row r="466" spans="1:3" ht="14.25" thickBot="1" x14ac:dyDescent="0.25">
      <c r="A466" s="9">
        <v>51055</v>
      </c>
      <c r="B466" s="10" t="s">
        <v>259</v>
      </c>
      <c r="C466" s="11" t="s">
        <v>254</v>
      </c>
    </row>
    <row r="467" spans="1:3" ht="13.5" thickBot="1" x14ac:dyDescent="0.25">
      <c r="A467" s="9">
        <v>51076</v>
      </c>
      <c r="B467" s="10" t="s">
        <v>259</v>
      </c>
      <c r="C467" s="11" t="s">
        <v>255</v>
      </c>
    </row>
    <row r="468" spans="1:3" ht="13.5" thickBot="1" x14ac:dyDescent="0.25">
      <c r="A468" s="9">
        <v>51089</v>
      </c>
      <c r="B468" s="10" t="s">
        <v>245</v>
      </c>
      <c r="C468" s="11" t="s">
        <v>256</v>
      </c>
    </row>
    <row r="469" spans="1:3" ht="13.5" thickBot="1" x14ac:dyDescent="0.25">
      <c r="A469" s="9">
        <v>51129</v>
      </c>
      <c r="B469" s="10" t="s">
        <v>258</v>
      </c>
      <c r="C469" s="11" t="s">
        <v>257</v>
      </c>
    </row>
    <row r="470" spans="1:3" ht="13.5" thickBot="1" x14ac:dyDescent="0.25">
      <c r="A470" s="12">
        <v>51136</v>
      </c>
      <c r="B470" s="13" t="s">
        <v>258</v>
      </c>
      <c r="C470" s="14" t="s">
        <v>243</v>
      </c>
    </row>
    <row r="471" spans="1:3" ht="13.5" thickBot="1" x14ac:dyDescent="0.25">
      <c r="A471" s="15">
        <v>51179</v>
      </c>
      <c r="B471" s="16" t="s">
        <v>242</v>
      </c>
      <c r="C471" s="17" t="s">
        <v>244</v>
      </c>
    </row>
    <row r="472" spans="1:3" ht="13.5" thickBot="1" x14ac:dyDescent="0.25">
      <c r="A472" s="15">
        <v>51180</v>
      </c>
      <c r="B472" s="16" t="s">
        <v>245</v>
      </c>
      <c r="C472" s="17" t="s">
        <v>244</v>
      </c>
    </row>
    <row r="473" spans="1:3" ht="13.5" thickBot="1" x14ac:dyDescent="0.25">
      <c r="A473" s="15">
        <v>51225</v>
      </c>
      <c r="B473" s="16" t="s">
        <v>246</v>
      </c>
      <c r="C473" s="17" t="s">
        <v>247</v>
      </c>
    </row>
    <row r="474" spans="1:3" ht="13.5" thickBot="1" x14ac:dyDescent="0.25">
      <c r="A474" s="15">
        <v>51247</v>
      </c>
      <c r="B474" s="16" t="s">
        <v>248</v>
      </c>
      <c r="C474" s="17" t="s">
        <v>249</v>
      </c>
    </row>
    <row r="475" spans="1:3" ht="13.5" thickBot="1" x14ac:dyDescent="0.25">
      <c r="A475" s="15">
        <v>51257</v>
      </c>
      <c r="B475" s="16" t="s">
        <v>245</v>
      </c>
      <c r="C475" s="17" t="s">
        <v>250</v>
      </c>
    </row>
    <row r="476" spans="1:3" ht="13.5" thickBot="1" x14ac:dyDescent="0.25">
      <c r="A476" s="15">
        <v>51287</v>
      </c>
      <c r="B476" s="16" t="s">
        <v>251</v>
      </c>
      <c r="C476" s="17" t="s">
        <v>252</v>
      </c>
    </row>
    <row r="477" spans="1:3" ht="13.5" thickBot="1" x14ac:dyDescent="0.25">
      <c r="A477" s="15">
        <v>51386</v>
      </c>
      <c r="B477" s="16" t="s">
        <v>246</v>
      </c>
      <c r="C477" s="17" t="s">
        <v>253</v>
      </c>
    </row>
    <row r="478" spans="1:3" ht="14.25" thickBot="1" x14ac:dyDescent="0.25">
      <c r="A478" s="15">
        <v>51421</v>
      </c>
      <c r="B478" s="16" t="s">
        <v>246</v>
      </c>
      <c r="C478" s="17" t="s">
        <v>254</v>
      </c>
    </row>
    <row r="479" spans="1:3" ht="13.5" thickBot="1" x14ac:dyDescent="0.25">
      <c r="A479" s="15">
        <v>51442</v>
      </c>
      <c r="B479" s="16" t="s">
        <v>246</v>
      </c>
      <c r="C479" s="17" t="s">
        <v>255</v>
      </c>
    </row>
    <row r="480" spans="1:3" ht="13.5" thickBot="1" x14ac:dyDescent="0.25">
      <c r="A480" s="15">
        <v>51455</v>
      </c>
      <c r="B480" s="16" t="s">
        <v>251</v>
      </c>
      <c r="C480" s="17" t="s">
        <v>256</v>
      </c>
    </row>
    <row r="481" spans="1:3" ht="13.5" thickBot="1" x14ac:dyDescent="0.25">
      <c r="A481" s="15">
        <v>51495</v>
      </c>
      <c r="B481" s="16" t="s">
        <v>245</v>
      </c>
      <c r="C481" s="17" t="s">
        <v>257</v>
      </c>
    </row>
    <row r="482" spans="1:3" ht="13.5" thickBot="1" x14ac:dyDescent="0.25">
      <c r="A482" s="18">
        <v>51502</v>
      </c>
      <c r="B482" s="19" t="s">
        <v>245</v>
      </c>
      <c r="C482" s="20" t="s">
        <v>243</v>
      </c>
    </row>
    <row r="483" spans="1:3" ht="13.5" thickBot="1" x14ac:dyDescent="0.25">
      <c r="A483" s="9">
        <v>51564</v>
      </c>
      <c r="B483" s="10" t="s">
        <v>242</v>
      </c>
      <c r="C483" s="11" t="s">
        <v>244</v>
      </c>
    </row>
    <row r="484" spans="1:3" ht="13.5" thickBot="1" x14ac:dyDescent="0.25">
      <c r="A484" s="9">
        <v>51565</v>
      </c>
      <c r="B484" s="10" t="s">
        <v>245</v>
      </c>
      <c r="C484" s="11" t="s">
        <v>244</v>
      </c>
    </row>
    <row r="485" spans="1:3" ht="13.5" thickBot="1" x14ac:dyDescent="0.25">
      <c r="A485" s="9">
        <v>51610</v>
      </c>
      <c r="B485" s="10" t="s">
        <v>246</v>
      </c>
      <c r="C485" s="11" t="s">
        <v>247</v>
      </c>
    </row>
    <row r="486" spans="1:3" ht="13.5" thickBot="1" x14ac:dyDescent="0.25">
      <c r="A486" s="9">
        <v>51612</v>
      </c>
      <c r="B486" s="10" t="s">
        <v>258</v>
      </c>
      <c r="C486" s="11" t="s">
        <v>249</v>
      </c>
    </row>
    <row r="487" spans="1:3" ht="13.5" thickBot="1" x14ac:dyDescent="0.25">
      <c r="A487" s="9">
        <v>51622</v>
      </c>
      <c r="B487" s="10" t="s">
        <v>259</v>
      </c>
      <c r="C487" s="11" t="s">
        <v>250</v>
      </c>
    </row>
    <row r="488" spans="1:3" ht="13.5" thickBot="1" x14ac:dyDescent="0.25">
      <c r="A488" s="9">
        <v>51672</v>
      </c>
      <c r="B488" s="10" t="s">
        <v>251</v>
      </c>
      <c r="C488" s="11" t="s">
        <v>252</v>
      </c>
    </row>
    <row r="489" spans="1:3" ht="13.5" thickBot="1" x14ac:dyDescent="0.25">
      <c r="A489" s="9">
        <v>51751</v>
      </c>
      <c r="B489" s="10" t="s">
        <v>248</v>
      </c>
      <c r="C489" s="11" t="s">
        <v>253</v>
      </c>
    </row>
    <row r="490" spans="1:3" ht="14.25" thickBot="1" x14ac:dyDescent="0.25">
      <c r="A490" s="9">
        <v>51786</v>
      </c>
      <c r="B490" s="10" t="s">
        <v>248</v>
      </c>
      <c r="C490" s="11" t="s">
        <v>254</v>
      </c>
    </row>
    <row r="491" spans="1:3" ht="13.5" thickBot="1" x14ac:dyDescent="0.25">
      <c r="A491" s="9">
        <v>51807</v>
      </c>
      <c r="B491" s="10" t="s">
        <v>248</v>
      </c>
      <c r="C491" s="11" t="s">
        <v>255</v>
      </c>
    </row>
    <row r="492" spans="1:3" ht="13.5" thickBot="1" x14ac:dyDescent="0.25">
      <c r="A492" s="9">
        <v>51820</v>
      </c>
      <c r="B492" s="10" t="s">
        <v>246</v>
      </c>
      <c r="C492" s="11" t="s">
        <v>256</v>
      </c>
    </row>
    <row r="493" spans="1:3" ht="13.5" thickBot="1" x14ac:dyDescent="0.25">
      <c r="A493" s="9">
        <v>51860</v>
      </c>
      <c r="B493" s="10" t="s">
        <v>259</v>
      </c>
      <c r="C493" s="11" t="s">
        <v>257</v>
      </c>
    </row>
    <row r="494" spans="1:3" ht="13.5" thickBot="1" x14ac:dyDescent="0.25">
      <c r="A494" s="12">
        <v>51867</v>
      </c>
      <c r="B494" s="13" t="s">
        <v>259</v>
      </c>
      <c r="C494" s="14" t="s">
        <v>243</v>
      </c>
    </row>
    <row r="495" spans="1:3" ht="13.5" thickBot="1" x14ac:dyDescent="0.25">
      <c r="A495" s="15">
        <v>51914</v>
      </c>
      <c r="B495" s="16" t="s">
        <v>242</v>
      </c>
      <c r="C495" s="17" t="s">
        <v>244</v>
      </c>
    </row>
    <row r="496" spans="1:3" ht="13.5" thickBot="1" x14ac:dyDescent="0.25">
      <c r="A496" s="15">
        <v>51915</v>
      </c>
      <c r="B496" s="16" t="s">
        <v>245</v>
      </c>
      <c r="C496" s="17" t="s">
        <v>244</v>
      </c>
    </row>
    <row r="497" spans="1:3" ht="13.5" thickBot="1" x14ac:dyDescent="0.25">
      <c r="A497" s="15">
        <v>51960</v>
      </c>
      <c r="B497" s="16" t="s">
        <v>246</v>
      </c>
      <c r="C497" s="17" t="s">
        <v>247</v>
      </c>
    </row>
    <row r="498" spans="1:3" ht="13.5" thickBot="1" x14ac:dyDescent="0.25">
      <c r="A498" s="15">
        <v>51977</v>
      </c>
      <c r="B498" s="16" t="s">
        <v>242</v>
      </c>
      <c r="C498" s="17" t="s">
        <v>249</v>
      </c>
    </row>
    <row r="499" spans="1:3" ht="13.5" thickBot="1" x14ac:dyDescent="0.25">
      <c r="A499" s="15">
        <v>51987</v>
      </c>
      <c r="B499" s="16" t="s">
        <v>251</v>
      </c>
      <c r="C499" s="17" t="s">
        <v>250</v>
      </c>
    </row>
    <row r="500" spans="1:3" ht="13.5" thickBot="1" x14ac:dyDescent="0.25">
      <c r="A500" s="15">
        <v>52022</v>
      </c>
      <c r="B500" s="16" t="s">
        <v>251</v>
      </c>
      <c r="C500" s="17" t="s">
        <v>252</v>
      </c>
    </row>
    <row r="501" spans="1:3" ht="13.5" thickBot="1" x14ac:dyDescent="0.25">
      <c r="A501" s="15">
        <v>52116</v>
      </c>
      <c r="B501" s="16" t="s">
        <v>258</v>
      </c>
      <c r="C501" s="17" t="s">
        <v>253</v>
      </c>
    </row>
    <row r="502" spans="1:3" ht="14.25" thickBot="1" x14ac:dyDescent="0.25">
      <c r="A502" s="15">
        <v>52151</v>
      </c>
      <c r="B502" s="16" t="s">
        <v>258</v>
      </c>
      <c r="C502" s="17" t="s">
        <v>254</v>
      </c>
    </row>
    <row r="503" spans="1:3" ht="13.5" thickBot="1" x14ac:dyDescent="0.25">
      <c r="A503" s="15">
        <v>52172</v>
      </c>
      <c r="B503" s="16" t="s">
        <v>258</v>
      </c>
      <c r="C503" s="17" t="s">
        <v>255</v>
      </c>
    </row>
    <row r="504" spans="1:3" ht="13.5" thickBot="1" x14ac:dyDescent="0.25">
      <c r="A504" s="15">
        <v>52185</v>
      </c>
      <c r="B504" s="16" t="s">
        <v>248</v>
      </c>
      <c r="C504" s="17" t="s">
        <v>256</v>
      </c>
    </row>
    <row r="505" spans="1:3" ht="13.5" thickBot="1" x14ac:dyDescent="0.25">
      <c r="A505" s="15">
        <v>52225</v>
      </c>
      <c r="B505" s="16" t="s">
        <v>251</v>
      </c>
      <c r="C505" s="17" t="s">
        <v>257</v>
      </c>
    </row>
    <row r="506" spans="1:3" ht="13.5" thickBot="1" x14ac:dyDescent="0.25">
      <c r="A506" s="18">
        <v>52232</v>
      </c>
      <c r="B506" s="19" t="s">
        <v>251</v>
      </c>
      <c r="C506" s="20" t="s">
        <v>243</v>
      </c>
    </row>
    <row r="507" spans="1:3" ht="13.5" thickBot="1" x14ac:dyDescent="0.25">
      <c r="A507" s="9">
        <v>52271</v>
      </c>
      <c r="B507" s="10" t="s">
        <v>242</v>
      </c>
      <c r="C507" s="11" t="s">
        <v>244</v>
      </c>
    </row>
    <row r="508" spans="1:3" ht="13.5" thickBot="1" x14ac:dyDescent="0.25">
      <c r="A508" s="9">
        <v>52272</v>
      </c>
      <c r="B508" s="10" t="s">
        <v>245</v>
      </c>
      <c r="C508" s="11" t="s">
        <v>244</v>
      </c>
    </row>
    <row r="509" spans="1:3" ht="13.5" thickBot="1" x14ac:dyDescent="0.25">
      <c r="A509" s="9">
        <v>52317</v>
      </c>
      <c r="B509" s="10" t="s">
        <v>246</v>
      </c>
      <c r="C509" s="11" t="s">
        <v>247</v>
      </c>
    </row>
    <row r="510" spans="1:3" ht="13.5" thickBot="1" x14ac:dyDescent="0.25">
      <c r="A510" s="9">
        <v>52342</v>
      </c>
      <c r="B510" s="10" t="s">
        <v>245</v>
      </c>
      <c r="C510" s="11" t="s">
        <v>249</v>
      </c>
    </row>
    <row r="511" spans="1:3" ht="13.5" thickBot="1" x14ac:dyDescent="0.25">
      <c r="A511" s="9">
        <v>52352</v>
      </c>
      <c r="B511" s="10" t="s">
        <v>246</v>
      </c>
      <c r="C511" s="11" t="s">
        <v>250</v>
      </c>
    </row>
    <row r="512" spans="1:3" ht="13.5" thickBot="1" x14ac:dyDescent="0.25">
      <c r="A512" s="9">
        <v>52379</v>
      </c>
      <c r="B512" s="10" t="s">
        <v>251</v>
      </c>
      <c r="C512" s="11" t="s">
        <v>252</v>
      </c>
    </row>
    <row r="513" spans="1:3" ht="13.5" thickBot="1" x14ac:dyDescent="0.25">
      <c r="A513" s="9">
        <v>52481</v>
      </c>
      <c r="B513" s="10" t="s">
        <v>242</v>
      </c>
      <c r="C513" s="11" t="s">
        <v>253</v>
      </c>
    </row>
    <row r="514" spans="1:3" ht="14.25" thickBot="1" x14ac:dyDescent="0.25">
      <c r="A514" s="9">
        <v>52516</v>
      </c>
      <c r="B514" s="10" t="s">
        <v>242</v>
      </c>
      <c r="C514" s="11" t="s">
        <v>254</v>
      </c>
    </row>
    <row r="515" spans="1:3" ht="13.5" thickBot="1" x14ac:dyDescent="0.25">
      <c r="A515" s="9">
        <v>52537</v>
      </c>
      <c r="B515" s="10" t="s">
        <v>242</v>
      </c>
      <c r="C515" s="11" t="s">
        <v>255</v>
      </c>
    </row>
    <row r="516" spans="1:3" ht="13.5" thickBot="1" x14ac:dyDescent="0.25">
      <c r="A516" s="9">
        <v>52550</v>
      </c>
      <c r="B516" s="10" t="s">
        <v>258</v>
      </c>
      <c r="C516" s="11" t="s">
        <v>256</v>
      </c>
    </row>
    <row r="517" spans="1:3" ht="13.5" thickBot="1" x14ac:dyDescent="0.25">
      <c r="A517" s="9">
        <v>52590</v>
      </c>
      <c r="B517" s="10" t="s">
        <v>246</v>
      </c>
      <c r="C517" s="11" t="s">
        <v>257</v>
      </c>
    </row>
    <row r="518" spans="1:3" ht="13.5" thickBot="1" x14ac:dyDescent="0.25">
      <c r="A518" s="12">
        <v>52597</v>
      </c>
      <c r="B518" s="13" t="s">
        <v>246</v>
      </c>
      <c r="C518" s="14" t="s">
        <v>243</v>
      </c>
    </row>
    <row r="519" spans="1:3" ht="13.5" thickBot="1" x14ac:dyDescent="0.25">
      <c r="A519" s="15">
        <v>52656</v>
      </c>
      <c r="B519" s="16" t="s">
        <v>242</v>
      </c>
      <c r="C519" s="17" t="s">
        <v>244</v>
      </c>
    </row>
    <row r="520" spans="1:3" ht="13.5" thickBot="1" x14ac:dyDescent="0.25">
      <c r="A520" s="15">
        <v>52657</v>
      </c>
      <c r="B520" s="16" t="s">
        <v>245</v>
      </c>
      <c r="C520" s="17" t="s">
        <v>244</v>
      </c>
    </row>
    <row r="521" spans="1:3" ht="13.5" thickBot="1" x14ac:dyDescent="0.25">
      <c r="A521" s="15">
        <v>52702</v>
      </c>
      <c r="B521" s="16" t="s">
        <v>246</v>
      </c>
      <c r="C521" s="17" t="s">
        <v>247</v>
      </c>
    </row>
    <row r="522" spans="1:3" ht="13.5" thickBot="1" x14ac:dyDescent="0.25">
      <c r="A522" s="15">
        <v>52708</v>
      </c>
      <c r="B522" s="16" t="s">
        <v>251</v>
      </c>
      <c r="C522" s="17" t="s">
        <v>249</v>
      </c>
    </row>
    <row r="523" spans="1:3" ht="13.5" thickBot="1" x14ac:dyDescent="0.25">
      <c r="A523" s="15">
        <v>52718</v>
      </c>
      <c r="B523" s="16" t="s">
        <v>258</v>
      </c>
      <c r="C523" s="17" t="s">
        <v>250</v>
      </c>
    </row>
    <row r="524" spans="1:3" ht="13.5" thickBot="1" x14ac:dyDescent="0.25">
      <c r="A524" s="15">
        <v>52764</v>
      </c>
      <c r="B524" s="16" t="s">
        <v>251</v>
      </c>
      <c r="C524" s="17" t="s">
        <v>252</v>
      </c>
    </row>
    <row r="525" spans="1:3" ht="13.5" thickBot="1" x14ac:dyDescent="0.25">
      <c r="A525" s="15">
        <v>52847</v>
      </c>
      <c r="B525" s="16" t="s">
        <v>259</v>
      </c>
      <c r="C525" s="17" t="s">
        <v>253</v>
      </c>
    </row>
    <row r="526" spans="1:3" ht="14.25" thickBot="1" x14ac:dyDescent="0.25">
      <c r="A526" s="15">
        <v>52882</v>
      </c>
      <c r="B526" s="16" t="s">
        <v>259</v>
      </c>
      <c r="C526" s="17" t="s">
        <v>254</v>
      </c>
    </row>
    <row r="527" spans="1:3" ht="13.5" thickBot="1" x14ac:dyDescent="0.25">
      <c r="A527" s="15">
        <v>52903</v>
      </c>
      <c r="B527" s="16" t="s">
        <v>259</v>
      </c>
      <c r="C527" s="17" t="s">
        <v>255</v>
      </c>
    </row>
    <row r="528" spans="1:3" ht="13.5" thickBot="1" x14ac:dyDescent="0.25">
      <c r="A528" s="15">
        <v>52916</v>
      </c>
      <c r="B528" s="16" t="s">
        <v>245</v>
      </c>
      <c r="C528" s="17" t="s">
        <v>256</v>
      </c>
    </row>
    <row r="529" spans="1:3" ht="13.5" thickBot="1" x14ac:dyDescent="0.25">
      <c r="A529" s="12">
        <v>52956</v>
      </c>
      <c r="B529" s="13" t="s">
        <v>258</v>
      </c>
      <c r="C529" s="14" t="s">
        <v>257</v>
      </c>
    </row>
    <row r="530" spans="1:3" ht="13.5" thickBot="1" x14ac:dyDescent="0.25">
      <c r="A530" s="18">
        <v>52963</v>
      </c>
      <c r="B530" s="19" t="s">
        <v>258</v>
      </c>
      <c r="C530" s="20" t="s">
        <v>243</v>
      </c>
    </row>
    <row r="531" spans="1:3" ht="13.5" thickBot="1" x14ac:dyDescent="0.25">
      <c r="A531" s="9">
        <v>53013</v>
      </c>
      <c r="B531" s="10" t="s">
        <v>242</v>
      </c>
      <c r="C531" s="11" t="s">
        <v>244</v>
      </c>
    </row>
    <row r="532" spans="1:3" ht="13.5" thickBot="1" x14ac:dyDescent="0.25">
      <c r="A532" s="9">
        <v>53014</v>
      </c>
      <c r="B532" s="10" t="s">
        <v>245</v>
      </c>
      <c r="C532" s="11" t="s">
        <v>244</v>
      </c>
    </row>
    <row r="533" spans="1:3" ht="13.5" thickBot="1" x14ac:dyDescent="0.25">
      <c r="A533" s="9">
        <v>53059</v>
      </c>
      <c r="B533" s="10" t="s">
        <v>246</v>
      </c>
      <c r="C533" s="11" t="s">
        <v>247</v>
      </c>
    </row>
    <row r="534" spans="1:3" ht="13.5" thickBot="1" x14ac:dyDescent="0.25">
      <c r="A534" s="9">
        <v>53073</v>
      </c>
      <c r="B534" s="10" t="s">
        <v>246</v>
      </c>
      <c r="C534" s="11" t="s">
        <v>249</v>
      </c>
    </row>
    <row r="535" spans="1:3" ht="13.5" thickBot="1" x14ac:dyDescent="0.25">
      <c r="A535" s="9">
        <v>53083</v>
      </c>
      <c r="B535" s="10" t="s">
        <v>242</v>
      </c>
      <c r="C535" s="11" t="s">
        <v>250</v>
      </c>
    </row>
    <row r="536" spans="1:3" ht="13.5" thickBot="1" x14ac:dyDescent="0.25">
      <c r="A536" s="9">
        <v>53121</v>
      </c>
      <c r="B536" s="10" t="s">
        <v>251</v>
      </c>
      <c r="C536" s="11" t="s">
        <v>252</v>
      </c>
    </row>
    <row r="537" spans="1:3" ht="13.5" thickBot="1" x14ac:dyDescent="0.25">
      <c r="A537" s="9">
        <v>53212</v>
      </c>
      <c r="B537" s="10" t="s">
        <v>251</v>
      </c>
      <c r="C537" s="11" t="s">
        <v>253</v>
      </c>
    </row>
    <row r="538" spans="1:3" ht="14.25" thickBot="1" x14ac:dyDescent="0.25">
      <c r="A538" s="9">
        <v>53247</v>
      </c>
      <c r="B538" s="10" t="s">
        <v>251</v>
      </c>
      <c r="C538" s="11" t="s">
        <v>254</v>
      </c>
    </row>
    <row r="539" spans="1:3" ht="13.5" thickBot="1" x14ac:dyDescent="0.25">
      <c r="A539" s="9">
        <v>53268</v>
      </c>
      <c r="B539" s="10" t="s">
        <v>251</v>
      </c>
      <c r="C539" s="11" t="s">
        <v>255</v>
      </c>
    </row>
    <row r="540" spans="1:3" ht="13.5" thickBot="1" x14ac:dyDescent="0.25">
      <c r="A540" s="9">
        <v>53281</v>
      </c>
      <c r="B540" s="10" t="s">
        <v>259</v>
      </c>
      <c r="C540" s="11" t="s">
        <v>256</v>
      </c>
    </row>
    <row r="541" spans="1:3" ht="13.5" thickBot="1" x14ac:dyDescent="0.25">
      <c r="A541" s="9">
        <v>53321</v>
      </c>
      <c r="B541" s="10" t="s">
        <v>242</v>
      </c>
      <c r="C541" s="11" t="s">
        <v>257</v>
      </c>
    </row>
    <row r="542" spans="1:3" ht="13.5" thickBot="1" x14ac:dyDescent="0.25">
      <c r="A542" s="12">
        <v>53328</v>
      </c>
      <c r="B542" s="13" t="s">
        <v>242</v>
      </c>
      <c r="C542" s="14" t="s">
        <v>243</v>
      </c>
    </row>
    <row r="543" spans="1:3" ht="13.5" thickBot="1" x14ac:dyDescent="0.25">
      <c r="A543" s="15">
        <v>53363</v>
      </c>
      <c r="B543" s="16" t="s">
        <v>242</v>
      </c>
      <c r="C543" s="17" t="s">
        <v>244</v>
      </c>
    </row>
    <row r="544" spans="1:3" ht="13.5" thickBot="1" x14ac:dyDescent="0.25">
      <c r="A544" s="15">
        <v>53364</v>
      </c>
      <c r="B544" s="16" t="s">
        <v>245</v>
      </c>
      <c r="C544" s="17" t="s">
        <v>244</v>
      </c>
    </row>
    <row r="545" spans="1:3" ht="13.5" thickBot="1" x14ac:dyDescent="0.25">
      <c r="A545" s="15">
        <v>53409</v>
      </c>
      <c r="B545" s="16" t="s">
        <v>246</v>
      </c>
      <c r="C545" s="17" t="s">
        <v>247</v>
      </c>
    </row>
    <row r="546" spans="1:3" ht="13.5" thickBot="1" x14ac:dyDescent="0.25">
      <c r="A546" s="15">
        <v>53438</v>
      </c>
      <c r="B546" s="16" t="s">
        <v>248</v>
      </c>
      <c r="C546" s="17" t="s">
        <v>249</v>
      </c>
    </row>
    <row r="547" spans="1:3" ht="13.5" thickBot="1" x14ac:dyDescent="0.25">
      <c r="A547" s="15">
        <v>53448</v>
      </c>
      <c r="B547" s="16" t="s">
        <v>245</v>
      </c>
      <c r="C547" s="17" t="s">
        <v>250</v>
      </c>
    </row>
    <row r="548" spans="1:3" ht="13.5" thickBot="1" x14ac:dyDescent="0.25">
      <c r="A548" s="15">
        <v>53471</v>
      </c>
      <c r="B548" s="16" t="s">
        <v>251</v>
      </c>
      <c r="C548" s="17" t="s">
        <v>252</v>
      </c>
    </row>
    <row r="549" spans="1:3" ht="13.5" thickBot="1" x14ac:dyDescent="0.25">
      <c r="A549" s="15">
        <v>53577</v>
      </c>
      <c r="B549" s="16" t="s">
        <v>246</v>
      </c>
      <c r="C549" s="17" t="s">
        <v>253</v>
      </c>
    </row>
    <row r="550" spans="1:3" ht="14.25" thickBot="1" x14ac:dyDescent="0.25">
      <c r="A550" s="15">
        <v>53612</v>
      </c>
      <c r="B550" s="16" t="s">
        <v>246</v>
      </c>
      <c r="C550" s="17" t="s">
        <v>254</v>
      </c>
    </row>
    <row r="551" spans="1:3" ht="13.5" thickBot="1" x14ac:dyDescent="0.25">
      <c r="A551" s="15">
        <v>53633</v>
      </c>
      <c r="B551" s="16" t="s">
        <v>246</v>
      </c>
      <c r="C551" s="17" t="s">
        <v>255</v>
      </c>
    </row>
    <row r="552" spans="1:3" ht="13.5" thickBot="1" x14ac:dyDescent="0.25">
      <c r="A552" s="15">
        <v>53646</v>
      </c>
      <c r="B552" s="16" t="s">
        <v>251</v>
      </c>
      <c r="C552" s="17" t="s">
        <v>256</v>
      </c>
    </row>
    <row r="553" spans="1:3" ht="13.5" thickBot="1" x14ac:dyDescent="0.25">
      <c r="A553" s="15">
        <v>53686</v>
      </c>
      <c r="B553" s="16" t="s">
        <v>245</v>
      </c>
      <c r="C553" s="17" t="s">
        <v>257</v>
      </c>
    </row>
    <row r="554" spans="1:3" ht="13.5" thickBot="1" x14ac:dyDescent="0.25">
      <c r="A554" s="18">
        <v>53693</v>
      </c>
      <c r="B554" s="19" t="s">
        <v>245</v>
      </c>
      <c r="C554" s="20" t="s">
        <v>243</v>
      </c>
    </row>
    <row r="555" spans="1:3" ht="13.5" thickBot="1" x14ac:dyDescent="0.25">
      <c r="A555" s="9">
        <v>53748</v>
      </c>
      <c r="B555" s="10" t="s">
        <v>242</v>
      </c>
      <c r="C555" s="11" t="s">
        <v>244</v>
      </c>
    </row>
    <row r="556" spans="1:3" ht="13.5" thickBot="1" x14ac:dyDescent="0.25">
      <c r="A556" s="9">
        <v>53749</v>
      </c>
      <c r="B556" s="10" t="s">
        <v>245</v>
      </c>
      <c r="C556" s="11" t="s">
        <v>244</v>
      </c>
    </row>
    <row r="557" spans="1:3" ht="13.5" thickBot="1" x14ac:dyDescent="0.25">
      <c r="A557" s="9">
        <v>53794</v>
      </c>
      <c r="B557" s="10" t="s">
        <v>246</v>
      </c>
      <c r="C557" s="11" t="s">
        <v>247</v>
      </c>
    </row>
    <row r="558" spans="1:3" ht="13.5" thickBot="1" x14ac:dyDescent="0.25">
      <c r="A558" s="9">
        <v>53803</v>
      </c>
      <c r="B558" s="10" t="s">
        <v>245</v>
      </c>
      <c r="C558" s="11" t="s">
        <v>249</v>
      </c>
    </row>
    <row r="559" spans="1:3" ht="13.5" thickBot="1" x14ac:dyDescent="0.25">
      <c r="A559" s="9">
        <v>53813</v>
      </c>
      <c r="B559" s="10" t="s">
        <v>259</v>
      </c>
      <c r="C559" s="11" t="s">
        <v>250</v>
      </c>
    </row>
    <row r="560" spans="1:3" ht="13.5" thickBot="1" x14ac:dyDescent="0.25">
      <c r="A560" s="9">
        <v>53856</v>
      </c>
      <c r="B560" s="10" t="s">
        <v>251</v>
      </c>
      <c r="C560" s="11" t="s">
        <v>252</v>
      </c>
    </row>
    <row r="561" spans="1:3" ht="13.5" thickBot="1" x14ac:dyDescent="0.25">
      <c r="A561" s="9">
        <v>53942</v>
      </c>
      <c r="B561" s="10" t="s">
        <v>248</v>
      </c>
      <c r="C561" s="11" t="s">
        <v>253</v>
      </c>
    </row>
    <row r="562" spans="1:3" ht="14.25" thickBot="1" x14ac:dyDescent="0.25">
      <c r="A562" s="9">
        <v>53977</v>
      </c>
      <c r="B562" s="10" t="s">
        <v>248</v>
      </c>
      <c r="C562" s="11" t="s">
        <v>254</v>
      </c>
    </row>
    <row r="563" spans="1:3" ht="13.5" thickBot="1" x14ac:dyDescent="0.25">
      <c r="A563" s="9">
        <v>53998</v>
      </c>
      <c r="B563" s="10" t="s">
        <v>248</v>
      </c>
      <c r="C563" s="11" t="s">
        <v>255</v>
      </c>
    </row>
    <row r="564" spans="1:3" ht="13.5" thickBot="1" x14ac:dyDescent="0.25">
      <c r="A564" s="9">
        <v>54011</v>
      </c>
      <c r="B564" s="10" t="s">
        <v>246</v>
      </c>
      <c r="C564" s="11" t="s">
        <v>256</v>
      </c>
    </row>
    <row r="565" spans="1:3" ht="13.5" thickBot="1" x14ac:dyDescent="0.25">
      <c r="A565" s="9">
        <v>54051</v>
      </c>
      <c r="B565" s="10" t="s">
        <v>259</v>
      </c>
      <c r="C565" s="11" t="s">
        <v>257</v>
      </c>
    </row>
    <row r="566" spans="1:3" ht="13.5" thickBot="1" x14ac:dyDescent="0.25">
      <c r="A566" s="12">
        <v>54058</v>
      </c>
      <c r="B566" s="13" t="s">
        <v>259</v>
      </c>
      <c r="C566" s="14" t="s">
        <v>243</v>
      </c>
    </row>
    <row r="567" spans="1:3" ht="13.5" thickBot="1" x14ac:dyDescent="0.25">
      <c r="A567" s="15">
        <v>54105</v>
      </c>
      <c r="B567" s="16" t="s">
        <v>242</v>
      </c>
      <c r="C567" s="17" t="s">
        <v>244</v>
      </c>
    </row>
    <row r="568" spans="1:3" ht="13.5" thickBot="1" x14ac:dyDescent="0.25">
      <c r="A568" s="15">
        <v>54106</v>
      </c>
      <c r="B568" s="16" t="s">
        <v>245</v>
      </c>
      <c r="C568" s="17" t="s">
        <v>244</v>
      </c>
    </row>
    <row r="569" spans="1:3" ht="13.5" thickBot="1" x14ac:dyDescent="0.25">
      <c r="A569" s="15">
        <v>54151</v>
      </c>
      <c r="B569" s="16" t="s">
        <v>246</v>
      </c>
      <c r="C569" s="17" t="s">
        <v>247</v>
      </c>
    </row>
    <row r="570" spans="1:3" ht="13.5" thickBot="1" x14ac:dyDescent="0.25">
      <c r="A570" s="15">
        <v>54169</v>
      </c>
      <c r="B570" s="16" t="s">
        <v>245</v>
      </c>
      <c r="C570" s="17" t="s">
        <v>249</v>
      </c>
    </row>
    <row r="571" spans="1:3" ht="13.5" thickBot="1" x14ac:dyDescent="0.25">
      <c r="A571" s="15">
        <v>54179</v>
      </c>
      <c r="B571" s="16" t="s">
        <v>246</v>
      </c>
      <c r="C571" s="17" t="s">
        <v>250</v>
      </c>
    </row>
    <row r="572" spans="1:3" ht="13.5" thickBot="1" x14ac:dyDescent="0.25">
      <c r="A572" s="15">
        <v>54213</v>
      </c>
      <c r="B572" s="16" t="s">
        <v>251</v>
      </c>
      <c r="C572" s="17" t="s">
        <v>252</v>
      </c>
    </row>
    <row r="573" spans="1:3" ht="13.5" thickBot="1" x14ac:dyDescent="0.25">
      <c r="A573" s="15">
        <v>54308</v>
      </c>
      <c r="B573" s="16" t="s">
        <v>242</v>
      </c>
      <c r="C573" s="17" t="s">
        <v>253</v>
      </c>
    </row>
    <row r="574" spans="1:3" ht="14.25" thickBot="1" x14ac:dyDescent="0.25">
      <c r="A574" s="15">
        <v>54343</v>
      </c>
      <c r="B574" s="16" t="s">
        <v>242</v>
      </c>
      <c r="C574" s="17" t="s">
        <v>254</v>
      </c>
    </row>
    <row r="575" spans="1:3" ht="13.5" thickBot="1" x14ac:dyDescent="0.25">
      <c r="A575" s="15">
        <v>54364</v>
      </c>
      <c r="B575" s="16" t="s">
        <v>242</v>
      </c>
      <c r="C575" s="17" t="s">
        <v>255</v>
      </c>
    </row>
    <row r="576" spans="1:3" ht="13.5" thickBot="1" x14ac:dyDescent="0.25">
      <c r="A576" s="15">
        <v>54377</v>
      </c>
      <c r="B576" s="16" t="s">
        <v>258</v>
      </c>
      <c r="C576" s="17" t="s">
        <v>256</v>
      </c>
    </row>
    <row r="577" spans="1:3" ht="13.5" thickBot="1" x14ac:dyDescent="0.25">
      <c r="A577" s="15">
        <v>54417</v>
      </c>
      <c r="B577" s="16" t="s">
        <v>246</v>
      </c>
      <c r="C577" s="17" t="s">
        <v>257</v>
      </c>
    </row>
    <row r="578" spans="1:3" ht="13.5" thickBot="1" x14ac:dyDescent="0.25">
      <c r="A578" s="18">
        <v>54424</v>
      </c>
      <c r="B578" s="19" t="s">
        <v>246</v>
      </c>
      <c r="C578" s="20" t="s">
        <v>243</v>
      </c>
    </row>
    <row r="579" spans="1:3" ht="13.5" thickBot="1" x14ac:dyDescent="0.25">
      <c r="A579" s="9">
        <v>54483</v>
      </c>
      <c r="B579" s="10" t="s">
        <v>242</v>
      </c>
      <c r="C579" s="11" t="s">
        <v>244</v>
      </c>
    </row>
    <row r="580" spans="1:3" ht="13.5" thickBot="1" x14ac:dyDescent="0.25">
      <c r="A580" s="9">
        <v>54484</v>
      </c>
      <c r="B580" s="10" t="s">
        <v>245</v>
      </c>
      <c r="C580" s="11" t="s">
        <v>244</v>
      </c>
    </row>
    <row r="581" spans="1:3" ht="13.5" thickBot="1" x14ac:dyDescent="0.25">
      <c r="A581" s="9">
        <v>54529</v>
      </c>
      <c r="B581" s="10" t="s">
        <v>246</v>
      </c>
      <c r="C581" s="11" t="s">
        <v>247</v>
      </c>
    </row>
    <row r="582" spans="1:3" ht="13.5" thickBot="1" x14ac:dyDescent="0.25">
      <c r="A582" s="9">
        <v>54534</v>
      </c>
      <c r="B582" s="10" t="s">
        <v>259</v>
      </c>
      <c r="C582" s="11" t="s">
        <v>249</v>
      </c>
    </row>
    <row r="583" spans="1:3" ht="13.5" thickBot="1" x14ac:dyDescent="0.25">
      <c r="A583" s="9">
        <v>54544</v>
      </c>
      <c r="B583" s="10" t="s">
        <v>248</v>
      </c>
      <c r="C583" s="11" t="s">
        <v>250</v>
      </c>
    </row>
    <row r="584" spans="1:3" ht="13.5" thickBot="1" x14ac:dyDescent="0.25">
      <c r="A584" s="9">
        <v>54591</v>
      </c>
      <c r="B584" s="10" t="s">
        <v>251</v>
      </c>
      <c r="C584" s="11" t="s">
        <v>252</v>
      </c>
    </row>
    <row r="585" spans="1:3" ht="13.5" thickBot="1" x14ac:dyDescent="0.25">
      <c r="A585" s="9">
        <v>54673</v>
      </c>
      <c r="B585" s="10" t="s">
        <v>245</v>
      </c>
      <c r="C585" s="11" t="s">
        <v>253</v>
      </c>
    </row>
    <row r="586" spans="1:3" ht="14.25" thickBot="1" x14ac:dyDescent="0.25">
      <c r="A586" s="9">
        <v>54708</v>
      </c>
      <c r="B586" s="10" t="s">
        <v>245</v>
      </c>
      <c r="C586" s="11" t="s">
        <v>254</v>
      </c>
    </row>
    <row r="587" spans="1:3" ht="13.5" thickBot="1" x14ac:dyDescent="0.25">
      <c r="A587" s="9">
        <v>54729</v>
      </c>
      <c r="B587" s="10" t="s">
        <v>245</v>
      </c>
      <c r="C587" s="11" t="s">
        <v>255</v>
      </c>
    </row>
    <row r="588" spans="1:3" ht="13.5" thickBot="1" x14ac:dyDescent="0.25">
      <c r="A588" s="9">
        <v>54742</v>
      </c>
      <c r="B588" s="10" t="s">
        <v>242</v>
      </c>
      <c r="C588" s="11" t="s">
        <v>256</v>
      </c>
    </row>
    <row r="589" spans="1:3" ht="13.5" thickBot="1" x14ac:dyDescent="0.25">
      <c r="A589" s="9">
        <v>54782</v>
      </c>
      <c r="B589" s="10" t="s">
        <v>248</v>
      </c>
      <c r="C589" s="11" t="s">
        <v>257</v>
      </c>
    </row>
    <row r="590" spans="1:3" ht="13.5" thickBot="1" x14ac:dyDescent="0.25">
      <c r="A590" s="12">
        <v>54789</v>
      </c>
      <c r="B590" s="13" t="s">
        <v>248</v>
      </c>
      <c r="C590" s="14" t="s">
        <v>243</v>
      </c>
    </row>
    <row r="591" spans="1:3" ht="13.5" thickBot="1" x14ac:dyDescent="0.25">
      <c r="A591" s="15">
        <v>54840</v>
      </c>
      <c r="B591" s="16" t="s">
        <v>242</v>
      </c>
      <c r="C591" s="17" t="s">
        <v>244</v>
      </c>
    </row>
    <row r="592" spans="1:3" ht="13.5" thickBot="1" x14ac:dyDescent="0.25">
      <c r="A592" s="15">
        <v>54841</v>
      </c>
      <c r="B592" s="16" t="s">
        <v>245</v>
      </c>
      <c r="C592" s="17" t="s">
        <v>244</v>
      </c>
    </row>
    <row r="593" spans="1:3" ht="13.5" thickBot="1" x14ac:dyDescent="0.25">
      <c r="A593" s="15">
        <v>54886</v>
      </c>
      <c r="B593" s="16" t="s">
        <v>246</v>
      </c>
      <c r="C593" s="17" t="s">
        <v>247</v>
      </c>
    </row>
    <row r="594" spans="1:3" ht="13.5" thickBot="1" x14ac:dyDescent="0.25">
      <c r="A594" s="15">
        <v>54899</v>
      </c>
      <c r="B594" s="16" t="s">
        <v>251</v>
      </c>
      <c r="C594" s="17" t="s">
        <v>249</v>
      </c>
    </row>
    <row r="595" spans="1:3" ht="13.5" thickBot="1" x14ac:dyDescent="0.25">
      <c r="A595" s="15">
        <v>54909</v>
      </c>
      <c r="B595" s="16" t="s">
        <v>258</v>
      </c>
      <c r="C595" s="17" t="s">
        <v>250</v>
      </c>
    </row>
    <row r="596" spans="1:3" ht="13.5" thickBot="1" x14ac:dyDescent="0.25">
      <c r="A596" s="15">
        <v>54948</v>
      </c>
      <c r="B596" s="16" t="s">
        <v>251</v>
      </c>
      <c r="C596" s="17" t="s">
        <v>252</v>
      </c>
    </row>
    <row r="597" spans="1:3" ht="13.5" thickBot="1" x14ac:dyDescent="0.25">
      <c r="A597" s="15">
        <v>55038</v>
      </c>
      <c r="B597" s="16" t="s">
        <v>259</v>
      </c>
      <c r="C597" s="17" t="s">
        <v>253</v>
      </c>
    </row>
    <row r="598" spans="1:3" ht="14.25" thickBot="1" x14ac:dyDescent="0.25">
      <c r="A598" s="15">
        <v>55073</v>
      </c>
      <c r="B598" s="16" t="s">
        <v>259</v>
      </c>
      <c r="C598" s="17" t="s">
        <v>254</v>
      </c>
    </row>
    <row r="599" spans="1:3" ht="13.5" thickBot="1" x14ac:dyDescent="0.25">
      <c r="A599" s="15">
        <v>55094</v>
      </c>
      <c r="B599" s="16" t="s">
        <v>259</v>
      </c>
      <c r="C599" s="17" t="s">
        <v>255</v>
      </c>
    </row>
    <row r="600" spans="1:3" ht="13.5" thickBot="1" x14ac:dyDescent="0.25">
      <c r="A600" s="15">
        <v>55107</v>
      </c>
      <c r="B600" s="16" t="s">
        <v>245</v>
      </c>
      <c r="C600" s="17" t="s">
        <v>256</v>
      </c>
    </row>
    <row r="601" spans="1:3" ht="13.5" thickBot="1" x14ac:dyDescent="0.25">
      <c r="A601" s="15">
        <v>55147</v>
      </c>
      <c r="B601" s="16" t="s">
        <v>258</v>
      </c>
      <c r="C601" s="17" t="s">
        <v>257</v>
      </c>
    </row>
    <row r="602" spans="1:3" ht="13.5" thickBot="1" x14ac:dyDescent="0.25">
      <c r="A602" s="18">
        <v>55154</v>
      </c>
      <c r="B602" s="19" t="s">
        <v>258</v>
      </c>
      <c r="C602" s="20" t="s">
        <v>243</v>
      </c>
    </row>
    <row r="603" spans="1:3" ht="13.5" thickBot="1" x14ac:dyDescent="0.25">
      <c r="A603" s="9">
        <v>55197</v>
      </c>
      <c r="B603" s="10" t="s">
        <v>242</v>
      </c>
      <c r="C603" s="11" t="s">
        <v>244</v>
      </c>
    </row>
    <row r="604" spans="1:3" ht="13.5" thickBot="1" x14ac:dyDescent="0.25">
      <c r="A604" s="9">
        <v>55198</v>
      </c>
      <c r="B604" s="10" t="s">
        <v>245</v>
      </c>
      <c r="C604" s="11" t="s">
        <v>244</v>
      </c>
    </row>
    <row r="605" spans="1:3" ht="13.5" thickBot="1" x14ac:dyDescent="0.25">
      <c r="A605" s="9">
        <v>55243</v>
      </c>
      <c r="B605" s="10" t="s">
        <v>246</v>
      </c>
      <c r="C605" s="11" t="s">
        <v>247</v>
      </c>
    </row>
    <row r="606" spans="1:3" ht="13.5" thickBot="1" x14ac:dyDescent="0.25">
      <c r="A606" s="9">
        <v>55264</v>
      </c>
      <c r="B606" s="10" t="s">
        <v>246</v>
      </c>
      <c r="C606" s="11" t="s">
        <v>249</v>
      </c>
    </row>
    <row r="607" spans="1:3" ht="13.5" thickBot="1" x14ac:dyDescent="0.25">
      <c r="A607" s="9">
        <v>55274</v>
      </c>
      <c r="B607" s="10" t="s">
        <v>242</v>
      </c>
      <c r="C607" s="11" t="s">
        <v>250</v>
      </c>
    </row>
    <row r="608" spans="1:3" ht="13.5" thickBot="1" x14ac:dyDescent="0.25">
      <c r="A608" s="9">
        <v>55305</v>
      </c>
      <c r="B608" s="10" t="s">
        <v>251</v>
      </c>
      <c r="C608" s="11" t="s">
        <v>252</v>
      </c>
    </row>
    <row r="609" spans="1:3" ht="13.5" thickBot="1" x14ac:dyDescent="0.25">
      <c r="A609" s="9">
        <v>55403</v>
      </c>
      <c r="B609" s="10" t="s">
        <v>251</v>
      </c>
      <c r="C609" s="11" t="s">
        <v>253</v>
      </c>
    </row>
    <row r="610" spans="1:3" ht="14.25" thickBot="1" x14ac:dyDescent="0.25">
      <c r="A610" s="9">
        <v>55438</v>
      </c>
      <c r="B610" s="10" t="s">
        <v>251</v>
      </c>
      <c r="C610" s="11" t="s">
        <v>254</v>
      </c>
    </row>
    <row r="611" spans="1:3" ht="13.5" thickBot="1" x14ac:dyDescent="0.25">
      <c r="A611" s="9">
        <v>55459</v>
      </c>
      <c r="B611" s="10" t="s">
        <v>251</v>
      </c>
      <c r="C611" s="11" t="s">
        <v>255</v>
      </c>
    </row>
    <row r="612" spans="1:3" ht="13.5" thickBot="1" x14ac:dyDescent="0.25">
      <c r="A612" s="9">
        <v>55472</v>
      </c>
      <c r="B612" s="10" t="s">
        <v>259</v>
      </c>
      <c r="C612" s="11" t="s">
        <v>256</v>
      </c>
    </row>
    <row r="613" spans="1:3" ht="13.5" thickBot="1" x14ac:dyDescent="0.25">
      <c r="A613" s="9">
        <v>55512</v>
      </c>
      <c r="B613" s="10" t="s">
        <v>242</v>
      </c>
      <c r="C613" s="11" t="s">
        <v>257</v>
      </c>
    </row>
    <row r="614" spans="1:3" ht="13.5" thickBot="1" x14ac:dyDescent="0.25">
      <c r="A614" s="12">
        <v>55519</v>
      </c>
      <c r="B614" s="13" t="s">
        <v>242</v>
      </c>
      <c r="C614" s="14" t="s">
        <v>243</v>
      </c>
    </row>
    <row r="615" spans="1:3" ht="13.5" thickBot="1" x14ac:dyDescent="0.25">
      <c r="A615" s="15">
        <v>55582</v>
      </c>
      <c r="B615" s="16" t="s">
        <v>242</v>
      </c>
      <c r="C615" s="17" t="s">
        <v>244</v>
      </c>
    </row>
    <row r="616" spans="1:3" ht="13.5" thickBot="1" x14ac:dyDescent="0.25">
      <c r="A616" s="15">
        <v>55583</v>
      </c>
      <c r="B616" s="16" t="s">
        <v>245</v>
      </c>
      <c r="C616" s="17" t="s">
        <v>244</v>
      </c>
    </row>
    <row r="617" spans="1:3" ht="13.5" thickBot="1" x14ac:dyDescent="0.25">
      <c r="A617" s="15">
        <v>55628</v>
      </c>
      <c r="B617" s="16" t="s">
        <v>246</v>
      </c>
      <c r="C617" s="17" t="s">
        <v>247</v>
      </c>
    </row>
    <row r="618" spans="1:3" ht="13.5" thickBot="1" x14ac:dyDescent="0.25">
      <c r="A618" s="15">
        <v>55630</v>
      </c>
      <c r="B618" s="16" t="s">
        <v>258</v>
      </c>
      <c r="C618" s="17" t="s">
        <v>249</v>
      </c>
    </row>
    <row r="619" spans="1:3" ht="13.5" thickBot="1" x14ac:dyDescent="0.25">
      <c r="A619" s="15">
        <v>55640</v>
      </c>
      <c r="B619" s="16" t="s">
        <v>259</v>
      </c>
      <c r="C619" s="17" t="s">
        <v>250</v>
      </c>
    </row>
    <row r="620" spans="1:3" ht="13.5" thickBot="1" x14ac:dyDescent="0.25">
      <c r="A620" s="15">
        <v>55690</v>
      </c>
      <c r="B620" s="16" t="s">
        <v>251</v>
      </c>
      <c r="C620" s="17" t="s">
        <v>252</v>
      </c>
    </row>
    <row r="621" spans="1:3" ht="13.5" thickBot="1" x14ac:dyDescent="0.25">
      <c r="A621" s="15">
        <v>55769</v>
      </c>
      <c r="B621" s="16" t="s">
        <v>248</v>
      </c>
      <c r="C621" s="17" t="s">
        <v>253</v>
      </c>
    </row>
    <row r="622" spans="1:3" ht="14.25" thickBot="1" x14ac:dyDescent="0.25">
      <c r="A622" s="15">
        <v>55804</v>
      </c>
      <c r="B622" s="16" t="s">
        <v>248</v>
      </c>
      <c r="C622" s="17" t="s">
        <v>254</v>
      </c>
    </row>
    <row r="623" spans="1:3" ht="13.5" thickBot="1" x14ac:dyDescent="0.25">
      <c r="A623" s="15">
        <v>55825</v>
      </c>
      <c r="B623" s="16" t="s">
        <v>248</v>
      </c>
      <c r="C623" s="17" t="s">
        <v>255</v>
      </c>
    </row>
    <row r="624" spans="1:3" ht="13.5" thickBot="1" x14ac:dyDescent="0.25">
      <c r="A624" s="15">
        <v>55838</v>
      </c>
      <c r="B624" s="16" t="s">
        <v>246</v>
      </c>
      <c r="C624" s="17" t="s">
        <v>256</v>
      </c>
    </row>
    <row r="625" spans="1:3" ht="13.5" thickBot="1" x14ac:dyDescent="0.25">
      <c r="A625" s="15">
        <v>55878</v>
      </c>
      <c r="B625" s="16" t="s">
        <v>259</v>
      </c>
      <c r="C625" s="17" t="s">
        <v>257</v>
      </c>
    </row>
    <row r="626" spans="1:3" ht="13.5" thickBot="1" x14ac:dyDescent="0.25">
      <c r="A626" s="18">
        <v>55885</v>
      </c>
      <c r="B626" s="19" t="s">
        <v>259</v>
      </c>
      <c r="C626" s="20" t="s">
        <v>243</v>
      </c>
    </row>
    <row r="627" spans="1:3" ht="13.5" thickBot="1" x14ac:dyDescent="0.25">
      <c r="A627" s="9">
        <v>55932</v>
      </c>
      <c r="B627" s="10" t="s">
        <v>242</v>
      </c>
      <c r="C627" s="11" t="s">
        <v>244</v>
      </c>
    </row>
    <row r="628" spans="1:3" ht="13.5" thickBot="1" x14ac:dyDescent="0.25">
      <c r="A628" s="9">
        <v>55933</v>
      </c>
      <c r="B628" s="10" t="s">
        <v>245</v>
      </c>
      <c r="C628" s="11" t="s">
        <v>244</v>
      </c>
    </row>
    <row r="629" spans="1:3" ht="13.5" thickBot="1" x14ac:dyDescent="0.25">
      <c r="A629" s="9">
        <v>55978</v>
      </c>
      <c r="B629" s="10" t="s">
        <v>246</v>
      </c>
      <c r="C629" s="11" t="s">
        <v>247</v>
      </c>
    </row>
    <row r="630" spans="1:3" ht="13.5" thickBot="1" x14ac:dyDescent="0.25">
      <c r="A630" s="9">
        <v>55995</v>
      </c>
      <c r="B630" s="10" t="s">
        <v>242</v>
      </c>
      <c r="C630" s="11" t="s">
        <v>249</v>
      </c>
    </row>
    <row r="631" spans="1:3" ht="13.5" thickBot="1" x14ac:dyDescent="0.25">
      <c r="A631" s="9">
        <v>56005</v>
      </c>
      <c r="B631" s="10" t="s">
        <v>251</v>
      </c>
      <c r="C631" s="11" t="s">
        <v>250</v>
      </c>
    </row>
    <row r="632" spans="1:3" ht="13.5" thickBot="1" x14ac:dyDescent="0.25">
      <c r="A632" s="9">
        <v>56040</v>
      </c>
      <c r="B632" s="10" t="s">
        <v>251</v>
      </c>
      <c r="C632" s="11" t="s">
        <v>252</v>
      </c>
    </row>
    <row r="633" spans="1:3" ht="13.5" thickBot="1" x14ac:dyDescent="0.25">
      <c r="A633" s="9">
        <v>56134</v>
      </c>
      <c r="B633" s="10" t="s">
        <v>258</v>
      </c>
      <c r="C633" s="11" t="s">
        <v>253</v>
      </c>
    </row>
    <row r="634" spans="1:3" ht="14.25" thickBot="1" x14ac:dyDescent="0.25">
      <c r="A634" s="9">
        <v>56169</v>
      </c>
      <c r="B634" s="10" t="s">
        <v>258</v>
      </c>
      <c r="C634" s="11" t="s">
        <v>254</v>
      </c>
    </row>
    <row r="635" spans="1:3" ht="13.5" thickBot="1" x14ac:dyDescent="0.25">
      <c r="A635" s="9">
        <v>56190</v>
      </c>
      <c r="B635" s="10" t="s">
        <v>258</v>
      </c>
      <c r="C635" s="11" t="s">
        <v>255</v>
      </c>
    </row>
    <row r="636" spans="1:3" ht="13.5" thickBot="1" x14ac:dyDescent="0.25">
      <c r="A636" s="9">
        <v>56203</v>
      </c>
      <c r="B636" s="10" t="s">
        <v>248</v>
      </c>
      <c r="C636" s="11" t="s">
        <v>256</v>
      </c>
    </row>
    <row r="637" spans="1:3" ht="13.5" thickBot="1" x14ac:dyDescent="0.25">
      <c r="A637" s="9">
        <v>56243</v>
      </c>
      <c r="B637" s="10" t="s">
        <v>251</v>
      </c>
      <c r="C637" s="11" t="s">
        <v>257</v>
      </c>
    </row>
    <row r="638" spans="1:3" ht="13.5" thickBot="1" x14ac:dyDescent="0.25">
      <c r="A638" s="12">
        <v>56250</v>
      </c>
      <c r="B638" s="13" t="s">
        <v>251</v>
      </c>
      <c r="C638" s="14" t="s">
        <v>243</v>
      </c>
    </row>
    <row r="639" spans="1:3" ht="13.5" thickBot="1" x14ac:dyDescent="0.25">
      <c r="A639" s="15">
        <v>56289</v>
      </c>
      <c r="B639" s="16" t="s">
        <v>242</v>
      </c>
      <c r="C639" s="17" t="s">
        <v>244</v>
      </c>
    </row>
    <row r="640" spans="1:3" ht="13.5" thickBot="1" x14ac:dyDescent="0.25">
      <c r="A640" s="15">
        <v>56290</v>
      </c>
      <c r="B640" s="16" t="s">
        <v>245</v>
      </c>
      <c r="C640" s="17" t="s">
        <v>244</v>
      </c>
    </row>
    <row r="641" spans="1:3" ht="13.5" thickBot="1" x14ac:dyDescent="0.25">
      <c r="A641" s="15">
        <v>56335</v>
      </c>
      <c r="B641" s="16" t="s">
        <v>246</v>
      </c>
      <c r="C641" s="17" t="s">
        <v>247</v>
      </c>
    </row>
    <row r="642" spans="1:3" ht="13.5" thickBot="1" x14ac:dyDescent="0.25">
      <c r="A642" s="15">
        <v>56360</v>
      </c>
      <c r="B642" s="16" t="s">
        <v>245</v>
      </c>
      <c r="C642" s="17" t="s">
        <v>249</v>
      </c>
    </row>
    <row r="643" spans="1:3" ht="13.5" thickBot="1" x14ac:dyDescent="0.25">
      <c r="A643" s="15">
        <v>56370</v>
      </c>
      <c r="B643" s="16" t="s">
        <v>246</v>
      </c>
      <c r="C643" s="17" t="s">
        <v>250</v>
      </c>
    </row>
    <row r="644" spans="1:3" ht="13.5" thickBot="1" x14ac:dyDescent="0.25">
      <c r="A644" s="15">
        <v>56397</v>
      </c>
      <c r="B644" s="16" t="s">
        <v>251</v>
      </c>
      <c r="C644" s="17" t="s">
        <v>252</v>
      </c>
    </row>
    <row r="645" spans="1:3" ht="13.5" thickBot="1" x14ac:dyDescent="0.25">
      <c r="A645" s="15">
        <v>56499</v>
      </c>
      <c r="B645" s="16" t="s">
        <v>242</v>
      </c>
      <c r="C645" s="17" t="s">
        <v>253</v>
      </c>
    </row>
    <row r="646" spans="1:3" ht="14.25" thickBot="1" x14ac:dyDescent="0.25">
      <c r="A646" s="15">
        <v>56534</v>
      </c>
      <c r="B646" s="16" t="s">
        <v>242</v>
      </c>
      <c r="C646" s="17" t="s">
        <v>254</v>
      </c>
    </row>
    <row r="647" spans="1:3" ht="13.5" thickBot="1" x14ac:dyDescent="0.25">
      <c r="A647" s="15">
        <v>56555</v>
      </c>
      <c r="B647" s="16" t="s">
        <v>242</v>
      </c>
      <c r="C647" s="17" t="s">
        <v>255</v>
      </c>
    </row>
    <row r="648" spans="1:3" ht="13.5" thickBot="1" x14ac:dyDescent="0.25">
      <c r="A648" s="15">
        <v>56568</v>
      </c>
      <c r="B648" s="16" t="s">
        <v>258</v>
      </c>
      <c r="C648" s="17" t="s">
        <v>256</v>
      </c>
    </row>
    <row r="649" spans="1:3" ht="13.5" thickBot="1" x14ac:dyDescent="0.25">
      <c r="A649" s="15">
        <v>56608</v>
      </c>
      <c r="B649" s="16" t="s">
        <v>246</v>
      </c>
      <c r="C649" s="17" t="s">
        <v>257</v>
      </c>
    </row>
    <row r="650" spans="1:3" ht="13.5" thickBot="1" x14ac:dyDescent="0.25">
      <c r="A650" s="18">
        <v>56615</v>
      </c>
      <c r="B650" s="19" t="s">
        <v>246</v>
      </c>
      <c r="C650" s="20" t="s">
        <v>243</v>
      </c>
    </row>
    <row r="651" spans="1:3" ht="13.5" thickBot="1" x14ac:dyDescent="0.25">
      <c r="A651" s="9">
        <v>56674</v>
      </c>
      <c r="B651" s="10" t="s">
        <v>242</v>
      </c>
      <c r="C651" s="11" t="s">
        <v>244</v>
      </c>
    </row>
    <row r="652" spans="1:3" ht="13.5" thickBot="1" x14ac:dyDescent="0.25">
      <c r="A652" s="9">
        <v>56675</v>
      </c>
      <c r="B652" s="10" t="s">
        <v>245</v>
      </c>
      <c r="C652" s="11" t="s">
        <v>244</v>
      </c>
    </row>
    <row r="653" spans="1:3" ht="13.5" thickBot="1" x14ac:dyDescent="0.25">
      <c r="A653" s="9">
        <v>56720</v>
      </c>
      <c r="B653" s="10" t="s">
        <v>246</v>
      </c>
      <c r="C653" s="11" t="s">
        <v>247</v>
      </c>
    </row>
    <row r="654" spans="1:3" ht="13.5" thickBot="1" x14ac:dyDescent="0.25">
      <c r="A654" s="9">
        <v>56725</v>
      </c>
      <c r="B654" s="10" t="s">
        <v>259</v>
      </c>
      <c r="C654" s="11" t="s">
        <v>249</v>
      </c>
    </row>
    <row r="655" spans="1:3" ht="13.5" thickBot="1" x14ac:dyDescent="0.25">
      <c r="A655" s="9">
        <v>56735</v>
      </c>
      <c r="B655" s="10" t="s">
        <v>248</v>
      </c>
      <c r="C655" s="11" t="s">
        <v>250</v>
      </c>
    </row>
    <row r="656" spans="1:3" ht="13.5" thickBot="1" x14ac:dyDescent="0.25">
      <c r="A656" s="9">
        <v>56782</v>
      </c>
      <c r="B656" s="10" t="s">
        <v>251</v>
      </c>
      <c r="C656" s="11" t="s">
        <v>252</v>
      </c>
    </row>
    <row r="657" spans="1:3" ht="13.5" thickBot="1" x14ac:dyDescent="0.25">
      <c r="A657" s="9">
        <v>56864</v>
      </c>
      <c r="B657" s="10" t="s">
        <v>245</v>
      </c>
      <c r="C657" s="11" t="s">
        <v>253</v>
      </c>
    </row>
    <row r="658" spans="1:3" ht="14.25" thickBot="1" x14ac:dyDescent="0.25">
      <c r="A658" s="9">
        <v>56899</v>
      </c>
      <c r="B658" s="10" t="s">
        <v>245</v>
      </c>
      <c r="C658" s="11" t="s">
        <v>254</v>
      </c>
    </row>
    <row r="659" spans="1:3" ht="13.5" thickBot="1" x14ac:dyDescent="0.25">
      <c r="A659" s="9">
        <v>56920</v>
      </c>
      <c r="B659" s="10" t="s">
        <v>245</v>
      </c>
      <c r="C659" s="11" t="s">
        <v>255</v>
      </c>
    </row>
    <row r="660" spans="1:3" ht="13.5" thickBot="1" x14ac:dyDescent="0.25">
      <c r="A660" s="9">
        <v>56933</v>
      </c>
      <c r="B660" s="10" t="s">
        <v>242</v>
      </c>
      <c r="C660" s="11" t="s">
        <v>256</v>
      </c>
    </row>
    <row r="661" spans="1:3" ht="13.5" thickBot="1" x14ac:dyDescent="0.25">
      <c r="A661" s="9">
        <v>56973</v>
      </c>
      <c r="B661" s="10" t="s">
        <v>248</v>
      </c>
      <c r="C661" s="11" t="s">
        <v>257</v>
      </c>
    </row>
    <row r="662" spans="1:3" ht="13.5" thickBot="1" x14ac:dyDescent="0.25">
      <c r="A662" s="12">
        <v>56980</v>
      </c>
      <c r="B662" s="13" t="s">
        <v>248</v>
      </c>
      <c r="C662" s="14" t="s">
        <v>243</v>
      </c>
    </row>
    <row r="663" spans="1:3" ht="13.5" thickBot="1" x14ac:dyDescent="0.25">
      <c r="A663" s="15">
        <v>57024</v>
      </c>
      <c r="B663" s="16" t="s">
        <v>242</v>
      </c>
      <c r="C663" s="17" t="s">
        <v>244</v>
      </c>
    </row>
    <row r="664" spans="1:3" ht="13.5" thickBot="1" x14ac:dyDescent="0.25">
      <c r="A664" s="15">
        <v>57025</v>
      </c>
      <c r="B664" s="16" t="s">
        <v>245</v>
      </c>
      <c r="C664" s="17" t="s">
        <v>244</v>
      </c>
    </row>
    <row r="665" spans="1:3" ht="13.5" thickBot="1" x14ac:dyDescent="0.25">
      <c r="A665" s="15">
        <v>57070</v>
      </c>
      <c r="B665" s="16" t="s">
        <v>246</v>
      </c>
      <c r="C665" s="17" t="s">
        <v>247</v>
      </c>
    </row>
    <row r="666" spans="1:3" ht="13.5" thickBot="1" x14ac:dyDescent="0.25">
      <c r="A666" s="15">
        <v>57091</v>
      </c>
      <c r="B666" s="16" t="s">
        <v>246</v>
      </c>
      <c r="C666" s="17" t="s">
        <v>249</v>
      </c>
    </row>
    <row r="667" spans="1:3" ht="13.5" thickBot="1" x14ac:dyDescent="0.25">
      <c r="A667" s="15">
        <v>57101</v>
      </c>
      <c r="B667" s="16" t="s">
        <v>242</v>
      </c>
      <c r="C667" s="17" t="s">
        <v>250</v>
      </c>
    </row>
    <row r="668" spans="1:3" ht="13.5" thickBot="1" x14ac:dyDescent="0.25">
      <c r="A668" s="15">
        <v>57132</v>
      </c>
      <c r="B668" s="16" t="s">
        <v>251</v>
      </c>
      <c r="C668" s="17" t="s">
        <v>252</v>
      </c>
    </row>
    <row r="669" spans="1:3" ht="13.5" thickBot="1" x14ac:dyDescent="0.25">
      <c r="A669" s="15">
        <v>57230</v>
      </c>
      <c r="B669" s="16" t="s">
        <v>251</v>
      </c>
      <c r="C669" s="17" t="s">
        <v>253</v>
      </c>
    </row>
    <row r="670" spans="1:3" ht="14.25" thickBot="1" x14ac:dyDescent="0.25">
      <c r="A670" s="15">
        <v>57265</v>
      </c>
      <c r="B670" s="16" t="s">
        <v>251</v>
      </c>
      <c r="C670" s="17" t="s">
        <v>254</v>
      </c>
    </row>
    <row r="671" spans="1:3" ht="13.5" thickBot="1" x14ac:dyDescent="0.25">
      <c r="A671" s="15">
        <v>57286</v>
      </c>
      <c r="B671" s="16" t="s">
        <v>251</v>
      </c>
      <c r="C671" s="17" t="s">
        <v>255</v>
      </c>
    </row>
    <row r="672" spans="1:3" ht="13.5" thickBot="1" x14ac:dyDescent="0.25">
      <c r="A672" s="15">
        <v>57299</v>
      </c>
      <c r="B672" s="16" t="s">
        <v>259</v>
      </c>
      <c r="C672" s="17" t="s">
        <v>256</v>
      </c>
    </row>
    <row r="673" spans="1:3" ht="13.5" thickBot="1" x14ac:dyDescent="0.25">
      <c r="A673" s="15">
        <v>57339</v>
      </c>
      <c r="B673" s="16" t="s">
        <v>242</v>
      </c>
      <c r="C673" s="17" t="s">
        <v>257</v>
      </c>
    </row>
    <row r="674" spans="1:3" ht="13.5" thickBot="1" x14ac:dyDescent="0.25">
      <c r="A674" s="18">
        <v>57346</v>
      </c>
      <c r="B674" s="19" t="s">
        <v>242</v>
      </c>
      <c r="C674" s="20" t="s">
        <v>243</v>
      </c>
    </row>
    <row r="675" spans="1:3" ht="13.5" thickBot="1" x14ac:dyDescent="0.25">
      <c r="A675" s="9">
        <v>57409</v>
      </c>
      <c r="B675" s="10" t="s">
        <v>242</v>
      </c>
      <c r="C675" s="11" t="s">
        <v>244</v>
      </c>
    </row>
    <row r="676" spans="1:3" ht="13.5" thickBot="1" x14ac:dyDescent="0.25">
      <c r="A676" s="9">
        <v>57410</v>
      </c>
      <c r="B676" s="10" t="s">
        <v>245</v>
      </c>
      <c r="C676" s="11" t="s">
        <v>244</v>
      </c>
    </row>
    <row r="677" spans="1:3" ht="13.5" thickBot="1" x14ac:dyDescent="0.25">
      <c r="A677" s="9">
        <v>57455</v>
      </c>
      <c r="B677" s="10" t="s">
        <v>246</v>
      </c>
      <c r="C677" s="11" t="s">
        <v>247</v>
      </c>
    </row>
    <row r="678" spans="1:3" ht="13.5" thickBot="1" x14ac:dyDescent="0.25">
      <c r="A678" s="9">
        <v>57456</v>
      </c>
      <c r="B678" s="10" t="s">
        <v>248</v>
      </c>
      <c r="C678" s="11" t="s">
        <v>249</v>
      </c>
    </row>
    <row r="679" spans="1:3" ht="13.5" thickBot="1" x14ac:dyDescent="0.25">
      <c r="A679" s="9">
        <v>57466</v>
      </c>
      <c r="B679" s="10" t="s">
        <v>245</v>
      </c>
      <c r="C679" s="11" t="s">
        <v>250</v>
      </c>
    </row>
    <row r="680" spans="1:3" ht="13.5" thickBot="1" x14ac:dyDescent="0.25">
      <c r="A680" s="9">
        <v>57517</v>
      </c>
      <c r="B680" s="10" t="s">
        <v>251</v>
      </c>
      <c r="C680" s="11" t="s">
        <v>252</v>
      </c>
    </row>
    <row r="681" spans="1:3" ht="13.5" thickBot="1" x14ac:dyDescent="0.25">
      <c r="A681" s="9">
        <v>57595</v>
      </c>
      <c r="B681" s="10" t="s">
        <v>246</v>
      </c>
      <c r="C681" s="11" t="s">
        <v>253</v>
      </c>
    </row>
    <row r="682" spans="1:3" ht="14.25" thickBot="1" x14ac:dyDescent="0.25">
      <c r="A682" s="9">
        <v>57630</v>
      </c>
      <c r="B682" s="10" t="s">
        <v>246</v>
      </c>
      <c r="C682" s="11" t="s">
        <v>254</v>
      </c>
    </row>
    <row r="683" spans="1:3" ht="13.5" thickBot="1" x14ac:dyDescent="0.25">
      <c r="A683" s="9">
        <v>57651</v>
      </c>
      <c r="B683" s="10" t="s">
        <v>246</v>
      </c>
      <c r="C683" s="11" t="s">
        <v>255</v>
      </c>
    </row>
    <row r="684" spans="1:3" ht="13.5" thickBot="1" x14ac:dyDescent="0.25">
      <c r="A684" s="9">
        <v>57664</v>
      </c>
      <c r="B684" s="10" t="s">
        <v>251</v>
      </c>
      <c r="C684" s="11" t="s">
        <v>256</v>
      </c>
    </row>
    <row r="685" spans="1:3" ht="13.5" thickBot="1" x14ac:dyDescent="0.25">
      <c r="A685" s="9">
        <v>57704</v>
      </c>
      <c r="B685" s="10" t="s">
        <v>245</v>
      </c>
      <c r="C685" s="11" t="s">
        <v>257</v>
      </c>
    </row>
    <row r="686" spans="1:3" ht="13.5" thickBot="1" x14ac:dyDescent="0.25">
      <c r="A686" s="12">
        <v>57711</v>
      </c>
      <c r="B686" s="13" t="s">
        <v>245</v>
      </c>
      <c r="C686" s="14" t="s">
        <v>243</v>
      </c>
    </row>
    <row r="687" spans="1:3" ht="13.5" thickBot="1" x14ac:dyDescent="0.25">
      <c r="A687" s="15">
        <v>57766</v>
      </c>
      <c r="B687" s="16" t="s">
        <v>242</v>
      </c>
      <c r="C687" s="17" t="s">
        <v>244</v>
      </c>
    </row>
    <row r="688" spans="1:3" ht="13.5" thickBot="1" x14ac:dyDescent="0.25">
      <c r="A688" s="15">
        <v>57767</v>
      </c>
      <c r="B688" s="16" t="s">
        <v>245</v>
      </c>
      <c r="C688" s="17" t="s">
        <v>244</v>
      </c>
    </row>
    <row r="689" spans="1:3" ht="13.5" thickBot="1" x14ac:dyDescent="0.25">
      <c r="A689" s="15">
        <v>57812</v>
      </c>
      <c r="B689" s="16" t="s">
        <v>246</v>
      </c>
      <c r="C689" s="17" t="s">
        <v>247</v>
      </c>
    </row>
    <row r="690" spans="1:3" ht="13.5" thickBot="1" x14ac:dyDescent="0.25">
      <c r="A690" s="15">
        <v>57821</v>
      </c>
      <c r="B690" s="16" t="s">
        <v>258</v>
      </c>
      <c r="C690" s="17" t="s">
        <v>249</v>
      </c>
    </row>
    <row r="691" spans="1:3" ht="13.5" thickBot="1" x14ac:dyDescent="0.25">
      <c r="A691" s="15">
        <v>57831</v>
      </c>
      <c r="B691" s="16" t="s">
        <v>259</v>
      </c>
      <c r="C691" s="17" t="s">
        <v>250</v>
      </c>
    </row>
    <row r="692" spans="1:3" ht="13.5" thickBot="1" x14ac:dyDescent="0.25">
      <c r="A692" s="15">
        <v>57874</v>
      </c>
      <c r="B692" s="16" t="s">
        <v>251</v>
      </c>
      <c r="C692" s="17" t="s">
        <v>252</v>
      </c>
    </row>
    <row r="693" spans="1:3" ht="13.5" thickBot="1" x14ac:dyDescent="0.25">
      <c r="A693" s="15">
        <v>57960</v>
      </c>
      <c r="B693" s="16" t="s">
        <v>248</v>
      </c>
      <c r="C693" s="17" t="s">
        <v>253</v>
      </c>
    </row>
    <row r="694" spans="1:3" ht="14.25" thickBot="1" x14ac:dyDescent="0.25">
      <c r="A694" s="15">
        <v>57995</v>
      </c>
      <c r="B694" s="16" t="s">
        <v>248</v>
      </c>
      <c r="C694" s="17" t="s">
        <v>254</v>
      </c>
    </row>
    <row r="695" spans="1:3" ht="13.5" thickBot="1" x14ac:dyDescent="0.25">
      <c r="A695" s="15">
        <v>58016</v>
      </c>
      <c r="B695" s="16" t="s">
        <v>248</v>
      </c>
      <c r="C695" s="17" t="s">
        <v>255</v>
      </c>
    </row>
    <row r="696" spans="1:3" ht="13.5" thickBot="1" x14ac:dyDescent="0.25">
      <c r="A696" s="15">
        <v>58029</v>
      </c>
      <c r="B696" s="16" t="s">
        <v>246</v>
      </c>
      <c r="C696" s="17" t="s">
        <v>256</v>
      </c>
    </row>
    <row r="697" spans="1:3" ht="13.5" thickBot="1" x14ac:dyDescent="0.25">
      <c r="A697" s="15">
        <v>58069</v>
      </c>
      <c r="B697" s="16" t="s">
        <v>259</v>
      </c>
      <c r="C697" s="17" t="s">
        <v>257</v>
      </c>
    </row>
    <row r="698" spans="1:3" ht="13.5" thickBot="1" x14ac:dyDescent="0.25">
      <c r="A698" s="18">
        <v>58076</v>
      </c>
      <c r="B698" s="19" t="s">
        <v>259</v>
      </c>
      <c r="C698" s="20" t="s">
        <v>243</v>
      </c>
    </row>
    <row r="699" spans="1:3" ht="13.5" thickBot="1" x14ac:dyDescent="0.25">
      <c r="A699" s="9">
        <v>58116</v>
      </c>
      <c r="B699" s="10" t="s">
        <v>242</v>
      </c>
      <c r="C699" s="11" t="s">
        <v>244</v>
      </c>
    </row>
    <row r="700" spans="1:3" ht="13.5" thickBot="1" x14ac:dyDescent="0.25">
      <c r="A700" s="9">
        <v>58117</v>
      </c>
      <c r="B700" s="10" t="s">
        <v>245</v>
      </c>
      <c r="C700" s="11" t="s">
        <v>244</v>
      </c>
    </row>
    <row r="701" spans="1:3" ht="13.5" thickBot="1" x14ac:dyDescent="0.25">
      <c r="A701" s="9">
        <v>58162</v>
      </c>
      <c r="B701" s="10" t="s">
        <v>246</v>
      </c>
      <c r="C701" s="11" t="s">
        <v>247</v>
      </c>
    </row>
    <row r="702" spans="1:3" ht="13.5" thickBot="1" x14ac:dyDescent="0.25">
      <c r="A702" s="9">
        <v>58186</v>
      </c>
      <c r="B702" s="10" t="s">
        <v>242</v>
      </c>
      <c r="C702" s="11" t="s">
        <v>249</v>
      </c>
    </row>
    <row r="703" spans="1:3" ht="13.5" thickBot="1" x14ac:dyDescent="0.25">
      <c r="A703" s="9">
        <v>58196</v>
      </c>
      <c r="B703" s="10" t="s">
        <v>251</v>
      </c>
      <c r="C703" s="11" t="s">
        <v>250</v>
      </c>
    </row>
    <row r="704" spans="1:3" ht="13.5" thickBot="1" x14ac:dyDescent="0.25">
      <c r="A704" s="9">
        <v>58224</v>
      </c>
      <c r="B704" s="10" t="s">
        <v>251</v>
      </c>
      <c r="C704" s="11" t="s">
        <v>252</v>
      </c>
    </row>
    <row r="705" spans="1:3" ht="13.5" thickBot="1" x14ac:dyDescent="0.25">
      <c r="A705" s="9">
        <v>58325</v>
      </c>
      <c r="B705" s="10" t="s">
        <v>258</v>
      </c>
      <c r="C705" s="11" t="s">
        <v>253</v>
      </c>
    </row>
    <row r="706" spans="1:3" ht="14.25" thickBot="1" x14ac:dyDescent="0.25">
      <c r="A706" s="9">
        <v>58360</v>
      </c>
      <c r="B706" s="10" t="s">
        <v>258</v>
      </c>
      <c r="C706" s="11" t="s">
        <v>254</v>
      </c>
    </row>
    <row r="707" spans="1:3" ht="13.5" thickBot="1" x14ac:dyDescent="0.25">
      <c r="A707" s="9">
        <v>58381</v>
      </c>
      <c r="B707" s="10" t="s">
        <v>258</v>
      </c>
      <c r="C707" s="11" t="s">
        <v>255</v>
      </c>
    </row>
    <row r="708" spans="1:3" ht="13.5" thickBot="1" x14ac:dyDescent="0.25">
      <c r="A708" s="9">
        <v>58394</v>
      </c>
      <c r="B708" s="10" t="s">
        <v>248</v>
      </c>
      <c r="C708" s="11" t="s">
        <v>256</v>
      </c>
    </row>
    <row r="709" spans="1:3" ht="13.5" thickBot="1" x14ac:dyDescent="0.25">
      <c r="A709" s="9">
        <v>58434</v>
      </c>
      <c r="B709" s="10" t="s">
        <v>251</v>
      </c>
      <c r="C709" s="11" t="s">
        <v>257</v>
      </c>
    </row>
    <row r="710" spans="1:3" ht="13.5" thickBot="1" x14ac:dyDescent="0.25">
      <c r="A710" s="12">
        <v>58441</v>
      </c>
      <c r="B710" s="13" t="s">
        <v>251</v>
      </c>
      <c r="C710" s="14" t="s">
        <v>243</v>
      </c>
    </row>
    <row r="711" spans="1:3" ht="13.5" thickBot="1" x14ac:dyDescent="0.25">
      <c r="A711" s="15">
        <v>58501</v>
      </c>
      <c r="B711" s="16" t="s">
        <v>242</v>
      </c>
      <c r="C711" s="17" t="s">
        <v>244</v>
      </c>
    </row>
    <row r="712" spans="1:3" ht="13.5" thickBot="1" x14ac:dyDescent="0.25">
      <c r="A712" s="15">
        <v>58502</v>
      </c>
      <c r="B712" s="16" t="s">
        <v>245</v>
      </c>
      <c r="C712" s="17" t="s">
        <v>244</v>
      </c>
    </row>
    <row r="713" spans="1:3" ht="13.5" thickBot="1" x14ac:dyDescent="0.25">
      <c r="A713" s="15">
        <v>58547</v>
      </c>
      <c r="B713" s="16" t="s">
        <v>246</v>
      </c>
      <c r="C713" s="17" t="s">
        <v>247</v>
      </c>
    </row>
    <row r="714" spans="1:3" ht="13.5" thickBot="1" x14ac:dyDescent="0.25">
      <c r="A714" s="15">
        <v>58552</v>
      </c>
      <c r="B714" s="16" t="s">
        <v>259</v>
      </c>
      <c r="C714" s="17" t="s">
        <v>249</v>
      </c>
    </row>
    <row r="715" spans="1:3" ht="13.5" thickBot="1" x14ac:dyDescent="0.25">
      <c r="A715" s="15">
        <v>58562</v>
      </c>
      <c r="B715" s="16" t="s">
        <v>248</v>
      </c>
      <c r="C715" s="17" t="s">
        <v>250</v>
      </c>
    </row>
    <row r="716" spans="1:3" ht="13.5" thickBot="1" x14ac:dyDescent="0.25">
      <c r="A716" s="15">
        <v>58609</v>
      </c>
      <c r="B716" s="16" t="s">
        <v>251</v>
      </c>
      <c r="C716" s="17" t="s">
        <v>252</v>
      </c>
    </row>
    <row r="717" spans="1:3" ht="13.5" thickBot="1" x14ac:dyDescent="0.25">
      <c r="A717" s="15">
        <v>58691</v>
      </c>
      <c r="B717" s="16" t="s">
        <v>245</v>
      </c>
      <c r="C717" s="17" t="s">
        <v>253</v>
      </c>
    </row>
    <row r="718" spans="1:3" ht="14.25" thickBot="1" x14ac:dyDescent="0.25">
      <c r="A718" s="15">
        <v>58726</v>
      </c>
      <c r="B718" s="16" t="s">
        <v>245</v>
      </c>
      <c r="C718" s="17" t="s">
        <v>254</v>
      </c>
    </row>
    <row r="719" spans="1:3" ht="13.5" thickBot="1" x14ac:dyDescent="0.25">
      <c r="A719" s="15">
        <v>58747</v>
      </c>
      <c r="B719" s="16" t="s">
        <v>245</v>
      </c>
      <c r="C719" s="17" t="s">
        <v>255</v>
      </c>
    </row>
    <row r="720" spans="1:3" ht="13.5" thickBot="1" x14ac:dyDescent="0.25">
      <c r="A720" s="15">
        <v>58760</v>
      </c>
      <c r="B720" s="16" t="s">
        <v>242</v>
      </c>
      <c r="C720" s="17" t="s">
        <v>256</v>
      </c>
    </row>
    <row r="721" spans="1:3" ht="13.5" thickBot="1" x14ac:dyDescent="0.25">
      <c r="A721" s="15">
        <v>58800</v>
      </c>
      <c r="B721" s="16" t="s">
        <v>248</v>
      </c>
      <c r="C721" s="17" t="s">
        <v>257</v>
      </c>
    </row>
    <row r="722" spans="1:3" ht="13.5" thickBot="1" x14ac:dyDescent="0.25">
      <c r="A722" s="18">
        <v>58807</v>
      </c>
      <c r="B722" s="19" t="s">
        <v>248</v>
      </c>
      <c r="C722" s="20" t="s">
        <v>243</v>
      </c>
    </row>
    <row r="723" spans="1:3" ht="13.5" thickBot="1" x14ac:dyDescent="0.25">
      <c r="A723" s="9">
        <v>58858</v>
      </c>
      <c r="B723" s="10" t="s">
        <v>242</v>
      </c>
      <c r="C723" s="11" t="s">
        <v>244</v>
      </c>
    </row>
    <row r="724" spans="1:3" ht="13.5" thickBot="1" x14ac:dyDescent="0.25">
      <c r="A724" s="9">
        <v>58859</v>
      </c>
      <c r="B724" s="10" t="s">
        <v>245</v>
      </c>
      <c r="C724" s="11" t="s">
        <v>244</v>
      </c>
    </row>
    <row r="725" spans="1:3" ht="13.5" thickBot="1" x14ac:dyDescent="0.25">
      <c r="A725" s="9">
        <v>58904</v>
      </c>
      <c r="B725" s="10" t="s">
        <v>246</v>
      </c>
      <c r="C725" s="11" t="s">
        <v>247</v>
      </c>
    </row>
    <row r="726" spans="1:3" ht="13.5" thickBot="1" x14ac:dyDescent="0.25">
      <c r="A726" s="9">
        <v>58917</v>
      </c>
      <c r="B726" s="10" t="s">
        <v>251</v>
      </c>
      <c r="C726" s="11" t="s">
        <v>249</v>
      </c>
    </row>
    <row r="727" spans="1:3" ht="13.5" thickBot="1" x14ac:dyDescent="0.25">
      <c r="A727" s="9">
        <v>58927</v>
      </c>
      <c r="B727" s="10" t="s">
        <v>258</v>
      </c>
      <c r="C727" s="11" t="s">
        <v>250</v>
      </c>
    </row>
    <row r="728" spans="1:3" ht="13.5" thickBot="1" x14ac:dyDescent="0.25">
      <c r="A728" s="9">
        <v>58966</v>
      </c>
      <c r="B728" s="10" t="s">
        <v>251</v>
      </c>
      <c r="C728" s="11" t="s">
        <v>252</v>
      </c>
    </row>
    <row r="729" spans="1:3" ht="13.5" thickBot="1" x14ac:dyDescent="0.25">
      <c r="A729" s="9">
        <v>59056</v>
      </c>
      <c r="B729" s="10" t="s">
        <v>259</v>
      </c>
      <c r="C729" s="11" t="s">
        <v>253</v>
      </c>
    </row>
    <row r="730" spans="1:3" ht="14.25" thickBot="1" x14ac:dyDescent="0.25">
      <c r="A730" s="9">
        <v>59091</v>
      </c>
      <c r="B730" s="10" t="s">
        <v>259</v>
      </c>
      <c r="C730" s="11" t="s">
        <v>254</v>
      </c>
    </row>
    <row r="731" spans="1:3" ht="13.5" thickBot="1" x14ac:dyDescent="0.25">
      <c r="A731" s="9">
        <v>59112</v>
      </c>
      <c r="B731" s="10" t="s">
        <v>259</v>
      </c>
      <c r="C731" s="11" t="s">
        <v>255</v>
      </c>
    </row>
    <row r="732" spans="1:3" ht="13.5" thickBot="1" x14ac:dyDescent="0.25">
      <c r="A732" s="9">
        <v>59125</v>
      </c>
      <c r="B732" s="10" t="s">
        <v>245</v>
      </c>
      <c r="C732" s="11" t="s">
        <v>256</v>
      </c>
    </row>
    <row r="733" spans="1:3" ht="13.5" thickBot="1" x14ac:dyDescent="0.25">
      <c r="A733" s="9">
        <v>59165</v>
      </c>
      <c r="B733" s="10" t="s">
        <v>258</v>
      </c>
      <c r="C733" s="11" t="s">
        <v>257</v>
      </c>
    </row>
    <row r="734" spans="1:3" ht="13.5" thickBot="1" x14ac:dyDescent="0.25">
      <c r="A734" s="12">
        <v>59172</v>
      </c>
      <c r="B734" s="13" t="s">
        <v>258</v>
      </c>
      <c r="C734" s="14" t="s">
        <v>243</v>
      </c>
    </row>
    <row r="735" spans="1:3" ht="13.5" thickBot="1" x14ac:dyDescent="0.25">
      <c r="A735" s="15">
        <v>59208</v>
      </c>
      <c r="B735" s="16" t="s">
        <v>242</v>
      </c>
      <c r="C735" s="17" t="s">
        <v>244</v>
      </c>
    </row>
    <row r="736" spans="1:3" ht="13.5" thickBot="1" x14ac:dyDescent="0.25">
      <c r="A736" s="15">
        <v>59209</v>
      </c>
      <c r="B736" s="16" t="s">
        <v>245</v>
      </c>
      <c r="C736" s="17" t="s">
        <v>244</v>
      </c>
    </row>
    <row r="737" spans="1:3" ht="13.5" thickBot="1" x14ac:dyDescent="0.25">
      <c r="A737" s="15">
        <v>59254</v>
      </c>
      <c r="B737" s="16" t="s">
        <v>246</v>
      </c>
      <c r="C737" s="17" t="s">
        <v>247</v>
      </c>
    </row>
    <row r="738" spans="1:3" ht="13.5" thickBot="1" x14ac:dyDescent="0.25">
      <c r="A738" s="15">
        <v>59282</v>
      </c>
      <c r="B738" s="16" t="s">
        <v>246</v>
      </c>
      <c r="C738" s="17" t="s">
        <v>249</v>
      </c>
    </row>
    <row r="739" spans="1:3" ht="13.5" thickBot="1" x14ac:dyDescent="0.25">
      <c r="A739" s="15">
        <v>59292</v>
      </c>
      <c r="B739" s="16" t="s">
        <v>242</v>
      </c>
      <c r="C739" s="17" t="s">
        <v>250</v>
      </c>
    </row>
    <row r="740" spans="1:3" ht="13.5" thickBot="1" x14ac:dyDescent="0.25">
      <c r="A740" s="15">
        <v>59316</v>
      </c>
      <c r="B740" s="16" t="s">
        <v>251</v>
      </c>
      <c r="C740" s="17" t="s">
        <v>252</v>
      </c>
    </row>
    <row r="741" spans="1:3" ht="13.5" thickBot="1" x14ac:dyDescent="0.25">
      <c r="A741" s="15">
        <v>59421</v>
      </c>
      <c r="B741" s="16" t="s">
        <v>251</v>
      </c>
      <c r="C741" s="17" t="s">
        <v>253</v>
      </c>
    </row>
    <row r="742" spans="1:3" ht="14.25" thickBot="1" x14ac:dyDescent="0.25">
      <c r="A742" s="15">
        <v>59456</v>
      </c>
      <c r="B742" s="16" t="s">
        <v>251</v>
      </c>
      <c r="C742" s="17" t="s">
        <v>254</v>
      </c>
    </row>
    <row r="743" spans="1:3" ht="13.5" thickBot="1" x14ac:dyDescent="0.25">
      <c r="A743" s="15">
        <v>59477</v>
      </c>
      <c r="B743" s="16" t="s">
        <v>251</v>
      </c>
      <c r="C743" s="17" t="s">
        <v>255</v>
      </c>
    </row>
    <row r="744" spans="1:3" ht="13.5" thickBot="1" x14ac:dyDescent="0.25">
      <c r="A744" s="15">
        <v>59490</v>
      </c>
      <c r="B744" s="16" t="s">
        <v>259</v>
      </c>
      <c r="C744" s="17" t="s">
        <v>256</v>
      </c>
    </row>
    <row r="745" spans="1:3" ht="13.5" thickBot="1" x14ac:dyDescent="0.25">
      <c r="A745" s="15">
        <v>59530</v>
      </c>
      <c r="B745" s="16" t="s">
        <v>242</v>
      </c>
      <c r="C745" s="17" t="s">
        <v>257</v>
      </c>
    </row>
    <row r="746" spans="1:3" ht="13.5" thickBot="1" x14ac:dyDescent="0.25">
      <c r="A746" s="18">
        <v>59537</v>
      </c>
      <c r="B746" s="19" t="s">
        <v>242</v>
      </c>
      <c r="C746" s="20" t="s">
        <v>243</v>
      </c>
    </row>
    <row r="747" spans="1:3" ht="13.5" thickBot="1" x14ac:dyDescent="0.25">
      <c r="A747" s="9">
        <v>59593</v>
      </c>
      <c r="B747" s="10" t="s">
        <v>242</v>
      </c>
      <c r="C747" s="11" t="s">
        <v>244</v>
      </c>
    </row>
    <row r="748" spans="1:3" ht="13.5" thickBot="1" x14ac:dyDescent="0.25">
      <c r="A748" s="9">
        <v>59594</v>
      </c>
      <c r="B748" s="10" t="s">
        <v>245</v>
      </c>
      <c r="C748" s="11" t="s">
        <v>244</v>
      </c>
    </row>
    <row r="749" spans="1:3" ht="13.5" thickBot="1" x14ac:dyDescent="0.25">
      <c r="A749" s="9">
        <v>59639</v>
      </c>
      <c r="B749" s="10" t="s">
        <v>246</v>
      </c>
      <c r="C749" s="11" t="s">
        <v>247</v>
      </c>
    </row>
    <row r="750" spans="1:3" ht="13.5" thickBot="1" x14ac:dyDescent="0.25">
      <c r="A750" s="9">
        <v>59647</v>
      </c>
      <c r="B750" s="10" t="s">
        <v>248</v>
      </c>
      <c r="C750" s="11" t="s">
        <v>249</v>
      </c>
    </row>
    <row r="751" spans="1:3" ht="13.5" thickBot="1" x14ac:dyDescent="0.25">
      <c r="A751" s="9">
        <v>59657</v>
      </c>
      <c r="B751" s="10" t="s">
        <v>245</v>
      </c>
      <c r="C751" s="11" t="s">
        <v>250</v>
      </c>
    </row>
    <row r="752" spans="1:3" ht="13.5" thickBot="1" x14ac:dyDescent="0.25">
      <c r="A752" s="9">
        <v>59701</v>
      </c>
      <c r="B752" s="10" t="s">
        <v>251</v>
      </c>
      <c r="C752" s="11" t="s">
        <v>252</v>
      </c>
    </row>
    <row r="753" spans="1:3" ht="13.5" thickBot="1" x14ac:dyDescent="0.25">
      <c r="A753" s="9">
        <v>59786</v>
      </c>
      <c r="B753" s="10" t="s">
        <v>246</v>
      </c>
      <c r="C753" s="11" t="s">
        <v>253</v>
      </c>
    </row>
    <row r="754" spans="1:3" ht="14.25" thickBot="1" x14ac:dyDescent="0.25">
      <c r="A754" s="9">
        <v>59821</v>
      </c>
      <c r="B754" s="10" t="s">
        <v>246</v>
      </c>
      <c r="C754" s="11" t="s">
        <v>254</v>
      </c>
    </row>
    <row r="755" spans="1:3" ht="13.5" thickBot="1" x14ac:dyDescent="0.25">
      <c r="A755" s="9">
        <v>59842</v>
      </c>
      <c r="B755" s="10" t="s">
        <v>246</v>
      </c>
      <c r="C755" s="11" t="s">
        <v>255</v>
      </c>
    </row>
    <row r="756" spans="1:3" ht="13.5" thickBot="1" x14ac:dyDescent="0.25">
      <c r="A756" s="9">
        <v>59855</v>
      </c>
      <c r="B756" s="10" t="s">
        <v>251</v>
      </c>
      <c r="C756" s="11" t="s">
        <v>256</v>
      </c>
    </row>
    <row r="757" spans="1:3" ht="13.5" thickBot="1" x14ac:dyDescent="0.25">
      <c r="A757" s="9">
        <v>59895</v>
      </c>
      <c r="B757" s="10" t="s">
        <v>245</v>
      </c>
      <c r="C757" s="11" t="s">
        <v>257</v>
      </c>
    </row>
    <row r="758" spans="1:3" ht="13.5" thickBot="1" x14ac:dyDescent="0.25">
      <c r="A758" s="12">
        <v>59902</v>
      </c>
      <c r="B758" s="13" t="s">
        <v>245</v>
      </c>
      <c r="C758" s="14" t="s">
        <v>243</v>
      </c>
    </row>
    <row r="759" spans="1:3" ht="13.5" thickBot="1" x14ac:dyDescent="0.25">
      <c r="A759" s="15">
        <v>59950</v>
      </c>
      <c r="B759" s="16" t="s">
        <v>242</v>
      </c>
      <c r="C759" s="17" t="s">
        <v>244</v>
      </c>
    </row>
    <row r="760" spans="1:3" ht="13.5" thickBot="1" x14ac:dyDescent="0.25">
      <c r="A760" s="15">
        <v>59951</v>
      </c>
      <c r="B760" s="16" t="s">
        <v>245</v>
      </c>
      <c r="C760" s="17" t="s">
        <v>244</v>
      </c>
    </row>
    <row r="761" spans="1:3" ht="13.5" thickBot="1" x14ac:dyDescent="0.25">
      <c r="A761" s="15">
        <v>59996</v>
      </c>
      <c r="B761" s="16" t="s">
        <v>246</v>
      </c>
      <c r="C761" s="17" t="s">
        <v>247</v>
      </c>
    </row>
    <row r="762" spans="1:3" ht="13.5" thickBot="1" x14ac:dyDescent="0.25">
      <c r="A762" s="15">
        <v>60013</v>
      </c>
      <c r="B762" s="16" t="s">
        <v>242</v>
      </c>
      <c r="C762" s="17" t="s">
        <v>249</v>
      </c>
    </row>
    <row r="763" spans="1:3" ht="13.5" thickBot="1" x14ac:dyDescent="0.25">
      <c r="A763" s="15">
        <v>60023</v>
      </c>
      <c r="B763" s="16" t="s">
        <v>251</v>
      </c>
      <c r="C763" s="17" t="s">
        <v>250</v>
      </c>
    </row>
    <row r="764" spans="1:3" ht="13.5" thickBot="1" x14ac:dyDescent="0.25">
      <c r="A764" s="15">
        <v>60058</v>
      </c>
      <c r="B764" s="16" t="s">
        <v>251</v>
      </c>
      <c r="C764" s="17" t="s">
        <v>252</v>
      </c>
    </row>
    <row r="765" spans="1:3" ht="13.5" thickBot="1" x14ac:dyDescent="0.25">
      <c r="A765" s="15">
        <v>60152</v>
      </c>
      <c r="B765" s="16" t="s">
        <v>258</v>
      </c>
      <c r="C765" s="17" t="s">
        <v>253</v>
      </c>
    </row>
    <row r="766" spans="1:3" ht="14.25" thickBot="1" x14ac:dyDescent="0.25">
      <c r="A766" s="15">
        <v>60187</v>
      </c>
      <c r="B766" s="16" t="s">
        <v>258</v>
      </c>
      <c r="C766" s="17" t="s">
        <v>254</v>
      </c>
    </row>
    <row r="767" spans="1:3" ht="13.5" thickBot="1" x14ac:dyDescent="0.25">
      <c r="A767" s="15">
        <v>60208</v>
      </c>
      <c r="B767" s="16" t="s">
        <v>258</v>
      </c>
      <c r="C767" s="17" t="s">
        <v>255</v>
      </c>
    </row>
    <row r="768" spans="1:3" ht="13.5" thickBot="1" x14ac:dyDescent="0.25">
      <c r="A768" s="15">
        <v>60221</v>
      </c>
      <c r="B768" s="16" t="s">
        <v>248</v>
      </c>
      <c r="C768" s="17" t="s">
        <v>256</v>
      </c>
    </row>
    <row r="769" spans="1:3" ht="13.5" thickBot="1" x14ac:dyDescent="0.25">
      <c r="A769" s="15">
        <v>60261</v>
      </c>
      <c r="B769" s="16" t="s">
        <v>251</v>
      </c>
      <c r="C769" s="17" t="s">
        <v>257</v>
      </c>
    </row>
    <row r="770" spans="1:3" ht="13.5" thickBot="1" x14ac:dyDescent="0.25">
      <c r="A770" s="18">
        <v>60268</v>
      </c>
      <c r="B770" s="19" t="s">
        <v>251</v>
      </c>
      <c r="C770" s="20" t="s">
        <v>243</v>
      </c>
    </row>
    <row r="771" spans="1:3" ht="13.5" thickBot="1" x14ac:dyDescent="0.25">
      <c r="A771" s="9">
        <v>60307</v>
      </c>
      <c r="B771" s="10" t="s">
        <v>242</v>
      </c>
      <c r="C771" s="11" t="s">
        <v>244</v>
      </c>
    </row>
    <row r="772" spans="1:3" ht="13.5" thickBot="1" x14ac:dyDescent="0.25">
      <c r="A772" s="9">
        <v>60308</v>
      </c>
      <c r="B772" s="10" t="s">
        <v>245</v>
      </c>
      <c r="C772" s="11" t="s">
        <v>244</v>
      </c>
    </row>
    <row r="773" spans="1:3" ht="13.5" thickBot="1" x14ac:dyDescent="0.25">
      <c r="A773" s="9">
        <v>60353</v>
      </c>
      <c r="B773" s="10" t="s">
        <v>246</v>
      </c>
      <c r="C773" s="11" t="s">
        <v>247</v>
      </c>
    </row>
    <row r="774" spans="1:3" ht="13.5" thickBot="1" x14ac:dyDescent="0.25">
      <c r="A774" s="9">
        <v>60378</v>
      </c>
      <c r="B774" s="10" t="s">
        <v>245</v>
      </c>
      <c r="C774" s="11" t="s">
        <v>249</v>
      </c>
    </row>
    <row r="775" spans="1:3" ht="13.5" thickBot="1" x14ac:dyDescent="0.25">
      <c r="A775" s="9">
        <v>60388</v>
      </c>
      <c r="B775" s="10" t="s">
        <v>246</v>
      </c>
      <c r="C775" s="11" t="s">
        <v>250</v>
      </c>
    </row>
    <row r="776" spans="1:3" ht="13.5" thickBot="1" x14ac:dyDescent="0.25">
      <c r="A776" s="9">
        <v>60415</v>
      </c>
      <c r="B776" s="10" t="s">
        <v>251</v>
      </c>
      <c r="C776" s="11" t="s">
        <v>252</v>
      </c>
    </row>
    <row r="777" spans="1:3" ht="13.5" thickBot="1" x14ac:dyDescent="0.25">
      <c r="A777" s="9">
        <v>60517</v>
      </c>
      <c r="B777" s="10" t="s">
        <v>242</v>
      </c>
      <c r="C777" s="11" t="s">
        <v>253</v>
      </c>
    </row>
    <row r="778" spans="1:3" ht="14.25" thickBot="1" x14ac:dyDescent="0.25">
      <c r="A778" s="9">
        <v>60552</v>
      </c>
      <c r="B778" s="10" t="s">
        <v>242</v>
      </c>
      <c r="C778" s="11" t="s">
        <v>254</v>
      </c>
    </row>
    <row r="779" spans="1:3" ht="13.5" thickBot="1" x14ac:dyDescent="0.25">
      <c r="A779" s="9">
        <v>60573</v>
      </c>
      <c r="B779" s="10" t="s">
        <v>242</v>
      </c>
      <c r="C779" s="11" t="s">
        <v>255</v>
      </c>
    </row>
    <row r="780" spans="1:3" ht="13.5" thickBot="1" x14ac:dyDescent="0.25">
      <c r="A780" s="9">
        <v>60586</v>
      </c>
      <c r="B780" s="10" t="s">
        <v>258</v>
      </c>
      <c r="C780" s="11" t="s">
        <v>256</v>
      </c>
    </row>
    <row r="781" spans="1:3" ht="13.5" thickBot="1" x14ac:dyDescent="0.25">
      <c r="A781" s="9">
        <v>60626</v>
      </c>
      <c r="B781" s="10" t="s">
        <v>246</v>
      </c>
      <c r="C781" s="11" t="s">
        <v>257</v>
      </c>
    </row>
    <row r="782" spans="1:3" ht="13.5" thickBot="1" x14ac:dyDescent="0.25">
      <c r="A782" s="12">
        <v>60633</v>
      </c>
      <c r="B782" s="13" t="s">
        <v>246</v>
      </c>
      <c r="C782" s="14" t="s">
        <v>243</v>
      </c>
    </row>
    <row r="783" spans="1:3" ht="13.5" thickBot="1" x14ac:dyDescent="0.25">
      <c r="A783" s="15">
        <v>60685</v>
      </c>
      <c r="B783" s="16" t="s">
        <v>242</v>
      </c>
      <c r="C783" s="17" t="s">
        <v>244</v>
      </c>
    </row>
    <row r="784" spans="1:3" ht="13.5" thickBot="1" x14ac:dyDescent="0.25">
      <c r="A784" s="15">
        <v>60686</v>
      </c>
      <c r="B784" s="16" t="s">
        <v>245</v>
      </c>
      <c r="C784" s="17" t="s">
        <v>244</v>
      </c>
    </row>
    <row r="785" spans="1:3" ht="13.5" thickBot="1" x14ac:dyDescent="0.25">
      <c r="A785" s="15">
        <v>60731</v>
      </c>
      <c r="B785" s="16" t="s">
        <v>246</v>
      </c>
      <c r="C785" s="17" t="s">
        <v>247</v>
      </c>
    </row>
    <row r="786" spans="1:3" ht="13.5" thickBot="1" x14ac:dyDescent="0.25">
      <c r="A786" s="15">
        <v>60743</v>
      </c>
      <c r="B786" s="16" t="s">
        <v>259</v>
      </c>
      <c r="C786" s="17" t="s">
        <v>249</v>
      </c>
    </row>
    <row r="787" spans="1:3" ht="13.5" thickBot="1" x14ac:dyDescent="0.25">
      <c r="A787" s="15">
        <v>60753</v>
      </c>
      <c r="B787" s="16" t="s">
        <v>248</v>
      </c>
      <c r="C787" s="17" t="s">
        <v>250</v>
      </c>
    </row>
    <row r="788" spans="1:3" ht="13.5" thickBot="1" x14ac:dyDescent="0.25">
      <c r="A788" s="15">
        <v>60793</v>
      </c>
      <c r="B788" s="16" t="s">
        <v>251</v>
      </c>
      <c r="C788" s="17" t="s">
        <v>252</v>
      </c>
    </row>
    <row r="789" spans="1:3" ht="13.5" thickBot="1" x14ac:dyDescent="0.25">
      <c r="A789" s="15">
        <v>60882</v>
      </c>
      <c r="B789" s="16" t="s">
        <v>245</v>
      </c>
      <c r="C789" s="17" t="s">
        <v>253</v>
      </c>
    </row>
    <row r="790" spans="1:3" ht="14.25" thickBot="1" x14ac:dyDescent="0.25">
      <c r="A790" s="15">
        <v>60917</v>
      </c>
      <c r="B790" s="16" t="s">
        <v>245</v>
      </c>
      <c r="C790" s="17" t="s">
        <v>254</v>
      </c>
    </row>
    <row r="791" spans="1:3" ht="13.5" thickBot="1" x14ac:dyDescent="0.25">
      <c r="A791" s="15">
        <v>60938</v>
      </c>
      <c r="B791" s="16" t="s">
        <v>245</v>
      </c>
      <c r="C791" s="17" t="s">
        <v>255</v>
      </c>
    </row>
    <row r="792" spans="1:3" ht="13.5" thickBot="1" x14ac:dyDescent="0.25">
      <c r="A792" s="15">
        <v>60951</v>
      </c>
      <c r="B792" s="16" t="s">
        <v>242</v>
      </c>
      <c r="C792" s="17" t="s">
        <v>256</v>
      </c>
    </row>
    <row r="793" spans="1:3" ht="13.5" thickBot="1" x14ac:dyDescent="0.25">
      <c r="A793" s="15">
        <v>60991</v>
      </c>
      <c r="B793" s="16" t="s">
        <v>248</v>
      </c>
      <c r="C793" s="17" t="s">
        <v>257</v>
      </c>
    </row>
    <row r="794" spans="1:3" ht="13.5" thickBot="1" x14ac:dyDescent="0.25">
      <c r="A794" s="18">
        <v>60998</v>
      </c>
      <c r="B794" s="19" t="s">
        <v>248</v>
      </c>
      <c r="C794" s="20" t="s">
        <v>243</v>
      </c>
    </row>
    <row r="795" spans="1:3" ht="13.5" thickBot="1" x14ac:dyDescent="0.25">
      <c r="A795" s="9">
        <v>61042</v>
      </c>
      <c r="B795" s="10" t="s">
        <v>242</v>
      </c>
      <c r="C795" s="11" t="s">
        <v>244</v>
      </c>
    </row>
    <row r="796" spans="1:3" ht="13.5" thickBot="1" x14ac:dyDescent="0.25">
      <c r="A796" s="9">
        <v>61043</v>
      </c>
      <c r="B796" s="10" t="s">
        <v>245</v>
      </c>
      <c r="C796" s="11" t="s">
        <v>244</v>
      </c>
    </row>
    <row r="797" spans="1:3" ht="13.5" thickBot="1" x14ac:dyDescent="0.25">
      <c r="A797" s="9">
        <v>61088</v>
      </c>
      <c r="B797" s="10" t="s">
        <v>246</v>
      </c>
      <c r="C797" s="11" t="s">
        <v>247</v>
      </c>
    </row>
    <row r="798" spans="1:3" ht="13.5" thickBot="1" x14ac:dyDescent="0.25">
      <c r="A798" s="9">
        <v>61108</v>
      </c>
      <c r="B798" s="10" t="s">
        <v>251</v>
      </c>
      <c r="C798" s="11" t="s">
        <v>249</v>
      </c>
    </row>
    <row r="799" spans="1:3" ht="13.5" thickBot="1" x14ac:dyDescent="0.25">
      <c r="A799" s="9">
        <v>61118</v>
      </c>
      <c r="B799" s="10" t="s">
        <v>258</v>
      </c>
      <c r="C799" s="11" t="s">
        <v>250</v>
      </c>
    </row>
    <row r="800" spans="1:3" ht="13.5" thickBot="1" x14ac:dyDescent="0.25">
      <c r="A800" s="9">
        <v>61150</v>
      </c>
      <c r="B800" s="10" t="s">
        <v>251</v>
      </c>
      <c r="C800" s="11" t="s">
        <v>252</v>
      </c>
    </row>
    <row r="801" spans="1:3" ht="13.5" thickBot="1" x14ac:dyDescent="0.25">
      <c r="A801" s="9">
        <v>61247</v>
      </c>
      <c r="B801" s="10" t="s">
        <v>259</v>
      </c>
      <c r="C801" s="11" t="s">
        <v>253</v>
      </c>
    </row>
    <row r="802" spans="1:3" ht="14.25" thickBot="1" x14ac:dyDescent="0.25">
      <c r="A802" s="9">
        <v>61282</v>
      </c>
      <c r="B802" s="10" t="s">
        <v>259</v>
      </c>
      <c r="C802" s="11" t="s">
        <v>254</v>
      </c>
    </row>
    <row r="803" spans="1:3" ht="13.5" thickBot="1" x14ac:dyDescent="0.25">
      <c r="A803" s="9">
        <v>61303</v>
      </c>
      <c r="B803" s="10" t="s">
        <v>259</v>
      </c>
      <c r="C803" s="11" t="s">
        <v>255</v>
      </c>
    </row>
    <row r="804" spans="1:3" ht="13.5" thickBot="1" x14ac:dyDescent="0.25">
      <c r="A804" s="9">
        <v>61316</v>
      </c>
      <c r="B804" s="10" t="s">
        <v>245</v>
      </c>
      <c r="C804" s="11" t="s">
        <v>256</v>
      </c>
    </row>
    <row r="805" spans="1:3" ht="13.5" thickBot="1" x14ac:dyDescent="0.25">
      <c r="A805" s="9">
        <v>61356</v>
      </c>
      <c r="B805" s="10" t="s">
        <v>258</v>
      </c>
      <c r="C805" s="11" t="s">
        <v>257</v>
      </c>
    </row>
    <row r="806" spans="1:3" ht="13.5" thickBot="1" x14ac:dyDescent="0.25">
      <c r="A806" s="12">
        <v>61363</v>
      </c>
      <c r="B806" s="13" t="s">
        <v>258</v>
      </c>
      <c r="C806" s="14" t="s">
        <v>243</v>
      </c>
    </row>
    <row r="807" spans="1:3" ht="13.5" thickBot="1" x14ac:dyDescent="0.25">
      <c r="A807" s="15">
        <v>61427</v>
      </c>
      <c r="B807" s="16" t="s">
        <v>242</v>
      </c>
      <c r="C807" s="17" t="s">
        <v>244</v>
      </c>
    </row>
    <row r="808" spans="1:3" ht="13.5" thickBot="1" x14ac:dyDescent="0.25">
      <c r="A808" s="15">
        <v>61428</v>
      </c>
      <c r="B808" s="16" t="s">
        <v>245</v>
      </c>
      <c r="C808" s="17" t="s">
        <v>244</v>
      </c>
    </row>
    <row r="809" spans="1:3" ht="13.5" thickBot="1" x14ac:dyDescent="0.25">
      <c r="A809" s="15">
        <v>61473</v>
      </c>
      <c r="B809" s="16" t="s">
        <v>246</v>
      </c>
      <c r="C809" s="17" t="s">
        <v>247</v>
      </c>
    </row>
    <row r="810" spans="1:3" ht="13.5" thickBot="1" x14ac:dyDescent="0.25">
      <c r="A810" s="15">
        <v>61474</v>
      </c>
      <c r="B810" s="16" t="s">
        <v>248</v>
      </c>
      <c r="C810" s="17" t="s">
        <v>249</v>
      </c>
    </row>
    <row r="811" spans="1:3" ht="13.5" thickBot="1" x14ac:dyDescent="0.25">
      <c r="A811" s="15">
        <v>61484</v>
      </c>
      <c r="B811" s="16" t="s">
        <v>245</v>
      </c>
      <c r="C811" s="17" t="s">
        <v>250</v>
      </c>
    </row>
    <row r="812" spans="1:3" ht="13.5" thickBot="1" x14ac:dyDescent="0.25">
      <c r="A812" s="15">
        <v>61535</v>
      </c>
      <c r="B812" s="16" t="s">
        <v>251</v>
      </c>
      <c r="C812" s="17" t="s">
        <v>252</v>
      </c>
    </row>
    <row r="813" spans="1:3" ht="13.5" thickBot="1" x14ac:dyDescent="0.25">
      <c r="A813" s="15">
        <v>61613</v>
      </c>
      <c r="B813" s="16" t="s">
        <v>246</v>
      </c>
      <c r="C813" s="17" t="s">
        <v>253</v>
      </c>
    </row>
    <row r="814" spans="1:3" ht="14.25" thickBot="1" x14ac:dyDescent="0.25">
      <c r="A814" s="15">
        <v>61648</v>
      </c>
      <c r="B814" s="16" t="s">
        <v>246</v>
      </c>
      <c r="C814" s="17" t="s">
        <v>254</v>
      </c>
    </row>
    <row r="815" spans="1:3" ht="13.5" thickBot="1" x14ac:dyDescent="0.25">
      <c r="A815" s="15">
        <v>61669</v>
      </c>
      <c r="B815" s="16" t="s">
        <v>246</v>
      </c>
      <c r="C815" s="17" t="s">
        <v>255</v>
      </c>
    </row>
    <row r="816" spans="1:3" ht="13.5" thickBot="1" x14ac:dyDescent="0.25">
      <c r="A816" s="15">
        <v>61682</v>
      </c>
      <c r="B816" s="16" t="s">
        <v>251</v>
      </c>
      <c r="C816" s="17" t="s">
        <v>256</v>
      </c>
    </row>
    <row r="817" spans="1:3" ht="13.5" thickBot="1" x14ac:dyDescent="0.25">
      <c r="A817" s="15">
        <v>61722</v>
      </c>
      <c r="B817" s="16" t="s">
        <v>245</v>
      </c>
      <c r="C817" s="17" t="s">
        <v>257</v>
      </c>
    </row>
    <row r="818" spans="1:3" ht="13.5" thickBot="1" x14ac:dyDescent="0.25">
      <c r="A818" s="18">
        <v>61729</v>
      </c>
      <c r="B818" s="19" t="s">
        <v>245</v>
      </c>
      <c r="C818" s="20" t="s">
        <v>243</v>
      </c>
    </row>
    <row r="819" spans="1:3" ht="13.5" thickBot="1" x14ac:dyDescent="0.25">
      <c r="A819" s="9">
        <v>61784</v>
      </c>
      <c r="B819" s="10" t="s">
        <v>242</v>
      </c>
      <c r="C819" s="11" t="s">
        <v>244</v>
      </c>
    </row>
    <row r="820" spans="1:3" ht="13.5" thickBot="1" x14ac:dyDescent="0.25">
      <c r="A820" s="9">
        <v>61785</v>
      </c>
      <c r="B820" s="10" t="s">
        <v>245</v>
      </c>
      <c r="C820" s="11" t="s">
        <v>244</v>
      </c>
    </row>
    <row r="821" spans="1:3" ht="13.5" thickBot="1" x14ac:dyDescent="0.25">
      <c r="A821" s="9">
        <v>61830</v>
      </c>
      <c r="B821" s="10" t="s">
        <v>246</v>
      </c>
      <c r="C821" s="11" t="s">
        <v>247</v>
      </c>
    </row>
    <row r="822" spans="1:3" ht="13.5" thickBot="1" x14ac:dyDescent="0.25">
      <c r="A822" s="9">
        <v>61839</v>
      </c>
      <c r="B822" s="10" t="s">
        <v>258</v>
      </c>
      <c r="C822" s="11" t="s">
        <v>249</v>
      </c>
    </row>
    <row r="823" spans="1:3" ht="13.5" thickBot="1" x14ac:dyDescent="0.25">
      <c r="A823" s="9">
        <v>61849</v>
      </c>
      <c r="B823" s="10" t="s">
        <v>259</v>
      </c>
      <c r="C823" s="11" t="s">
        <v>250</v>
      </c>
    </row>
    <row r="824" spans="1:3" ht="13.5" thickBot="1" x14ac:dyDescent="0.25">
      <c r="A824" s="9">
        <v>61892</v>
      </c>
      <c r="B824" s="10" t="s">
        <v>251</v>
      </c>
      <c r="C824" s="11" t="s">
        <v>252</v>
      </c>
    </row>
    <row r="825" spans="1:3" ht="13.5" thickBot="1" x14ac:dyDescent="0.25">
      <c r="A825" s="9">
        <v>61978</v>
      </c>
      <c r="B825" s="10" t="s">
        <v>248</v>
      </c>
      <c r="C825" s="11" t="s">
        <v>253</v>
      </c>
    </row>
    <row r="826" spans="1:3" ht="14.25" thickBot="1" x14ac:dyDescent="0.25">
      <c r="A826" s="9">
        <v>62013</v>
      </c>
      <c r="B826" s="10" t="s">
        <v>248</v>
      </c>
      <c r="C826" s="11" t="s">
        <v>254</v>
      </c>
    </row>
    <row r="827" spans="1:3" ht="13.5" thickBot="1" x14ac:dyDescent="0.25">
      <c r="A827" s="9">
        <v>62034</v>
      </c>
      <c r="B827" s="10" t="s">
        <v>248</v>
      </c>
      <c r="C827" s="11" t="s">
        <v>255</v>
      </c>
    </row>
    <row r="828" spans="1:3" ht="13.5" thickBot="1" x14ac:dyDescent="0.25">
      <c r="A828" s="9">
        <v>62047</v>
      </c>
      <c r="B828" s="10" t="s">
        <v>246</v>
      </c>
      <c r="C828" s="11" t="s">
        <v>256</v>
      </c>
    </row>
    <row r="829" spans="1:3" ht="13.5" thickBot="1" x14ac:dyDescent="0.25">
      <c r="A829" s="9">
        <v>62087</v>
      </c>
      <c r="B829" s="10" t="s">
        <v>259</v>
      </c>
      <c r="C829" s="11" t="s">
        <v>257</v>
      </c>
    </row>
    <row r="830" spans="1:3" ht="13.5" thickBot="1" x14ac:dyDescent="0.25">
      <c r="A830" s="12">
        <v>62094</v>
      </c>
      <c r="B830" s="13" t="s">
        <v>259</v>
      </c>
      <c r="C830" s="14" t="s">
        <v>243</v>
      </c>
    </row>
    <row r="831" spans="1:3" ht="13.5" thickBot="1" x14ac:dyDescent="0.25">
      <c r="A831" s="15">
        <v>62134</v>
      </c>
      <c r="B831" s="16" t="s">
        <v>242</v>
      </c>
      <c r="C831" s="17" t="s">
        <v>244</v>
      </c>
    </row>
    <row r="832" spans="1:3" ht="13.5" thickBot="1" x14ac:dyDescent="0.25">
      <c r="A832" s="15">
        <v>62135</v>
      </c>
      <c r="B832" s="16" t="s">
        <v>245</v>
      </c>
      <c r="C832" s="17" t="s">
        <v>244</v>
      </c>
    </row>
    <row r="833" spans="1:3" ht="13.5" thickBot="1" x14ac:dyDescent="0.25">
      <c r="A833" s="15">
        <v>62180</v>
      </c>
      <c r="B833" s="16" t="s">
        <v>246</v>
      </c>
      <c r="C833" s="17" t="s">
        <v>247</v>
      </c>
    </row>
    <row r="834" spans="1:3" ht="13.5" thickBot="1" x14ac:dyDescent="0.25">
      <c r="A834" s="15">
        <v>62204</v>
      </c>
      <c r="B834" s="16" t="s">
        <v>242</v>
      </c>
      <c r="C834" s="17" t="s">
        <v>249</v>
      </c>
    </row>
    <row r="835" spans="1:3" ht="13.5" thickBot="1" x14ac:dyDescent="0.25">
      <c r="A835" s="15">
        <v>62214</v>
      </c>
      <c r="B835" s="16" t="s">
        <v>251</v>
      </c>
      <c r="C835" s="17" t="s">
        <v>250</v>
      </c>
    </row>
    <row r="836" spans="1:3" ht="13.5" thickBot="1" x14ac:dyDescent="0.25">
      <c r="A836" s="15">
        <v>62242</v>
      </c>
      <c r="B836" s="16" t="s">
        <v>251</v>
      </c>
      <c r="C836" s="17" t="s">
        <v>252</v>
      </c>
    </row>
    <row r="837" spans="1:3" ht="13.5" thickBot="1" x14ac:dyDescent="0.25">
      <c r="A837" s="15">
        <v>62343</v>
      </c>
      <c r="B837" s="16" t="s">
        <v>258</v>
      </c>
      <c r="C837" s="17" t="s">
        <v>253</v>
      </c>
    </row>
    <row r="838" spans="1:3" ht="14.25" thickBot="1" x14ac:dyDescent="0.25">
      <c r="A838" s="15">
        <v>62378</v>
      </c>
      <c r="B838" s="16" t="s">
        <v>258</v>
      </c>
      <c r="C838" s="17" t="s">
        <v>254</v>
      </c>
    </row>
    <row r="839" spans="1:3" ht="13.5" thickBot="1" x14ac:dyDescent="0.25">
      <c r="A839" s="15">
        <v>62399</v>
      </c>
      <c r="B839" s="16" t="s">
        <v>258</v>
      </c>
      <c r="C839" s="17" t="s">
        <v>255</v>
      </c>
    </row>
    <row r="840" spans="1:3" ht="13.5" thickBot="1" x14ac:dyDescent="0.25">
      <c r="A840" s="15">
        <v>62412</v>
      </c>
      <c r="B840" s="16" t="s">
        <v>248</v>
      </c>
      <c r="C840" s="17" t="s">
        <v>256</v>
      </c>
    </row>
    <row r="841" spans="1:3" ht="13.5" thickBot="1" x14ac:dyDescent="0.25">
      <c r="A841" s="15">
        <v>62452</v>
      </c>
      <c r="B841" s="16" t="s">
        <v>251</v>
      </c>
      <c r="C841" s="17" t="s">
        <v>257</v>
      </c>
    </row>
    <row r="842" spans="1:3" ht="13.5" thickBot="1" x14ac:dyDescent="0.25">
      <c r="A842" s="18">
        <v>62459</v>
      </c>
      <c r="B842" s="19" t="s">
        <v>251</v>
      </c>
      <c r="C842" s="20" t="s">
        <v>243</v>
      </c>
    </row>
    <row r="843" spans="1:3" ht="13.5" thickBot="1" x14ac:dyDescent="0.25">
      <c r="A843" s="9">
        <v>62519</v>
      </c>
      <c r="B843" s="10" t="s">
        <v>242</v>
      </c>
      <c r="C843" s="11" t="s">
        <v>244</v>
      </c>
    </row>
    <row r="844" spans="1:3" ht="13.5" thickBot="1" x14ac:dyDescent="0.25">
      <c r="A844" s="9">
        <v>62520</v>
      </c>
      <c r="B844" s="10" t="s">
        <v>245</v>
      </c>
      <c r="C844" s="11" t="s">
        <v>244</v>
      </c>
    </row>
    <row r="845" spans="1:3" ht="13.5" thickBot="1" x14ac:dyDescent="0.25">
      <c r="A845" s="9">
        <v>62565</v>
      </c>
      <c r="B845" s="10" t="s">
        <v>246</v>
      </c>
      <c r="C845" s="11" t="s">
        <v>247</v>
      </c>
    </row>
    <row r="846" spans="1:3" ht="13.5" thickBot="1" x14ac:dyDescent="0.25">
      <c r="A846" s="9">
        <v>62569</v>
      </c>
      <c r="B846" s="10" t="s">
        <v>245</v>
      </c>
      <c r="C846" s="11" t="s">
        <v>249</v>
      </c>
    </row>
    <row r="847" spans="1:3" ht="13.5" thickBot="1" x14ac:dyDescent="0.25">
      <c r="A847" s="9">
        <v>62579</v>
      </c>
      <c r="B847" s="10" t="s">
        <v>246</v>
      </c>
      <c r="C847" s="11" t="s">
        <v>250</v>
      </c>
    </row>
    <row r="848" spans="1:3" ht="13.5" thickBot="1" x14ac:dyDescent="0.25">
      <c r="A848" s="9">
        <v>62627</v>
      </c>
      <c r="B848" s="10" t="s">
        <v>251</v>
      </c>
      <c r="C848" s="11" t="s">
        <v>252</v>
      </c>
    </row>
    <row r="849" spans="1:3" ht="13.5" thickBot="1" x14ac:dyDescent="0.25">
      <c r="A849" s="9">
        <v>62708</v>
      </c>
      <c r="B849" s="10" t="s">
        <v>242</v>
      </c>
      <c r="C849" s="11" t="s">
        <v>253</v>
      </c>
    </row>
    <row r="850" spans="1:3" ht="14.25" thickBot="1" x14ac:dyDescent="0.25">
      <c r="A850" s="9">
        <v>62743</v>
      </c>
      <c r="B850" s="10" t="s">
        <v>242</v>
      </c>
      <c r="C850" s="11" t="s">
        <v>254</v>
      </c>
    </row>
    <row r="851" spans="1:3" ht="13.5" thickBot="1" x14ac:dyDescent="0.25">
      <c r="A851" s="9">
        <v>62764</v>
      </c>
      <c r="B851" s="10" t="s">
        <v>242</v>
      </c>
      <c r="C851" s="11" t="s">
        <v>255</v>
      </c>
    </row>
    <row r="852" spans="1:3" ht="13.5" thickBot="1" x14ac:dyDescent="0.25">
      <c r="A852" s="9">
        <v>62777</v>
      </c>
      <c r="B852" s="10" t="s">
        <v>258</v>
      </c>
      <c r="C852" s="11" t="s">
        <v>256</v>
      </c>
    </row>
    <row r="853" spans="1:3" ht="13.5" thickBot="1" x14ac:dyDescent="0.25">
      <c r="A853" s="9">
        <v>62817</v>
      </c>
      <c r="B853" s="10" t="s">
        <v>246</v>
      </c>
      <c r="C853" s="11" t="s">
        <v>257</v>
      </c>
    </row>
    <row r="854" spans="1:3" ht="13.5" thickBot="1" x14ac:dyDescent="0.25">
      <c r="A854" s="12">
        <v>62824</v>
      </c>
      <c r="B854" s="13" t="s">
        <v>246</v>
      </c>
      <c r="C854" s="14" t="s">
        <v>243</v>
      </c>
    </row>
    <row r="855" spans="1:3" ht="13.5" thickBot="1" x14ac:dyDescent="0.25">
      <c r="A855" s="15">
        <v>62876</v>
      </c>
      <c r="B855" s="16" t="s">
        <v>242</v>
      </c>
      <c r="C855" s="17" t="s">
        <v>244</v>
      </c>
    </row>
    <row r="856" spans="1:3" ht="13.5" thickBot="1" x14ac:dyDescent="0.25">
      <c r="A856" s="15">
        <v>62877</v>
      </c>
      <c r="B856" s="16" t="s">
        <v>245</v>
      </c>
      <c r="C856" s="17" t="s">
        <v>244</v>
      </c>
    </row>
    <row r="857" spans="1:3" ht="13.5" thickBot="1" x14ac:dyDescent="0.25">
      <c r="A857" s="15">
        <v>62922</v>
      </c>
      <c r="B857" s="16" t="s">
        <v>246</v>
      </c>
      <c r="C857" s="17" t="s">
        <v>247</v>
      </c>
    </row>
    <row r="858" spans="1:3" ht="13.5" thickBot="1" x14ac:dyDescent="0.25">
      <c r="A858" s="15">
        <v>62935</v>
      </c>
      <c r="B858" s="16" t="s">
        <v>251</v>
      </c>
      <c r="C858" s="17" t="s">
        <v>249</v>
      </c>
    </row>
    <row r="859" spans="1:3" ht="13.5" thickBot="1" x14ac:dyDescent="0.25">
      <c r="A859" s="15">
        <v>62945</v>
      </c>
      <c r="B859" s="16" t="s">
        <v>258</v>
      </c>
      <c r="C859" s="17" t="s">
        <v>250</v>
      </c>
    </row>
    <row r="860" spans="1:3" ht="13.5" thickBot="1" x14ac:dyDescent="0.25">
      <c r="A860" s="15">
        <v>62984</v>
      </c>
      <c r="B860" s="16" t="s">
        <v>251</v>
      </c>
      <c r="C860" s="17" t="s">
        <v>252</v>
      </c>
    </row>
    <row r="861" spans="1:3" ht="13.5" thickBot="1" x14ac:dyDescent="0.25">
      <c r="A861" s="15">
        <v>63074</v>
      </c>
      <c r="B861" s="16" t="s">
        <v>259</v>
      </c>
      <c r="C861" s="17" t="s">
        <v>253</v>
      </c>
    </row>
    <row r="862" spans="1:3" ht="14.25" thickBot="1" x14ac:dyDescent="0.25">
      <c r="A862" s="15">
        <v>63109</v>
      </c>
      <c r="B862" s="16" t="s">
        <v>259</v>
      </c>
      <c r="C862" s="17" t="s">
        <v>254</v>
      </c>
    </row>
    <row r="863" spans="1:3" ht="13.5" thickBot="1" x14ac:dyDescent="0.25">
      <c r="A863" s="15">
        <v>63130</v>
      </c>
      <c r="B863" s="16" t="s">
        <v>259</v>
      </c>
      <c r="C863" s="17" t="s">
        <v>255</v>
      </c>
    </row>
    <row r="864" spans="1:3" ht="13.5" thickBot="1" x14ac:dyDescent="0.25">
      <c r="A864" s="15">
        <v>63143</v>
      </c>
      <c r="B864" s="16" t="s">
        <v>245</v>
      </c>
      <c r="C864" s="17" t="s">
        <v>256</v>
      </c>
    </row>
    <row r="865" spans="1:3" ht="13.5" thickBot="1" x14ac:dyDescent="0.25">
      <c r="A865" s="15">
        <v>63183</v>
      </c>
      <c r="B865" s="16" t="s">
        <v>258</v>
      </c>
      <c r="C865" s="17" t="s">
        <v>257</v>
      </c>
    </row>
    <row r="866" spans="1:3" ht="13.5" thickBot="1" x14ac:dyDescent="0.25">
      <c r="A866" s="18">
        <v>63190</v>
      </c>
      <c r="B866" s="19" t="s">
        <v>258</v>
      </c>
      <c r="C866" s="20" t="s">
        <v>243</v>
      </c>
    </row>
    <row r="867" spans="1:3" ht="13.5" thickBot="1" x14ac:dyDescent="0.25">
      <c r="A867" s="9">
        <v>63226</v>
      </c>
      <c r="B867" s="10" t="s">
        <v>242</v>
      </c>
      <c r="C867" s="11" t="s">
        <v>244</v>
      </c>
    </row>
    <row r="868" spans="1:3" ht="13.5" thickBot="1" x14ac:dyDescent="0.25">
      <c r="A868" s="9">
        <v>63227</v>
      </c>
      <c r="B868" s="10" t="s">
        <v>245</v>
      </c>
      <c r="C868" s="11" t="s">
        <v>244</v>
      </c>
    </row>
    <row r="869" spans="1:3" ht="13.5" thickBot="1" x14ac:dyDescent="0.25">
      <c r="A869" s="9">
        <v>63272</v>
      </c>
      <c r="B869" s="10" t="s">
        <v>246</v>
      </c>
      <c r="C869" s="11" t="s">
        <v>247</v>
      </c>
    </row>
    <row r="870" spans="1:3" ht="13.5" thickBot="1" x14ac:dyDescent="0.25">
      <c r="A870" s="9">
        <v>63300</v>
      </c>
      <c r="B870" s="10" t="s">
        <v>246</v>
      </c>
      <c r="C870" s="11" t="s">
        <v>249</v>
      </c>
    </row>
    <row r="871" spans="1:3" ht="13.5" thickBot="1" x14ac:dyDescent="0.25">
      <c r="A871" s="9">
        <v>63310</v>
      </c>
      <c r="B871" s="10" t="s">
        <v>242</v>
      </c>
      <c r="C871" s="11" t="s">
        <v>250</v>
      </c>
    </row>
    <row r="872" spans="1:3" ht="13.5" thickBot="1" x14ac:dyDescent="0.25">
      <c r="A872" s="9">
        <v>63334</v>
      </c>
      <c r="B872" s="10" t="s">
        <v>251</v>
      </c>
      <c r="C872" s="11" t="s">
        <v>252</v>
      </c>
    </row>
    <row r="873" spans="1:3" ht="13.5" thickBot="1" x14ac:dyDescent="0.25">
      <c r="A873" s="9">
        <v>63439</v>
      </c>
      <c r="B873" s="10" t="s">
        <v>251</v>
      </c>
      <c r="C873" s="11" t="s">
        <v>253</v>
      </c>
    </row>
    <row r="874" spans="1:3" ht="14.25" thickBot="1" x14ac:dyDescent="0.25">
      <c r="A874" s="9">
        <v>63474</v>
      </c>
      <c r="B874" s="10" t="s">
        <v>251</v>
      </c>
      <c r="C874" s="11" t="s">
        <v>254</v>
      </c>
    </row>
    <row r="875" spans="1:3" ht="13.5" thickBot="1" x14ac:dyDescent="0.25">
      <c r="A875" s="9">
        <v>63495</v>
      </c>
      <c r="B875" s="10" t="s">
        <v>251</v>
      </c>
      <c r="C875" s="11" t="s">
        <v>255</v>
      </c>
    </row>
    <row r="876" spans="1:3" ht="13.5" thickBot="1" x14ac:dyDescent="0.25">
      <c r="A876" s="9">
        <v>63508</v>
      </c>
      <c r="B876" s="10" t="s">
        <v>259</v>
      </c>
      <c r="C876" s="11" t="s">
        <v>256</v>
      </c>
    </row>
    <row r="877" spans="1:3" ht="13.5" thickBot="1" x14ac:dyDescent="0.25">
      <c r="A877" s="9">
        <v>63548</v>
      </c>
      <c r="B877" s="10" t="s">
        <v>242</v>
      </c>
      <c r="C877" s="11" t="s">
        <v>257</v>
      </c>
    </row>
    <row r="878" spans="1:3" ht="13.5" thickBot="1" x14ac:dyDescent="0.25">
      <c r="A878" s="12">
        <v>63555</v>
      </c>
      <c r="B878" s="13" t="s">
        <v>242</v>
      </c>
      <c r="C878" s="14" t="s">
        <v>243</v>
      </c>
    </row>
    <row r="879" spans="1:3" ht="13.5" thickBot="1" x14ac:dyDescent="0.25">
      <c r="A879" s="15">
        <v>63611</v>
      </c>
      <c r="B879" s="16" t="s">
        <v>242</v>
      </c>
      <c r="C879" s="17" t="s">
        <v>244</v>
      </c>
    </row>
    <row r="880" spans="1:3" ht="13.5" thickBot="1" x14ac:dyDescent="0.25">
      <c r="A880" s="15">
        <v>63612</v>
      </c>
      <c r="B880" s="16" t="s">
        <v>245</v>
      </c>
      <c r="C880" s="17" t="s">
        <v>244</v>
      </c>
    </row>
    <row r="881" spans="1:3" ht="13.5" thickBot="1" x14ac:dyDescent="0.25">
      <c r="A881" s="15">
        <v>63657</v>
      </c>
      <c r="B881" s="16" t="s">
        <v>246</v>
      </c>
      <c r="C881" s="17" t="s">
        <v>247</v>
      </c>
    </row>
    <row r="882" spans="1:3" ht="13.5" thickBot="1" x14ac:dyDescent="0.25">
      <c r="A882" s="15">
        <v>63665</v>
      </c>
      <c r="B882" s="16" t="s">
        <v>248</v>
      </c>
      <c r="C882" s="17" t="s">
        <v>249</v>
      </c>
    </row>
    <row r="883" spans="1:3" ht="13.5" thickBot="1" x14ac:dyDescent="0.25">
      <c r="A883" s="15">
        <v>63675</v>
      </c>
      <c r="B883" s="16" t="s">
        <v>245</v>
      </c>
      <c r="C883" s="17" t="s">
        <v>250</v>
      </c>
    </row>
    <row r="884" spans="1:3" ht="13.5" thickBot="1" x14ac:dyDescent="0.25">
      <c r="A884" s="15">
        <v>63719</v>
      </c>
      <c r="B884" s="16" t="s">
        <v>251</v>
      </c>
      <c r="C884" s="17" t="s">
        <v>252</v>
      </c>
    </row>
    <row r="885" spans="1:3" ht="13.5" thickBot="1" x14ac:dyDescent="0.25">
      <c r="A885" s="15">
        <v>63804</v>
      </c>
      <c r="B885" s="16" t="s">
        <v>246</v>
      </c>
      <c r="C885" s="17" t="s">
        <v>253</v>
      </c>
    </row>
    <row r="886" spans="1:3" ht="14.25" thickBot="1" x14ac:dyDescent="0.25">
      <c r="A886" s="15">
        <v>63839</v>
      </c>
      <c r="B886" s="16" t="s">
        <v>246</v>
      </c>
      <c r="C886" s="17" t="s">
        <v>254</v>
      </c>
    </row>
    <row r="887" spans="1:3" ht="13.5" thickBot="1" x14ac:dyDescent="0.25">
      <c r="A887" s="15">
        <v>63860</v>
      </c>
      <c r="B887" s="16" t="s">
        <v>246</v>
      </c>
      <c r="C887" s="17" t="s">
        <v>255</v>
      </c>
    </row>
    <row r="888" spans="1:3" ht="13.5" thickBot="1" x14ac:dyDescent="0.25">
      <c r="A888" s="15">
        <v>63873</v>
      </c>
      <c r="B888" s="16" t="s">
        <v>251</v>
      </c>
      <c r="C888" s="17" t="s">
        <v>256</v>
      </c>
    </row>
    <row r="889" spans="1:3" ht="13.5" thickBot="1" x14ac:dyDescent="0.25">
      <c r="A889" s="15">
        <v>63913</v>
      </c>
      <c r="B889" s="16" t="s">
        <v>245</v>
      </c>
      <c r="C889" s="17" t="s">
        <v>257</v>
      </c>
    </row>
    <row r="890" spans="1:3" ht="13.5" thickBot="1" x14ac:dyDescent="0.25">
      <c r="A890" s="18">
        <v>63920</v>
      </c>
      <c r="B890" s="19" t="s">
        <v>245</v>
      </c>
      <c r="C890" s="20" t="s">
        <v>243</v>
      </c>
    </row>
    <row r="891" spans="1:3" ht="13.5" thickBot="1" x14ac:dyDescent="0.25">
      <c r="A891" s="9">
        <v>63968</v>
      </c>
      <c r="B891" s="10" t="s">
        <v>242</v>
      </c>
      <c r="C891" s="11" t="s">
        <v>244</v>
      </c>
    </row>
    <row r="892" spans="1:3" ht="13.5" thickBot="1" x14ac:dyDescent="0.25">
      <c r="A892" s="9">
        <v>63969</v>
      </c>
      <c r="B892" s="10" t="s">
        <v>245</v>
      </c>
      <c r="C892" s="11" t="s">
        <v>244</v>
      </c>
    </row>
    <row r="893" spans="1:3" ht="13.5" thickBot="1" x14ac:dyDescent="0.25">
      <c r="A893" s="9">
        <v>64014</v>
      </c>
      <c r="B893" s="10" t="s">
        <v>246</v>
      </c>
      <c r="C893" s="11" t="s">
        <v>247</v>
      </c>
    </row>
    <row r="894" spans="1:3" ht="13.5" thickBot="1" x14ac:dyDescent="0.25">
      <c r="A894" s="9">
        <v>64030</v>
      </c>
      <c r="B894" s="10" t="s">
        <v>258</v>
      </c>
      <c r="C894" s="11" t="s">
        <v>249</v>
      </c>
    </row>
    <row r="895" spans="1:3" ht="13.5" thickBot="1" x14ac:dyDescent="0.25">
      <c r="A895" s="9">
        <v>64040</v>
      </c>
      <c r="B895" s="10" t="s">
        <v>259</v>
      </c>
      <c r="C895" s="11" t="s">
        <v>250</v>
      </c>
    </row>
    <row r="896" spans="1:3" ht="13.5" thickBot="1" x14ac:dyDescent="0.25">
      <c r="A896" s="9">
        <v>64076</v>
      </c>
      <c r="B896" s="10" t="s">
        <v>251</v>
      </c>
      <c r="C896" s="11" t="s">
        <v>252</v>
      </c>
    </row>
    <row r="897" spans="1:3" ht="13.5" thickBot="1" x14ac:dyDescent="0.25">
      <c r="A897" s="9">
        <v>64169</v>
      </c>
      <c r="B897" s="10" t="s">
        <v>248</v>
      </c>
      <c r="C897" s="11" t="s">
        <v>253</v>
      </c>
    </row>
    <row r="898" spans="1:3" ht="14.25" thickBot="1" x14ac:dyDescent="0.25">
      <c r="A898" s="9">
        <v>64204</v>
      </c>
      <c r="B898" s="10" t="s">
        <v>248</v>
      </c>
      <c r="C898" s="11" t="s">
        <v>254</v>
      </c>
    </row>
    <row r="899" spans="1:3" ht="13.5" thickBot="1" x14ac:dyDescent="0.25">
      <c r="A899" s="9">
        <v>64225</v>
      </c>
      <c r="B899" s="10" t="s">
        <v>248</v>
      </c>
      <c r="C899" s="11" t="s">
        <v>255</v>
      </c>
    </row>
    <row r="900" spans="1:3" ht="13.5" thickBot="1" x14ac:dyDescent="0.25">
      <c r="A900" s="9">
        <v>64238</v>
      </c>
      <c r="B900" s="10" t="s">
        <v>246</v>
      </c>
      <c r="C900" s="11" t="s">
        <v>256</v>
      </c>
    </row>
    <row r="901" spans="1:3" ht="13.5" thickBot="1" x14ac:dyDescent="0.25">
      <c r="A901" s="9">
        <v>64278</v>
      </c>
      <c r="B901" s="10" t="s">
        <v>259</v>
      </c>
      <c r="C901" s="11" t="s">
        <v>257</v>
      </c>
    </row>
    <row r="902" spans="1:3" ht="13.5" thickBot="1" x14ac:dyDescent="0.25">
      <c r="A902" s="12">
        <v>64285</v>
      </c>
      <c r="B902" s="13" t="s">
        <v>259</v>
      </c>
      <c r="C902" s="14" t="s">
        <v>243</v>
      </c>
    </row>
    <row r="903" spans="1:3" ht="13.5" thickBot="1" x14ac:dyDescent="0.25">
      <c r="A903" s="15">
        <v>64346</v>
      </c>
      <c r="B903" s="16" t="s">
        <v>242</v>
      </c>
      <c r="C903" s="17" t="s">
        <v>244</v>
      </c>
    </row>
    <row r="904" spans="1:3" ht="13.5" thickBot="1" x14ac:dyDescent="0.25">
      <c r="A904" s="15">
        <v>64347</v>
      </c>
      <c r="B904" s="16" t="s">
        <v>245</v>
      </c>
      <c r="C904" s="17" t="s">
        <v>244</v>
      </c>
    </row>
    <row r="905" spans="1:3" ht="13.5" thickBot="1" x14ac:dyDescent="0.25">
      <c r="A905" s="15">
        <v>64392</v>
      </c>
      <c r="B905" s="16" t="s">
        <v>246</v>
      </c>
      <c r="C905" s="17" t="s">
        <v>247</v>
      </c>
    </row>
    <row r="906" spans="1:3" ht="13.5" thickBot="1" x14ac:dyDescent="0.25">
      <c r="A906" s="15">
        <v>64396</v>
      </c>
      <c r="B906" s="16" t="s">
        <v>245</v>
      </c>
      <c r="C906" s="17" t="s">
        <v>249</v>
      </c>
    </row>
    <row r="907" spans="1:3" ht="13.5" thickBot="1" x14ac:dyDescent="0.25">
      <c r="A907" s="15">
        <v>64406</v>
      </c>
      <c r="B907" s="16" t="s">
        <v>246</v>
      </c>
      <c r="C907" s="17" t="s">
        <v>250</v>
      </c>
    </row>
    <row r="908" spans="1:3" ht="13.5" thickBot="1" x14ac:dyDescent="0.25">
      <c r="A908" s="15">
        <v>64454</v>
      </c>
      <c r="B908" s="16" t="s">
        <v>251</v>
      </c>
      <c r="C908" s="17" t="s">
        <v>252</v>
      </c>
    </row>
    <row r="909" spans="1:3" ht="13.5" thickBot="1" x14ac:dyDescent="0.25">
      <c r="A909" s="15">
        <v>64535</v>
      </c>
      <c r="B909" s="16" t="s">
        <v>242</v>
      </c>
      <c r="C909" s="17" t="s">
        <v>253</v>
      </c>
    </row>
    <row r="910" spans="1:3" ht="14.25" thickBot="1" x14ac:dyDescent="0.25">
      <c r="A910" s="15">
        <v>64570</v>
      </c>
      <c r="B910" s="16" t="s">
        <v>242</v>
      </c>
      <c r="C910" s="17" t="s">
        <v>254</v>
      </c>
    </row>
    <row r="911" spans="1:3" ht="13.5" thickBot="1" x14ac:dyDescent="0.25">
      <c r="A911" s="15">
        <v>64591</v>
      </c>
      <c r="B911" s="16" t="s">
        <v>242</v>
      </c>
      <c r="C911" s="17" t="s">
        <v>255</v>
      </c>
    </row>
    <row r="912" spans="1:3" ht="13.5" thickBot="1" x14ac:dyDescent="0.25">
      <c r="A912" s="15">
        <v>64604</v>
      </c>
      <c r="B912" s="16" t="s">
        <v>258</v>
      </c>
      <c r="C912" s="17" t="s">
        <v>256</v>
      </c>
    </row>
    <row r="913" spans="1:3" ht="13.5" thickBot="1" x14ac:dyDescent="0.25">
      <c r="A913" s="15">
        <v>64644</v>
      </c>
      <c r="B913" s="16" t="s">
        <v>246</v>
      </c>
      <c r="C913" s="17" t="s">
        <v>257</v>
      </c>
    </row>
    <row r="914" spans="1:3" ht="13.5" thickBot="1" x14ac:dyDescent="0.25">
      <c r="A914" s="18">
        <v>64651</v>
      </c>
      <c r="B914" s="19" t="s">
        <v>246</v>
      </c>
      <c r="C914" s="20" t="s">
        <v>243</v>
      </c>
    </row>
    <row r="915" spans="1:3" ht="13.5" thickBot="1" x14ac:dyDescent="0.25">
      <c r="A915" s="9">
        <v>64703</v>
      </c>
      <c r="B915" s="10" t="s">
        <v>242</v>
      </c>
      <c r="C915" s="11" t="s">
        <v>244</v>
      </c>
    </row>
    <row r="916" spans="1:3" ht="13.5" thickBot="1" x14ac:dyDescent="0.25">
      <c r="A916" s="9">
        <v>64704</v>
      </c>
      <c r="B916" s="10" t="s">
        <v>245</v>
      </c>
      <c r="C916" s="11" t="s">
        <v>244</v>
      </c>
    </row>
    <row r="917" spans="1:3" ht="13.5" thickBot="1" x14ac:dyDescent="0.25">
      <c r="A917" s="9">
        <v>64749</v>
      </c>
      <c r="B917" s="10" t="s">
        <v>246</v>
      </c>
      <c r="C917" s="11" t="s">
        <v>247</v>
      </c>
    </row>
    <row r="918" spans="1:3" ht="13.5" thickBot="1" x14ac:dyDescent="0.25">
      <c r="A918" s="9">
        <v>64761</v>
      </c>
      <c r="B918" s="10" t="s">
        <v>259</v>
      </c>
      <c r="C918" s="11" t="s">
        <v>249</v>
      </c>
    </row>
    <row r="919" spans="1:3" ht="13.5" thickBot="1" x14ac:dyDescent="0.25">
      <c r="A919" s="9">
        <v>64771</v>
      </c>
      <c r="B919" s="10" t="s">
        <v>248</v>
      </c>
      <c r="C919" s="11" t="s">
        <v>250</v>
      </c>
    </row>
    <row r="920" spans="1:3" ht="13.5" thickBot="1" x14ac:dyDescent="0.25">
      <c r="A920" s="9">
        <v>64811</v>
      </c>
      <c r="B920" s="10" t="s">
        <v>251</v>
      </c>
      <c r="C920" s="11" t="s">
        <v>252</v>
      </c>
    </row>
    <row r="921" spans="1:3" ht="13.5" thickBot="1" x14ac:dyDescent="0.25">
      <c r="A921" s="9">
        <v>64900</v>
      </c>
      <c r="B921" s="10" t="s">
        <v>245</v>
      </c>
      <c r="C921" s="11" t="s">
        <v>253</v>
      </c>
    </row>
    <row r="922" spans="1:3" ht="14.25" thickBot="1" x14ac:dyDescent="0.25">
      <c r="A922" s="9">
        <v>64935</v>
      </c>
      <c r="B922" s="10" t="s">
        <v>245</v>
      </c>
      <c r="C922" s="11" t="s">
        <v>254</v>
      </c>
    </row>
    <row r="923" spans="1:3" ht="13.5" thickBot="1" x14ac:dyDescent="0.25">
      <c r="A923" s="9">
        <v>64956</v>
      </c>
      <c r="B923" s="10" t="s">
        <v>245</v>
      </c>
      <c r="C923" s="11" t="s">
        <v>255</v>
      </c>
    </row>
    <row r="924" spans="1:3" ht="13.5" thickBot="1" x14ac:dyDescent="0.25">
      <c r="A924" s="9">
        <v>64969</v>
      </c>
      <c r="B924" s="10" t="s">
        <v>242</v>
      </c>
      <c r="C924" s="11" t="s">
        <v>256</v>
      </c>
    </row>
    <row r="925" spans="1:3" ht="13.5" thickBot="1" x14ac:dyDescent="0.25">
      <c r="A925" s="9">
        <v>65009</v>
      </c>
      <c r="B925" s="10" t="s">
        <v>248</v>
      </c>
      <c r="C925" s="11" t="s">
        <v>257</v>
      </c>
    </row>
    <row r="926" spans="1:3" ht="13.5" thickBot="1" x14ac:dyDescent="0.25">
      <c r="A926" s="12">
        <v>65016</v>
      </c>
      <c r="B926" s="13" t="s">
        <v>245</v>
      </c>
      <c r="C926" s="14" t="s">
        <v>243</v>
      </c>
    </row>
    <row r="927" spans="1:3" ht="13.5" thickBot="1" x14ac:dyDescent="0.25">
      <c r="A927" s="15">
        <v>65060</v>
      </c>
      <c r="B927" s="16" t="s">
        <v>242</v>
      </c>
      <c r="C927" s="17" t="s">
        <v>244</v>
      </c>
    </row>
    <row r="928" spans="1:3" ht="13.5" thickBot="1" x14ac:dyDescent="0.25">
      <c r="A928" s="15">
        <v>65061</v>
      </c>
      <c r="B928" s="16" t="s">
        <v>245</v>
      </c>
      <c r="C928" s="17" t="s">
        <v>244</v>
      </c>
    </row>
    <row r="929" spans="1:3" ht="13.5" thickBot="1" x14ac:dyDescent="0.25">
      <c r="A929" s="15">
        <v>65106</v>
      </c>
      <c r="B929" s="16" t="s">
        <v>246</v>
      </c>
      <c r="C929" s="17" t="s">
        <v>247</v>
      </c>
    </row>
    <row r="930" spans="1:3" ht="13.5" thickBot="1" x14ac:dyDescent="0.25">
      <c r="A930" s="15">
        <v>65126</v>
      </c>
      <c r="B930" s="16" t="s">
        <v>251</v>
      </c>
      <c r="C930" s="17" t="s">
        <v>249</v>
      </c>
    </row>
    <row r="931" spans="1:3" ht="13.5" thickBot="1" x14ac:dyDescent="0.25">
      <c r="A931" s="15">
        <v>65136</v>
      </c>
      <c r="B931" s="16" t="s">
        <v>259</v>
      </c>
      <c r="C931" s="17" t="s">
        <v>250</v>
      </c>
    </row>
    <row r="932" spans="1:3" ht="13.5" thickBot="1" x14ac:dyDescent="0.25">
      <c r="A932" s="15">
        <v>65168</v>
      </c>
      <c r="B932" s="16" t="s">
        <v>251</v>
      </c>
      <c r="C932" s="17" t="s">
        <v>252</v>
      </c>
    </row>
    <row r="933" spans="1:3" ht="13.5" thickBot="1" x14ac:dyDescent="0.25">
      <c r="A933" s="15">
        <v>65265</v>
      </c>
      <c r="B933" s="16" t="s">
        <v>259</v>
      </c>
      <c r="C933" s="17" t="s">
        <v>253</v>
      </c>
    </row>
    <row r="934" spans="1:3" ht="14.25" thickBot="1" x14ac:dyDescent="0.25">
      <c r="A934" s="15">
        <v>65300</v>
      </c>
      <c r="B934" s="16" t="s">
        <v>259</v>
      </c>
      <c r="C934" s="17" t="s">
        <v>254</v>
      </c>
    </row>
    <row r="935" spans="1:3" ht="13.5" thickBot="1" x14ac:dyDescent="0.25">
      <c r="A935" s="15">
        <v>65321</v>
      </c>
      <c r="B935" s="16" t="s">
        <v>259</v>
      </c>
      <c r="C935" s="17" t="s">
        <v>255</v>
      </c>
    </row>
    <row r="936" spans="1:3" ht="13.5" thickBot="1" x14ac:dyDescent="0.25">
      <c r="A936" s="15">
        <v>65334</v>
      </c>
      <c r="B936" s="16" t="s">
        <v>245</v>
      </c>
      <c r="C936" s="17" t="s">
        <v>256</v>
      </c>
    </row>
    <row r="937" spans="1:3" ht="13.5" thickBot="1" x14ac:dyDescent="0.25">
      <c r="A937" s="15">
        <v>65374</v>
      </c>
      <c r="B937" s="16" t="s">
        <v>259</v>
      </c>
      <c r="C937" s="17" t="s">
        <v>257</v>
      </c>
    </row>
    <row r="938" spans="1:3" x14ac:dyDescent="0.2">
      <c r="A938" s="21" t="s">
        <v>260</v>
      </c>
    </row>
    <row r="940" spans="1:3" x14ac:dyDescent="0.2">
      <c r="A940" s="22" t="s">
        <v>261</v>
      </c>
    </row>
    <row r="942" spans="1:3" x14ac:dyDescent="0.2">
      <c r="A942" s="22" t="s">
        <v>262</v>
      </c>
    </row>
    <row r="944" spans="1:3" x14ac:dyDescent="0.2">
      <c r="A944" s="22" t="s">
        <v>263</v>
      </c>
    </row>
    <row r="946" spans="1:1" x14ac:dyDescent="0.2">
      <c r="A946" s="22" t="s">
        <v>264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tabSelected="1" workbookViewId="0">
      <selection activeCell="D5" sqref="D5"/>
    </sheetView>
  </sheetViews>
  <sheetFormatPr defaultRowHeight="12.75" x14ac:dyDescent="0.2"/>
  <cols>
    <col min="2" max="2" width="14" customWidth="1"/>
    <col min="3" max="3" width="11.28515625" customWidth="1"/>
    <col min="4" max="4" width="10.85546875" customWidth="1"/>
    <col min="5" max="5" width="13.5703125" customWidth="1"/>
    <col min="6" max="6" width="11.85546875" customWidth="1"/>
    <col min="7" max="7" width="10.7109375" customWidth="1"/>
  </cols>
  <sheetData>
    <row r="1" spans="2:7" x14ac:dyDescent="0.2">
      <c r="B1" s="5" t="s">
        <v>0</v>
      </c>
      <c r="C1" s="31" t="s">
        <v>235</v>
      </c>
      <c r="D1" s="32"/>
      <c r="E1" s="32"/>
      <c r="F1" s="32"/>
      <c r="G1" s="32"/>
    </row>
    <row r="2" spans="2:7" ht="38.25" x14ac:dyDescent="0.2"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2:7" x14ac:dyDescent="0.2">
      <c r="B3" t="s">
        <v>234</v>
      </c>
      <c r="C3" s="29">
        <v>0.1139</v>
      </c>
      <c r="D3" s="1">
        <v>0.11509999999999999</v>
      </c>
      <c r="E3" s="3">
        <v>1007.24</v>
      </c>
      <c r="F3" s="3">
        <v>1003.98</v>
      </c>
      <c r="G3" s="4">
        <v>1003.98</v>
      </c>
    </row>
    <row r="5" spans="2:7" x14ac:dyDescent="0.2">
      <c r="B5" t="s">
        <v>265</v>
      </c>
      <c r="C5" s="30">
        <v>0.06</v>
      </c>
      <c r="D5">
        <f>(1 + C5)^0.5 - 1</f>
        <v>2.9563014098699991E-2</v>
      </c>
    </row>
    <row r="6" spans="2:7" x14ac:dyDescent="0.2">
      <c r="B6" t="s">
        <v>268</v>
      </c>
      <c r="D6">
        <v>1000</v>
      </c>
    </row>
    <row r="8" spans="2:7" x14ac:dyDescent="0.2">
      <c r="B8" t="s">
        <v>266</v>
      </c>
      <c r="C8" t="s">
        <v>267</v>
      </c>
      <c r="D8" t="s">
        <v>269</v>
      </c>
      <c r="E8" t="s">
        <v>270</v>
      </c>
      <c r="F8" t="s">
        <v>271</v>
      </c>
    </row>
    <row r="9" spans="2:7" x14ac:dyDescent="0.2">
      <c r="B9" s="25" t="str">
        <f>C1</f>
        <v>01/01/2025</v>
      </c>
      <c r="C9" s="26">
        <f>$D$6*(1 + $D$5)</f>
        <v>1029.5630140987</v>
      </c>
      <c r="D9">
        <f t="shared" ref="D9:D15" si="0">NETWORKDAYS($B$3, B9, Feriados) - 1</f>
        <v>776</v>
      </c>
      <c r="E9" s="28">
        <f>ROUND((1 + $C$3)^(D9/252), 9)</f>
        <v>1.39398007</v>
      </c>
      <c r="F9" s="27">
        <f>ROUND(C9/E9, 6)</f>
        <v>738.57800099999997</v>
      </c>
    </row>
    <row r="10" spans="2:7" x14ac:dyDescent="0.2">
      <c r="B10" s="23">
        <f>EDATE(B9,-6)</f>
        <v>45474</v>
      </c>
      <c r="C10" s="26">
        <f>$D$6*$D$5</f>
        <v>29.563014098699991</v>
      </c>
      <c r="D10">
        <f t="shared" si="0"/>
        <v>647</v>
      </c>
      <c r="E10" s="28">
        <f t="shared" ref="E10:E15" si="1">ROUND((1 + $C$3)^(D10/252), 9)</f>
        <v>1.319094075</v>
      </c>
      <c r="F10" s="27">
        <f t="shared" ref="F10:F15" si="2">ROUND(C10/E10, 6)</f>
        <v>22.411604000000001</v>
      </c>
    </row>
    <row r="11" spans="2:7" x14ac:dyDescent="0.2">
      <c r="B11" s="23">
        <f t="shared" ref="B11:B21" si="3">EDATE(B10,-6)</f>
        <v>45292</v>
      </c>
      <c r="C11" s="26">
        <f t="shared" ref="C11:C15" si="4">$D$6*$D$5</f>
        <v>29.563014098699991</v>
      </c>
      <c r="D11">
        <f t="shared" si="0"/>
        <v>522</v>
      </c>
      <c r="E11" s="28">
        <f t="shared" si="1"/>
        <v>1.2503700579999999</v>
      </c>
      <c r="F11" s="27">
        <f t="shared" si="2"/>
        <v>23.643412000000001</v>
      </c>
    </row>
    <row r="12" spans="2:7" x14ac:dyDescent="0.2">
      <c r="B12" s="23">
        <f t="shared" si="3"/>
        <v>45108</v>
      </c>
      <c r="C12" s="26">
        <f t="shared" si="4"/>
        <v>29.563014098699991</v>
      </c>
      <c r="D12">
        <f t="shared" si="0"/>
        <v>397</v>
      </c>
      <c r="E12" s="28">
        <f t="shared" si="1"/>
        <v>1.1852265209999999</v>
      </c>
      <c r="F12" s="27">
        <f t="shared" si="2"/>
        <v>24.942923</v>
      </c>
    </row>
    <row r="13" spans="2:7" x14ac:dyDescent="0.2">
      <c r="B13" s="23">
        <f t="shared" si="3"/>
        <v>44927</v>
      </c>
      <c r="C13" s="26">
        <f t="shared" si="4"/>
        <v>29.563014098699991</v>
      </c>
      <c r="D13">
        <f t="shared" si="0"/>
        <v>273</v>
      </c>
      <c r="E13" s="28">
        <f t="shared" si="1"/>
        <v>1.1239579260000001</v>
      </c>
      <c r="F13" s="27">
        <f t="shared" si="2"/>
        <v>26.302599000000001</v>
      </c>
    </row>
    <row r="14" spans="2:7" x14ac:dyDescent="0.2">
      <c r="B14" s="23">
        <f t="shared" si="3"/>
        <v>44743</v>
      </c>
      <c r="C14" s="26">
        <f t="shared" si="4"/>
        <v>29.563014098699991</v>
      </c>
      <c r="D14">
        <f t="shared" si="0"/>
        <v>147</v>
      </c>
      <c r="E14" s="28">
        <f t="shared" si="1"/>
        <v>1.064944444</v>
      </c>
      <c r="F14" s="27">
        <f t="shared" si="2"/>
        <v>27.760147</v>
      </c>
    </row>
    <row r="15" spans="2:7" x14ac:dyDescent="0.2">
      <c r="B15" s="23">
        <f t="shared" si="3"/>
        <v>44562</v>
      </c>
      <c r="C15" s="26">
        <f t="shared" si="4"/>
        <v>29.563014098699991</v>
      </c>
      <c r="D15">
        <f t="shared" si="0"/>
        <v>22</v>
      </c>
      <c r="E15" s="28">
        <f t="shared" si="1"/>
        <v>1.0094614719999999</v>
      </c>
      <c r="F15" s="27">
        <f t="shared" si="2"/>
        <v>29.285926</v>
      </c>
    </row>
    <row r="16" spans="2:7" x14ac:dyDescent="0.2">
      <c r="B16" s="24">
        <f t="shared" si="3"/>
        <v>44378</v>
      </c>
    </row>
    <row r="17" spans="2:6" x14ac:dyDescent="0.2">
      <c r="B17" s="24">
        <f t="shared" si="3"/>
        <v>44197</v>
      </c>
    </row>
    <row r="18" spans="2:6" x14ac:dyDescent="0.2">
      <c r="B18" s="24">
        <f t="shared" si="3"/>
        <v>44013</v>
      </c>
    </row>
    <row r="19" spans="2:6" x14ac:dyDescent="0.2">
      <c r="B19" s="24">
        <f t="shared" si="3"/>
        <v>43831</v>
      </c>
    </row>
    <row r="20" spans="2:6" x14ac:dyDescent="0.2">
      <c r="B20" s="24">
        <f t="shared" si="3"/>
        <v>43647</v>
      </c>
      <c r="F20" s="27">
        <f>SUM(F9:F15)</f>
        <v>892.92461199999991</v>
      </c>
    </row>
    <row r="21" spans="2:6" x14ac:dyDescent="0.2">
      <c r="B21" s="24">
        <f t="shared" si="3"/>
        <v>43466</v>
      </c>
    </row>
  </sheetData>
  <mergeCells count="1">
    <mergeCell ref="C1:G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9"/>
  <sheetViews>
    <sheetView workbookViewId="0"/>
  </sheetViews>
  <sheetFormatPr defaultRowHeight="12.75" x14ac:dyDescent="0.2"/>
  <cols>
    <col min="1" max="6" width="11.7109375" customWidth="1"/>
  </cols>
  <sheetData>
    <row r="1" spans="1:6" x14ac:dyDescent="0.2">
      <c r="A1" s="5" t="s">
        <v>0</v>
      </c>
      <c r="B1" s="31" t="s">
        <v>236</v>
      </c>
      <c r="C1" s="32"/>
      <c r="D1" s="32"/>
      <c r="E1" s="32"/>
      <c r="F1" s="32"/>
    </row>
    <row r="2" spans="1:6" ht="35.1" customHeight="1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spans="1:6" x14ac:dyDescent="0.2">
      <c r="A3" t="s">
        <v>8</v>
      </c>
      <c r="B3" s="2">
        <v>6.1500000000000006E-2</v>
      </c>
      <c r="C3" s="1">
        <v>6.2699999999999992E-2</v>
      </c>
      <c r="D3" s="3">
        <v>1185.3800000000001</v>
      </c>
      <c r="E3" s="3">
        <v>1179</v>
      </c>
      <c r="F3" s="4">
        <v>1178.71</v>
      </c>
    </row>
    <row r="4" spans="1:6" x14ac:dyDescent="0.2">
      <c r="A4" t="s">
        <v>9</v>
      </c>
      <c r="B4" s="2">
        <v>6.1399999999999996E-2</v>
      </c>
      <c r="C4" s="1">
        <v>6.2600000000000003E-2</v>
      </c>
      <c r="D4" s="3">
        <v>1186.2</v>
      </c>
      <c r="E4" s="3">
        <v>1179.81</v>
      </c>
      <c r="F4" s="4">
        <v>1179.53</v>
      </c>
    </row>
    <row r="5" spans="1:6" x14ac:dyDescent="0.2">
      <c r="A5" t="s">
        <v>10</v>
      </c>
      <c r="B5" s="2">
        <v>6.3399999999999998E-2</v>
      </c>
      <c r="C5" s="1">
        <v>6.4600000000000005E-2</v>
      </c>
      <c r="D5" s="3">
        <v>1175.8699999999999</v>
      </c>
      <c r="E5" s="3">
        <v>1169.57</v>
      </c>
      <c r="F5" s="4">
        <v>1169.28</v>
      </c>
    </row>
    <row r="6" spans="1:6" x14ac:dyDescent="0.2">
      <c r="A6" t="s">
        <v>11</v>
      </c>
      <c r="B6" s="2">
        <v>6.480000000000001E-2</v>
      </c>
      <c r="C6" s="1">
        <v>6.6000000000000003E-2</v>
      </c>
      <c r="D6" s="3">
        <v>1168.81</v>
      </c>
      <c r="E6" s="3">
        <v>1162.56</v>
      </c>
      <c r="F6" s="4">
        <v>1162.27</v>
      </c>
    </row>
    <row r="7" spans="1:6" x14ac:dyDescent="0.2">
      <c r="A7" t="s">
        <v>12</v>
      </c>
      <c r="B7" s="2">
        <v>6.6600000000000006E-2</v>
      </c>
      <c r="C7" s="1">
        <v>6.7799999999999999E-2</v>
      </c>
      <c r="D7" s="3">
        <v>1159.75</v>
      </c>
      <c r="E7" s="3">
        <v>1153.58</v>
      </c>
      <c r="F7" s="4">
        <v>1153.28</v>
      </c>
    </row>
    <row r="8" spans="1:6" x14ac:dyDescent="0.2">
      <c r="A8" t="s">
        <v>13</v>
      </c>
      <c r="B8" s="2">
        <v>6.9099999999999995E-2</v>
      </c>
      <c r="C8" s="1">
        <v>7.0300000000000001E-2</v>
      </c>
      <c r="D8" s="3">
        <v>1147.24</v>
      </c>
      <c r="E8" s="3">
        <v>1141.17</v>
      </c>
      <c r="F8" s="4">
        <v>1140.8599999999999</v>
      </c>
    </row>
    <row r="9" spans="1:6" x14ac:dyDescent="0.2">
      <c r="A9" t="s">
        <v>14</v>
      </c>
      <c r="B9" s="2">
        <v>7.0199999999999999E-2</v>
      </c>
      <c r="C9" s="1">
        <v>7.1399999999999991E-2</v>
      </c>
      <c r="D9" s="3">
        <v>1141.98</v>
      </c>
      <c r="E9" s="3">
        <v>1135.94</v>
      </c>
      <c r="F9" s="4">
        <v>1135.6300000000001</v>
      </c>
    </row>
    <row r="10" spans="1:6" x14ac:dyDescent="0.2">
      <c r="A10" t="s">
        <v>15</v>
      </c>
      <c r="B10" s="2">
        <v>6.9000000000000006E-2</v>
      </c>
      <c r="C10" s="1">
        <v>7.0199999999999999E-2</v>
      </c>
      <c r="D10" s="3">
        <v>1148.3599999999999</v>
      </c>
      <c r="E10" s="3">
        <v>1142.28</v>
      </c>
      <c r="F10" s="4">
        <v>1141.98</v>
      </c>
    </row>
    <row r="11" spans="1:6" x14ac:dyDescent="0.2">
      <c r="A11" t="s">
        <v>16</v>
      </c>
      <c r="B11" s="2">
        <v>7.0400000000000004E-2</v>
      </c>
      <c r="C11" s="1">
        <v>7.1599999999999997E-2</v>
      </c>
      <c r="D11" s="3">
        <v>1141.58</v>
      </c>
      <c r="E11" s="3">
        <v>1135.56</v>
      </c>
      <c r="F11" s="4">
        <v>1135.25</v>
      </c>
    </row>
    <row r="12" spans="1:6" x14ac:dyDescent="0.2">
      <c r="A12" t="s">
        <v>17</v>
      </c>
      <c r="B12" s="2">
        <v>6.9199999999999998E-2</v>
      </c>
      <c r="C12" s="1">
        <v>7.0400000000000004E-2</v>
      </c>
      <c r="D12" s="3">
        <v>1147.95</v>
      </c>
      <c r="E12" s="3">
        <v>1141.8900000000001</v>
      </c>
      <c r="F12" s="4">
        <v>1141.58</v>
      </c>
    </row>
    <row r="13" spans="1:6" x14ac:dyDescent="0.2">
      <c r="A13" t="s">
        <v>18</v>
      </c>
      <c r="B13" s="2">
        <v>6.8499999999999991E-2</v>
      </c>
      <c r="C13" s="1">
        <v>6.9699999999999998E-2</v>
      </c>
      <c r="D13" s="3">
        <v>1151.81</v>
      </c>
      <c r="E13" s="3">
        <v>1145.73</v>
      </c>
      <c r="F13" s="4">
        <v>1145.42</v>
      </c>
    </row>
    <row r="14" spans="1:6" x14ac:dyDescent="0.2">
      <c r="A14" t="s">
        <v>19</v>
      </c>
      <c r="B14" s="2">
        <v>6.7500000000000004E-2</v>
      </c>
      <c r="C14" s="1">
        <v>6.8699999999999997E-2</v>
      </c>
      <c r="D14" s="3">
        <v>1157.22</v>
      </c>
      <c r="E14" s="3">
        <v>1151.0999999999999</v>
      </c>
      <c r="F14" s="4">
        <v>1150.8</v>
      </c>
    </row>
    <row r="15" spans="1:6" x14ac:dyDescent="0.2">
      <c r="A15" t="s">
        <v>20</v>
      </c>
      <c r="B15" s="2">
        <v>6.8900000000000003E-2</v>
      </c>
      <c r="C15" s="1">
        <v>7.0099999999999996E-2</v>
      </c>
      <c r="D15" s="3">
        <v>1150.3900000000001</v>
      </c>
      <c r="E15" s="3">
        <v>1144.33</v>
      </c>
      <c r="F15" s="4">
        <v>1144.02</v>
      </c>
    </row>
    <row r="16" spans="1:6" x14ac:dyDescent="0.2">
      <c r="A16" t="s">
        <v>21</v>
      </c>
      <c r="B16" s="2">
        <v>6.8600000000000008E-2</v>
      </c>
      <c r="C16" s="1">
        <v>6.9800000000000001E-2</v>
      </c>
      <c r="D16" s="3">
        <v>1152.21</v>
      </c>
      <c r="E16" s="3">
        <v>1146.1500000000001</v>
      </c>
      <c r="F16" s="4">
        <v>1145.8399999999999</v>
      </c>
    </row>
    <row r="17" spans="1:6" x14ac:dyDescent="0.2">
      <c r="A17" t="s">
        <v>22</v>
      </c>
      <c r="B17" s="2">
        <v>7.1399999999999991E-2</v>
      </c>
      <c r="C17" s="1">
        <v>7.2599999999999998E-2</v>
      </c>
      <c r="D17" s="3">
        <v>1138.74</v>
      </c>
      <c r="E17" s="3">
        <v>1132.78</v>
      </c>
      <c r="F17" s="4">
        <v>1132.1500000000001</v>
      </c>
    </row>
    <row r="18" spans="1:6" x14ac:dyDescent="0.2">
      <c r="A18" t="s">
        <v>23</v>
      </c>
      <c r="B18" s="2">
        <v>7.1500000000000008E-2</v>
      </c>
      <c r="C18" s="1">
        <v>7.2700000000000001E-2</v>
      </c>
      <c r="D18" s="3">
        <v>1138.56</v>
      </c>
      <c r="E18" s="3">
        <v>1132.5999999999999</v>
      </c>
      <c r="F18" s="4">
        <v>1132.29</v>
      </c>
    </row>
    <row r="19" spans="1:6" x14ac:dyDescent="0.2">
      <c r="A19" t="s">
        <v>24</v>
      </c>
      <c r="B19" s="2">
        <v>7.0900000000000005E-2</v>
      </c>
      <c r="C19" s="1">
        <v>7.2099999999999997E-2</v>
      </c>
      <c r="D19" s="3">
        <v>1141.8599999999999</v>
      </c>
      <c r="E19" s="3">
        <v>1135.8900000000001</v>
      </c>
      <c r="F19" s="4">
        <v>1135.57</v>
      </c>
    </row>
    <row r="20" spans="1:6" x14ac:dyDescent="0.2">
      <c r="A20" t="s">
        <v>25</v>
      </c>
      <c r="B20" s="2">
        <v>7.0300000000000001E-2</v>
      </c>
      <c r="C20" s="1">
        <v>7.1500000000000008E-2</v>
      </c>
      <c r="D20" s="3">
        <v>1145.17</v>
      </c>
      <c r="E20" s="3">
        <v>1139.18</v>
      </c>
      <c r="F20" s="4">
        <v>1138.8699999999999</v>
      </c>
    </row>
    <row r="21" spans="1:6" x14ac:dyDescent="0.2">
      <c r="A21" t="s">
        <v>26</v>
      </c>
      <c r="B21" s="2">
        <v>6.88E-2</v>
      </c>
      <c r="C21" s="1">
        <v>7.0000000000000007E-2</v>
      </c>
      <c r="D21" s="3">
        <v>1153.03</v>
      </c>
      <c r="E21" s="3">
        <v>1146.98</v>
      </c>
      <c r="F21" s="4">
        <v>1146.68</v>
      </c>
    </row>
    <row r="22" spans="1:6" x14ac:dyDescent="0.2">
      <c r="A22" t="s">
        <v>27</v>
      </c>
      <c r="B22" s="2">
        <v>6.7400000000000002E-2</v>
      </c>
      <c r="C22" s="1">
        <v>6.8600000000000008E-2</v>
      </c>
      <c r="D22" s="3">
        <v>1160.43</v>
      </c>
      <c r="E22" s="3">
        <v>1154.3399999999999</v>
      </c>
      <c r="F22" s="4">
        <v>1154.04</v>
      </c>
    </row>
    <row r="23" spans="1:6" x14ac:dyDescent="0.2">
      <c r="A23" t="s">
        <v>28</v>
      </c>
      <c r="B23" s="2">
        <v>6.7299999999999999E-2</v>
      </c>
      <c r="C23" s="1">
        <v>6.8499999999999991E-2</v>
      </c>
      <c r="D23" s="3">
        <v>1161.24</v>
      </c>
      <c r="E23" s="3">
        <v>1155.1500000000001</v>
      </c>
      <c r="F23" s="4">
        <v>1154.8499999999999</v>
      </c>
    </row>
    <row r="24" spans="1:6" x14ac:dyDescent="0.2">
      <c r="A24" t="s">
        <v>29</v>
      </c>
      <c r="B24" s="2">
        <v>6.7500000000000004E-2</v>
      </c>
      <c r="C24" s="1">
        <v>6.8699999999999997E-2</v>
      </c>
      <c r="D24" s="3">
        <v>1160.52</v>
      </c>
      <c r="E24" s="3">
        <v>1154.44</v>
      </c>
      <c r="F24" s="4">
        <v>1154.1400000000001</v>
      </c>
    </row>
    <row r="25" spans="1:6" x14ac:dyDescent="0.2">
      <c r="A25" t="s">
        <v>30</v>
      </c>
      <c r="B25" s="2">
        <v>6.7400000000000002E-2</v>
      </c>
      <c r="C25" s="1">
        <v>6.8600000000000008E-2</v>
      </c>
      <c r="D25" s="3">
        <v>1161.33</v>
      </c>
      <c r="E25" s="3">
        <v>1155.25</v>
      </c>
      <c r="F25" s="4">
        <v>1154.95</v>
      </c>
    </row>
    <row r="26" spans="1:6" x14ac:dyDescent="0.2">
      <c r="A26" t="s">
        <v>31</v>
      </c>
      <c r="B26" s="2">
        <v>6.8499999999999991E-2</v>
      </c>
      <c r="C26" s="1">
        <v>6.9699999999999998E-2</v>
      </c>
      <c r="D26" s="3">
        <v>1156.06</v>
      </c>
      <c r="E26" s="3">
        <v>1150.03</v>
      </c>
      <c r="F26" s="4">
        <v>1149.72</v>
      </c>
    </row>
    <row r="27" spans="1:6" x14ac:dyDescent="0.2">
      <c r="A27" t="s">
        <v>32</v>
      </c>
      <c r="B27" s="2">
        <v>6.8499999999999991E-2</v>
      </c>
      <c r="C27" s="1">
        <v>6.9699999999999998E-2</v>
      </c>
      <c r="D27" s="3">
        <v>1156.3699999999999</v>
      </c>
      <c r="E27" s="3">
        <v>1150.33</v>
      </c>
      <c r="F27" s="4">
        <v>1150.03</v>
      </c>
    </row>
    <row r="28" spans="1:6" x14ac:dyDescent="0.2">
      <c r="A28" t="s">
        <v>33</v>
      </c>
      <c r="B28" s="2">
        <v>6.9400000000000003E-2</v>
      </c>
      <c r="C28" s="1">
        <v>7.0599999999999996E-2</v>
      </c>
      <c r="D28" s="3">
        <v>1152.1400000000001</v>
      </c>
      <c r="E28" s="3">
        <v>1146.1500000000001</v>
      </c>
      <c r="F28" s="4">
        <v>1145.8399999999999</v>
      </c>
    </row>
    <row r="29" spans="1:6" x14ac:dyDescent="0.2">
      <c r="A29" t="s">
        <v>34</v>
      </c>
      <c r="B29" s="2">
        <v>7.0699999999999999E-2</v>
      </c>
      <c r="C29" s="1">
        <v>7.1900000000000006E-2</v>
      </c>
      <c r="D29" s="3">
        <v>1145.96</v>
      </c>
      <c r="E29" s="3">
        <v>1140.02</v>
      </c>
      <c r="F29" s="4">
        <v>1139.7</v>
      </c>
    </row>
    <row r="30" spans="1:6" x14ac:dyDescent="0.2">
      <c r="A30" t="s">
        <v>35</v>
      </c>
      <c r="B30" s="2">
        <v>6.9699999999999998E-2</v>
      </c>
      <c r="C30" s="1">
        <v>7.0900000000000005E-2</v>
      </c>
      <c r="D30" s="3">
        <v>1151.26</v>
      </c>
      <c r="E30" s="3">
        <v>1145.28</v>
      </c>
      <c r="F30" s="4">
        <v>1144.97</v>
      </c>
    </row>
    <row r="31" spans="1:6" x14ac:dyDescent="0.2">
      <c r="A31" t="s">
        <v>36</v>
      </c>
      <c r="B31" s="2">
        <v>7.0599999999999996E-2</v>
      </c>
      <c r="C31" s="1">
        <v>7.1800000000000003E-2</v>
      </c>
      <c r="D31" s="3">
        <v>1147.08</v>
      </c>
      <c r="E31" s="3">
        <v>1141.1400000000001</v>
      </c>
      <c r="F31" s="4">
        <v>1140.82</v>
      </c>
    </row>
    <row r="32" spans="1:6" x14ac:dyDescent="0.2">
      <c r="A32" t="s">
        <v>37</v>
      </c>
      <c r="B32" s="2">
        <v>7.22E-2</v>
      </c>
      <c r="C32" s="1">
        <v>7.3399999999999993E-2</v>
      </c>
      <c r="D32" s="3">
        <v>1139.48</v>
      </c>
      <c r="E32" s="3">
        <v>1133.5999999999999</v>
      </c>
      <c r="F32" s="4">
        <v>1133.28</v>
      </c>
    </row>
    <row r="33" spans="1:6" x14ac:dyDescent="0.2">
      <c r="A33" t="s">
        <v>38</v>
      </c>
      <c r="B33" s="2">
        <v>7.1800000000000003E-2</v>
      </c>
      <c r="C33" s="1">
        <v>7.2999999999999995E-2</v>
      </c>
      <c r="D33" s="3">
        <v>1141.77</v>
      </c>
      <c r="E33" s="3">
        <v>1135.8699999999999</v>
      </c>
      <c r="F33" s="4">
        <v>1135.56</v>
      </c>
    </row>
    <row r="34" spans="1:6" x14ac:dyDescent="0.2">
      <c r="A34" t="s">
        <v>39</v>
      </c>
      <c r="B34" s="2">
        <v>7.2499999999999995E-2</v>
      </c>
      <c r="C34" s="1">
        <v>7.3700000000000002E-2</v>
      </c>
      <c r="D34" s="3">
        <v>1138.6400000000001</v>
      </c>
      <c r="E34" s="3">
        <v>1132.77</v>
      </c>
      <c r="F34" s="4">
        <v>1132.45</v>
      </c>
    </row>
    <row r="35" spans="1:6" x14ac:dyDescent="0.2">
      <c r="A35" t="s">
        <v>40</v>
      </c>
      <c r="B35" s="2">
        <v>7.6100000000000001E-2</v>
      </c>
      <c r="C35" s="1">
        <v>7.7300000000000008E-2</v>
      </c>
      <c r="D35" s="3">
        <v>1121.49</v>
      </c>
      <c r="E35" s="3">
        <v>1115.75</v>
      </c>
      <c r="F35" s="4">
        <v>1115.43</v>
      </c>
    </row>
    <row r="36" spans="1:6" x14ac:dyDescent="0.2">
      <c r="A36" t="s">
        <v>41</v>
      </c>
      <c r="B36" s="2">
        <v>7.46E-2</v>
      </c>
      <c r="C36" s="1">
        <v>7.5800000000000006E-2</v>
      </c>
      <c r="D36" s="3">
        <v>1129.05</v>
      </c>
      <c r="E36" s="3">
        <v>1123.26</v>
      </c>
      <c r="F36" s="4">
        <v>1122.93</v>
      </c>
    </row>
    <row r="37" spans="1:6" x14ac:dyDescent="0.2">
      <c r="A37" t="s">
        <v>42</v>
      </c>
      <c r="B37" s="2">
        <v>7.4099999999999999E-2</v>
      </c>
      <c r="C37" s="1">
        <v>7.5300000000000006E-2</v>
      </c>
      <c r="D37" s="3">
        <v>1131.79</v>
      </c>
      <c r="E37" s="3">
        <v>1125.99</v>
      </c>
      <c r="F37" s="4">
        <v>1125.67</v>
      </c>
    </row>
    <row r="38" spans="1:6" x14ac:dyDescent="0.2">
      <c r="A38" t="s">
        <v>43</v>
      </c>
      <c r="B38" s="2">
        <v>7.7399999999999997E-2</v>
      </c>
      <c r="C38" s="1">
        <v>7.8600000000000003E-2</v>
      </c>
      <c r="D38" s="3">
        <v>1116.27</v>
      </c>
      <c r="E38" s="3">
        <v>1110.58</v>
      </c>
      <c r="F38" s="4">
        <v>1110.25</v>
      </c>
    </row>
    <row r="39" spans="1:6" x14ac:dyDescent="0.2">
      <c r="A39" t="s">
        <v>44</v>
      </c>
      <c r="B39" s="2">
        <v>7.7100000000000002E-2</v>
      </c>
      <c r="C39" s="1">
        <v>7.8299999999999995E-2</v>
      </c>
      <c r="D39" s="3">
        <v>1118.03</v>
      </c>
      <c r="E39" s="3">
        <v>1112.33</v>
      </c>
      <c r="F39" s="4">
        <v>1112</v>
      </c>
    </row>
    <row r="40" spans="1:6" x14ac:dyDescent="0.2">
      <c r="A40" t="s">
        <v>45</v>
      </c>
      <c r="B40" s="2">
        <v>7.9000000000000001E-2</v>
      </c>
      <c r="C40" s="1">
        <v>8.0199999999999994E-2</v>
      </c>
      <c r="D40" s="3">
        <v>1109.3699999999999</v>
      </c>
      <c r="E40" s="3">
        <v>1103.74</v>
      </c>
      <c r="F40" s="4">
        <v>1103.4000000000001</v>
      </c>
    </row>
    <row r="41" spans="1:6" x14ac:dyDescent="0.2">
      <c r="A41" t="s">
        <v>46</v>
      </c>
      <c r="B41" s="2">
        <v>8.1600000000000006E-2</v>
      </c>
      <c r="C41" s="1">
        <v>8.2799999999999999E-2</v>
      </c>
      <c r="D41" s="3">
        <v>1097.57</v>
      </c>
      <c r="E41" s="3">
        <v>1092.03</v>
      </c>
      <c r="F41" s="4">
        <v>1091.68</v>
      </c>
    </row>
    <row r="42" spans="1:6" x14ac:dyDescent="0.2">
      <c r="A42" t="s">
        <v>47</v>
      </c>
      <c r="B42" s="2">
        <v>8.2400000000000001E-2</v>
      </c>
      <c r="C42" s="1">
        <v>8.3599999999999994E-2</v>
      </c>
      <c r="D42" s="3">
        <v>1094.21</v>
      </c>
      <c r="E42" s="3">
        <v>1088.71</v>
      </c>
      <c r="F42" s="4">
        <v>1088.3599999999999</v>
      </c>
    </row>
    <row r="43" spans="1:6" x14ac:dyDescent="0.2">
      <c r="A43" t="s">
        <v>48</v>
      </c>
      <c r="B43" s="2">
        <v>7.9299999999999995E-2</v>
      </c>
      <c r="C43" s="1">
        <v>8.0500000000000002E-2</v>
      </c>
      <c r="D43" s="3">
        <v>1108.96</v>
      </c>
      <c r="E43" s="3">
        <v>1103.3599999999999</v>
      </c>
      <c r="F43" s="4">
        <v>1103.02</v>
      </c>
    </row>
    <row r="44" spans="1:6" x14ac:dyDescent="0.2">
      <c r="A44" t="s">
        <v>49</v>
      </c>
      <c r="B44" s="2">
        <v>7.9500000000000001E-2</v>
      </c>
      <c r="C44" s="1">
        <v>8.0700000000000008E-2</v>
      </c>
      <c r="D44" s="3">
        <v>1108.3599999999999</v>
      </c>
      <c r="E44" s="3">
        <v>1102.76</v>
      </c>
      <c r="F44" s="4">
        <v>1102.43</v>
      </c>
    </row>
    <row r="45" spans="1:6" x14ac:dyDescent="0.2">
      <c r="A45" t="s">
        <v>50</v>
      </c>
      <c r="B45" s="2">
        <v>7.8200000000000006E-2</v>
      </c>
      <c r="C45" s="1">
        <v>7.9399999999999998E-2</v>
      </c>
      <c r="D45" s="3">
        <v>1114.8</v>
      </c>
      <c r="E45" s="3">
        <v>1109.17</v>
      </c>
      <c r="F45" s="4">
        <v>1108.83</v>
      </c>
    </row>
    <row r="46" spans="1:6" x14ac:dyDescent="0.2">
      <c r="A46" t="s">
        <v>51</v>
      </c>
      <c r="B46" s="2">
        <v>8.0799999999999997E-2</v>
      </c>
      <c r="C46" s="1">
        <v>8.199999999999999E-2</v>
      </c>
      <c r="D46" s="3">
        <v>1102.98</v>
      </c>
      <c r="E46" s="3">
        <v>1097.43</v>
      </c>
      <c r="F46" s="4">
        <v>1097.0899999999999</v>
      </c>
    </row>
    <row r="47" spans="1:6" x14ac:dyDescent="0.2">
      <c r="A47" t="s">
        <v>52</v>
      </c>
      <c r="B47" s="2">
        <v>8.0299999999999996E-2</v>
      </c>
      <c r="C47" s="1">
        <v>8.1500000000000003E-2</v>
      </c>
      <c r="D47" s="3">
        <v>1105.6400000000001</v>
      </c>
      <c r="E47" s="3">
        <v>1100.08</v>
      </c>
      <c r="F47" s="4">
        <v>1099.74</v>
      </c>
    </row>
    <row r="48" spans="1:6" x14ac:dyDescent="0.2">
      <c r="A48" t="s">
        <v>53</v>
      </c>
      <c r="B48" s="2">
        <v>7.9899999999999999E-2</v>
      </c>
      <c r="C48" s="1">
        <v>8.1099999999999992E-2</v>
      </c>
      <c r="D48" s="3">
        <v>1107.8399999999999</v>
      </c>
      <c r="E48" s="3">
        <v>1102.27</v>
      </c>
      <c r="F48" s="4">
        <v>1101.93</v>
      </c>
    </row>
    <row r="49" spans="1:6" x14ac:dyDescent="0.2">
      <c r="A49" t="s">
        <v>54</v>
      </c>
      <c r="B49" s="2">
        <v>8.1199999999999994E-2</v>
      </c>
      <c r="C49" s="1">
        <v>8.2400000000000001E-2</v>
      </c>
      <c r="D49" s="3">
        <v>1102.1500000000001</v>
      </c>
      <c r="E49" s="3">
        <v>1096.6199999999999</v>
      </c>
      <c r="F49" s="4">
        <v>1096.28</v>
      </c>
    </row>
    <row r="50" spans="1:6" x14ac:dyDescent="0.2">
      <c r="A50" t="s">
        <v>55</v>
      </c>
      <c r="B50" s="2">
        <v>8.0700000000000008E-2</v>
      </c>
      <c r="C50" s="1">
        <v>8.1900000000000001E-2</v>
      </c>
      <c r="D50" s="3">
        <v>1104.8</v>
      </c>
      <c r="E50" s="3">
        <v>1099.27</v>
      </c>
      <c r="F50" s="4">
        <v>1098.92</v>
      </c>
    </row>
    <row r="51" spans="1:6" x14ac:dyDescent="0.2">
      <c r="A51" t="s">
        <v>56</v>
      </c>
      <c r="B51" s="2">
        <v>8.0399999999999985E-2</v>
      </c>
      <c r="C51" s="1">
        <v>8.1600000000000006E-2</v>
      </c>
      <c r="D51" s="3">
        <v>1106.53</v>
      </c>
      <c r="E51" s="3">
        <v>1100.99</v>
      </c>
      <c r="F51" s="4">
        <v>1100.6500000000001</v>
      </c>
    </row>
    <row r="52" spans="1:6" x14ac:dyDescent="0.2">
      <c r="A52" t="s">
        <v>57</v>
      </c>
      <c r="B52" s="2">
        <v>8.1199999999999994E-2</v>
      </c>
      <c r="C52" s="1">
        <v>8.2400000000000001E-2</v>
      </c>
      <c r="D52" s="3">
        <v>1103.18</v>
      </c>
      <c r="E52" s="3">
        <v>1097.6600000000001</v>
      </c>
      <c r="F52" s="4">
        <v>1097.31</v>
      </c>
    </row>
    <row r="53" spans="1:6" x14ac:dyDescent="0.2">
      <c r="A53" t="s">
        <v>58</v>
      </c>
      <c r="B53" s="2">
        <v>8.0399999999999985E-2</v>
      </c>
      <c r="C53" s="1">
        <v>8.1600000000000006E-2</v>
      </c>
      <c r="D53" s="3">
        <v>1107.21</v>
      </c>
      <c r="E53" s="3">
        <v>1101.67</v>
      </c>
      <c r="F53" s="4">
        <v>1101.33</v>
      </c>
    </row>
    <row r="54" spans="1:6" x14ac:dyDescent="0.2">
      <c r="A54" t="s">
        <v>59</v>
      </c>
      <c r="B54" s="2">
        <v>8.0299999999999996E-2</v>
      </c>
      <c r="C54" s="1">
        <v>8.1500000000000003E-2</v>
      </c>
      <c r="D54" s="3">
        <v>1108.02</v>
      </c>
      <c r="E54" s="3">
        <v>1102.48</v>
      </c>
      <c r="F54" s="4">
        <v>1102.1300000000001</v>
      </c>
    </row>
    <row r="55" spans="1:6" x14ac:dyDescent="0.2">
      <c r="A55" t="s">
        <v>60</v>
      </c>
      <c r="B55" s="2">
        <v>8.3699999999999997E-2</v>
      </c>
      <c r="C55" s="1">
        <v>8.4900000000000003E-2</v>
      </c>
      <c r="D55" s="3">
        <v>1092.77</v>
      </c>
      <c r="E55" s="3">
        <v>1087.3399999999999</v>
      </c>
      <c r="F55" s="4">
        <v>1086.99</v>
      </c>
    </row>
    <row r="56" spans="1:6" x14ac:dyDescent="0.2">
      <c r="A56" t="s">
        <v>61</v>
      </c>
      <c r="B56" s="2">
        <v>8.5000000000000006E-2</v>
      </c>
      <c r="C56" s="1">
        <v>8.6199999999999999E-2</v>
      </c>
      <c r="D56" s="3">
        <v>1087.24</v>
      </c>
      <c r="E56" s="3">
        <v>1081.8599999999999</v>
      </c>
      <c r="F56" s="4">
        <v>1081.5</v>
      </c>
    </row>
    <row r="57" spans="1:6" x14ac:dyDescent="0.2">
      <c r="A57" t="s">
        <v>62</v>
      </c>
      <c r="B57" s="2">
        <v>8.5999999999999993E-2</v>
      </c>
      <c r="C57" s="1">
        <v>8.72E-2</v>
      </c>
      <c r="D57" s="3">
        <v>1083.1099999999999</v>
      </c>
      <c r="E57" s="3">
        <v>1077.76</v>
      </c>
      <c r="F57" s="4">
        <v>1077.4000000000001</v>
      </c>
    </row>
    <row r="58" spans="1:6" x14ac:dyDescent="0.2">
      <c r="A58" t="s">
        <v>63</v>
      </c>
      <c r="B58" s="2">
        <v>9.11E-2</v>
      </c>
      <c r="C58" s="1">
        <v>9.2300000000000007E-2</v>
      </c>
      <c r="D58" s="3">
        <v>1060.98</v>
      </c>
      <c r="E58" s="3">
        <v>1055.79</v>
      </c>
      <c r="F58" s="4">
        <v>1055.42</v>
      </c>
    </row>
    <row r="59" spans="1:6" x14ac:dyDescent="0.2">
      <c r="A59" t="s">
        <v>64</v>
      </c>
      <c r="B59" s="2">
        <v>8.7599999999999997E-2</v>
      </c>
      <c r="C59" s="1">
        <v>8.8800000000000004E-2</v>
      </c>
      <c r="D59" s="3">
        <v>1076.7</v>
      </c>
      <c r="E59" s="3">
        <v>1071.4000000000001</v>
      </c>
      <c r="F59" s="4">
        <v>1071.04</v>
      </c>
    </row>
    <row r="60" spans="1:6" x14ac:dyDescent="0.2">
      <c r="A60" t="s">
        <v>65</v>
      </c>
      <c r="B60" s="2">
        <v>8.8300000000000003E-2</v>
      </c>
      <c r="C60" s="1">
        <v>8.9499999999999996E-2</v>
      </c>
      <c r="D60" s="3">
        <v>1073.96</v>
      </c>
      <c r="E60" s="3">
        <v>1068.69</v>
      </c>
      <c r="F60" s="4">
        <v>1068.33</v>
      </c>
    </row>
    <row r="61" spans="1:6" x14ac:dyDescent="0.2">
      <c r="A61" t="s">
        <v>66</v>
      </c>
      <c r="B61" s="2">
        <v>8.7799999999999989E-2</v>
      </c>
      <c r="C61" s="1">
        <v>8.900000000000001E-2</v>
      </c>
      <c r="D61" s="3">
        <v>1076.53</v>
      </c>
      <c r="E61" s="3">
        <v>1071.25</v>
      </c>
      <c r="F61" s="4">
        <v>1070.8800000000001</v>
      </c>
    </row>
    <row r="62" spans="1:6" x14ac:dyDescent="0.2">
      <c r="A62" t="s">
        <v>67</v>
      </c>
      <c r="B62" s="2">
        <v>8.7400000000000005E-2</v>
      </c>
      <c r="C62" s="1">
        <v>8.8599999999999998E-2</v>
      </c>
      <c r="D62" s="3">
        <v>1078.6600000000001</v>
      </c>
      <c r="E62" s="3">
        <v>1073.3699999999999</v>
      </c>
      <c r="F62" s="4">
        <v>1073</v>
      </c>
    </row>
    <row r="63" spans="1:6" x14ac:dyDescent="0.2">
      <c r="A63" t="s">
        <v>68</v>
      </c>
      <c r="B63" s="2">
        <v>8.8100000000000012E-2</v>
      </c>
      <c r="C63" s="1">
        <v>8.929999999999999E-2</v>
      </c>
      <c r="D63" s="3">
        <v>1075.93</v>
      </c>
      <c r="E63" s="3">
        <v>1070.6600000000001</v>
      </c>
      <c r="F63" s="4">
        <v>1070.29</v>
      </c>
    </row>
    <row r="64" spans="1:6" x14ac:dyDescent="0.2">
      <c r="A64" t="s">
        <v>69</v>
      </c>
      <c r="B64" s="2">
        <v>8.8499999999999995E-2</v>
      </c>
      <c r="C64" s="1">
        <v>8.9700000000000002E-2</v>
      </c>
      <c r="D64" s="3">
        <v>1074.53</v>
      </c>
      <c r="E64" s="3">
        <v>1069.27</v>
      </c>
      <c r="F64" s="4">
        <v>1068.9100000000001</v>
      </c>
    </row>
    <row r="65" spans="1:6" x14ac:dyDescent="0.2">
      <c r="A65" t="s">
        <v>70</v>
      </c>
      <c r="B65" s="2">
        <v>8.7899999999999992E-2</v>
      </c>
      <c r="C65" s="1">
        <v>8.9099999999999999E-2</v>
      </c>
      <c r="D65" s="3">
        <v>1077.53</v>
      </c>
      <c r="E65" s="3">
        <v>1072.26</v>
      </c>
      <c r="F65" s="4">
        <v>1071.9000000000001</v>
      </c>
    </row>
    <row r="66" spans="1:6" x14ac:dyDescent="0.2">
      <c r="A66" t="s">
        <v>71</v>
      </c>
      <c r="B66" s="2">
        <v>8.9099999999999999E-2</v>
      </c>
      <c r="C66" s="1">
        <v>9.0299999999999991E-2</v>
      </c>
      <c r="D66" s="3">
        <v>1072.6199999999999</v>
      </c>
      <c r="E66" s="3">
        <v>1067.3900000000001</v>
      </c>
      <c r="F66" s="4">
        <v>1067.03</v>
      </c>
    </row>
    <row r="67" spans="1:6" x14ac:dyDescent="0.2">
      <c r="A67" t="s">
        <v>72</v>
      </c>
      <c r="B67" s="2">
        <v>9.01E-2</v>
      </c>
      <c r="C67" s="1">
        <v>9.1300000000000006E-2</v>
      </c>
      <c r="D67" s="3">
        <v>1068.6300000000001</v>
      </c>
      <c r="E67" s="3">
        <v>1063.43</v>
      </c>
      <c r="F67" s="4">
        <v>1063.06</v>
      </c>
    </row>
    <row r="68" spans="1:6" x14ac:dyDescent="0.2">
      <c r="A68" t="s">
        <v>73</v>
      </c>
      <c r="B68" s="2">
        <v>8.8800000000000004E-2</v>
      </c>
      <c r="C68" s="1">
        <v>0.09</v>
      </c>
      <c r="D68" s="3">
        <v>1074.6600000000001</v>
      </c>
      <c r="E68" s="3">
        <v>1069.43</v>
      </c>
      <c r="F68" s="4">
        <v>1069.06</v>
      </c>
    </row>
    <row r="69" spans="1:6" x14ac:dyDescent="0.2">
      <c r="A69" t="s">
        <v>74</v>
      </c>
      <c r="B69" s="2">
        <v>8.9900000000000008E-2</v>
      </c>
      <c r="C69" s="1">
        <v>9.11E-2</v>
      </c>
      <c r="D69" s="3">
        <v>1070.23</v>
      </c>
      <c r="E69" s="3">
        <v>1065.03</v>
      </c>
      <c r="F69" s="4">
        <v>1064.6600000000001</v>
      </c>
    </row>
    <row r="70" spans="1:6" x14ac:dyDescent="0.2">
      <c r="A70" t="s">
        <v>75</v>
      </c>
      <c r="B70" s="2">
        <v>8.9900000000000008E-2</v>
      </c>
      <c r="C70" s="1">
        <v>9.11E-2</v>
      </c>
      <c r="D70" s="3">
        <v>1070.5899999999999</v>
      </c>
      <c r="E70" s="3">
        <v>1065.4000000000001</v>
      </c>
      <c r="F70" s="4">
        <v>1065.03</v>
      </c>
    </row>
    <row r="71" spans="1:6" x14ac:dyDescent="0.2">
      <c r="A71" t="s">
        <v>76</v>
      </c>
      <c r="B71" s="2">
        <v>9.0500000000000011E-2</v>
      </c>
      <c r="C71" s="1">
        <v>9.1700000000000004E-2</v>
      </c>
      <c r="D71" s="3">
        <v>1068.3599999999999</v>
      </c>
      <c r="E71" s="3">
        <v>1063.18</v>
      </c>
      <c r="F71" s="4">
        <v>1062.81</v>
      </c>
    </row>
    <row r="72" spans="1:6" x14ac:dyDescent="0.2">
      <c r="A72" t="s">
        <v>77</v>
      </c>
      <c r="B72" s="2">
        <v>8.9900000000000008E-2</v>
      </c>
      <c r="C72" s="1">
        <v>9.11E-2</v>
      </c>
      <c r="D72" s="3">
        <v>1071.33</v>
      </c>
      <c r="E72" s="3">
        <v>1066.1400000000001</v>
      </c>
      <c r="F72" s="4">
        <v>1065.77</v>
      </c>
    </row>
    <row r="73" spans="1:6" x14ac:dyDescent="0.2">
      <c r="A73" t="s">
        <v>78</v>
      </c>
      <c r="B73" s="2">
        <v>8.8900000000000007E-2</v>
      </c>
      <c r="C73" s="1">
        <v>9.01E-2</v>
      </c>
      <c r="D73" s="3">
        <v>1076.04</v>
      </c>
      <c r="E73" s="3">
        <v>1070.82</v>
      </c>
      <c r="F73" s="4">
        <v>1070.46</v>
      </c>
    </row>
    <row r="74" spans="1:6" x14ac:dyDescent="0.2">
      <c r="A74" t="s">
        <v>79</v>
      </c>
      <c r="B74" s="2">
        <v>8.6500000000000007E-2</v>
      </c>
      <c r="C74" s="1">
        <v>8.77E-2</v>
      </c>
      <c r="D74" s="3">
        <v>1086.94</v>
      </c>
      <c r="E74" s="3">
        <v>1081.6500000000001</v>
      </c>
      <c r="F74" s="4">
        <v>1081.29</v>
      </c>
    </row>
    <row r="75" spans="1:6" x14ac:dyDescent="0.2">
      <c r="A75" t="s">
        <v>80</v>
      </c>
      <c r="B75" s="2">
        <v>8.6300000000000002E-2</v>
      </c>
      <c r="C75" s="1">
        <v>8.7499999999999994E-2</v>
      </c>
      <c r="D75" s="3">
        <v>1088.18</v>
      </c>
      <c r="E75" s="3">
        <v>1082.8900000000001</v>
      </c>
      <c r="F75" s="4">
        <v>1082.53</v>
      </c>
    </row>
    <row r="76" spans="1:6" x14ac:dyDescent="0.2">
      <c r="A76" t="s">
        <v>81</v>
      </c>
      <c r="B76" s="2">
        <v>8.6500000000000007E-2</v>
      </c>
      <c r="C76" s="1">
        <v>8.77E-2</v>
      </c>
      <c r="D76" s="3">
        <v>1087.6500000000001</v>
      </c>
      <c r="E76" s="3">
        <v>1082.3800000000001</v>
      </c>
      <c r="F76" s="4">
        <v>1082.01</v>
      </c>
    </row>
    <row r="77" spans="1:6" x14ac:dyDescent="0.2">
      <c r="A77" t="s">
        <v>82</v>
      </c>
      <c r="B77" s="2">
        <v>8.4199999999999997E-2</v>
      </c>
      <c r="C77" s="1">
        <v>8.539999999999999E-2</v>
      </c>
      <c r="D77" s="3">
        <v>1098.23</v>
      </c>
      <c r="E77" s="3">
        <v>1092.8800000000001</v>
      </c>
      <c r="F77" s="4">
        <v>1092.53</v>
      </c>
    </row>
    <row r="78" spans="1:6" x14ac:dyDescent="0.2">
      <c r="A78" t="s">
        <v>83</v>
      </c>
      <c r="B78" s="2">
        <v>8.4600000000000009E-2</v>
      </c>
      <c r="C78" s="1">
        <v>8.5800000000000001E-2</v>
      </c>
      <c r="D78" s="3">
        <v>1096.79</v>
      </c>
      <c r="E78" s="3">
        <v>1091.46</v>
      </c>
      <c r="F78" s="4">
        <v>1091.1099999999999</v>
      </c>
    </row>
    <row r="79" spans="1:6" x14ac:dyDescent="0.2">
      <c r="A79" t="s">
        <v>84</v>
      </c>
      <c r="B79" s="2">
        <v>8.3699999999999997E-2</v>
      </c>
      <c r="C79" s="1">
        <v>8.4900000000000003E-2</v>
      </c>
      <c r="D79" s="3">
        <v>1101.17</v>
      </c>
      <c r="E79" s="3">
        <v>1095.81</v>
      </c>
      <c r="F79" s="4">
        <v>1095.46</v>
      </c>
    </row>
    <row r="80" spans="1:6" x14ac:dyDescent="0.2">
      <c r="A80" t="s">
        <v>85</v>
      </c>
      <c r="B80" s="2">
        <v>8.5000000000000006E-2</v>
      </c>
      <c r="C80" s="1">
        <v>8.6199999999999999E-2</v>
      </c>
      <c r="D80" s="3">
        <v>1095.72</v>
      </c>
      <c r="E80" s="3">
        <v>1090.4100000000001</v>
      </c>
      <c r="F80" s="4">
        <v>1090.05</v>
      </c>
    </row>
    <row r="81" spans="1:6" x14ac:dyDescent="0.2">
      <c r="A81" t="s">
        <v>86</v>
      </c>
      <c r="B81" s="2">
        <v>8.5199999999999998E-2</v>
      </c>
      <c r="C81" s="1">
        <v>8.6400000000000005E-2</v>
      </c>
      <c r="D81" s="3">
        <v>1095.19</v>
      </c>
      <c r="E81" s="3">
        <v>1089.8900000000001</v>
      </c>
      <c r="F81" s="4">
        <v>1089.53</v>
      </c>
    </row>
    <row r="82" spans="1:6" x14ac:dyDescent="0.2">
      <c r="A82" t="s">
        <v>87</v>
      </c>
      <c r="B82" s="2">
        <v>8.4199999999999997E-2</v>
      </c>
      <c r="C82" s="1">
        <v>8.539999999999999E-2</v>
      </c>
      <c r="D82" s="3">
        <v>1099.99</v>
      </c>
      <c r="E82" s="3">
        <v>1094.6600000000001</v>
      </c>
      <c r="F82" s="4">
        <v>1094.3</v>
      </c>
    </row>
    <row r="83" spans="1:6" x14ac:dyDescent="0.2">
      <c r="A83" t="s">
        <v>88</v>
      </c>
      <c r="B83" s="2">
        <v>8.5600000000000009E-2</v>
      </c>
      <c r="C83" s="1">
        <v>8.6800000000000002E-2</v>
      </c>
      <c r="D83" s="3">
        <v>1094.1300000000001</v>
      </c>
      <c r="E83" s="3">
        <v>1088.8499999999999</v>
      </c>
      <c r="F83" s="4">
        <v>1088.49</v>
      </c>
    </row>
    <row r="84" spans="1:6" x14ac:dyDescent="0.2">
      <c r="A84" t="s">
        <v>89</v>
      </c>
      <c r="B84" s="2">
        <v>8.6300000000000002E-2</v>
      </c>
      <c r="C84" s="1">
        <v>8.7499999999999994E-2</v>
      </c>
      <c r="D84" s="3">
        <v>1091.4000000000001</v>
      </c>
      <c r="E84" s="3">
        <v>1086.1400000000001</v>
      </c>
      <c r="F84" s="4">
        <v>1085.78</v>
      </c>
    </row>
    <row r="85" spans="1:6" x14ac:dyDescent="0.2">
      <c r="A85" t="s">
        <v>90</v>
      </c>
      <c r="B85" s="2">
        <v>8.7300000000000003E-2</v>
      </c>
      <c r="C85" s="1">
        <v>8.8499999999999995E-2</v>
      </c>
      <c r="D85" s="3">
        <v>1087.3800000000001</v>
      </c>
      <c r="E85" s="3">
        <v>1082.1500000000001</v>
      </c>
      <c r="F85" s="4">
        <v>1081.78</v>
      </c>
    </row>
    <row r="86" spans="1:6" x14ac:dyDescent="0.2">
      <c r="A86" t="s">
        <v>91</v>
      </c>
      <c r="B86" s="2">
        <v>8.6400000000000005E-2</v>
      </c>
      <c r="C86" s="1">
        <v>8.7599999999999997E-2</v>
      </c>
      <c r="D86" s="3">
        <v>1091.68</v>
      </c>
      <c r="E86" s="3">
        <v>1086.43</v>
      </c>
      <c r="F86" s="4">
        <v>1086.07</v>
      </c>
    </row>
    <row r="87" spans="1:6" x14ac:dyDescent="0.2">
      <c r="A87" t="s">
        <v>92</v>
      </c>
      <c r="B87" s="2">
        <v>8.8200000000000001E-2</v>
      </c>
      <c r="C87" s="1">
        <v>8.9399999999999993E-2</v>
      </c>
      <c r="D87" s="3">
        <v>1084.18</v>
      </c>
      <c r="E87" s="3">
        <v>1078.98</v>
      </c>
      <c r="F87" s="4">
        <v>1078.6199999999999</v>
      </c>
    </row>
    <row r="88" spans="1:6" x14ac:dyDescent="0.2">
      <c r="A88" t="s">
        <v>93</v>
      </c>
      <c r="B88" s="2">
        <v>8.7400000000000005E-2</v>
      </c>
      <c r="C88" s="1">
        <v>8.8599999999999998E-2</v>
      </c>
      <c r="D88" s="3">
        <v>1088.02</v>
      </c>
      <c r="E88" s="3">
        <v>1082.81</v>
      </c>
      <c r="F88" s="4">
        <v>1082.44</v>
      </c>
    </row>
    <row r="89" spans="1:6" x14ac:dyDescent="0.2">
      <c r="A89" t="s">
        <v>94</v>
      </c>
      <c r="B89" s="2">
        <v>8.7899999999999992E-2</v>
      </c>
      <c r="C89" s="1">
        <v>8.9099999999999999E-2</v>
      </c>
      <c r="D89" s="3">
        <v>1086.21</v>
      </c>
      <c r="E89" s="3">
        <v>1081.01</v>
      </c>
      <c r="F89" s="4">
        <v>1080.6500000000001</v>
      </c>
    </row>
    <row r="90" spans="1:6" x14ac:dyDescent="0.2">
      <c r="A90" t="s">
        <v>95</v>
      </c>
      <c r="B90" s="2">
        <v>8.7499999999999994E-2</v>
      </c>
      <c r="C90" s="1">
        <v>8.8699999999999987E-2</v>
      </c>
      <c r="D90" s="3">
        <v>1088.31</v>
      </c>
      <c r="E90" s="3">
        <v>1083.1099999999999</v>
      </c>
      <c r="F90" s="4">
        <v>1082.74</v>
      </c>
    </row>
    <row r="91" spans="1:6" x14ac:dyDescent="0.2">
      <c r="A91" t="s">
        <v>96</v>
      </c>
      <c r="B91" s="2">
        <v>8.8499999999999995E-2</v>
      </c>
      <c r="C91" s="1">
        <v>8.9700000000000002E-2</v>
      </c>
      <c r="D91" s="3">
        <v>1084.3399999999999</v>
      </c>
      <c r="E91" s="3">
        <v>1079.1600000000001</v>
      </c>
      <c r="F91" s="4">
        <v>1078.79</v>
      </c>
    </row>
    <row r="92" spans="1:6" x14ac:dyDescent="0.2">
      <c r="A92" t="s">
        <v>97</v>
      </c>
      <c r="B92" s="2">
        <v>8.8300000000000003E-2</v>
      </c>
      <c r="C92" s="1">
        <v>8.9499999999999996E-2</v>
      </c>
      <c r="D92" s="3">
        <v>1085.57</v>
      </c>
      <c r="E92" s="3">
        <v>1080.3900000000001</v>
      </c>
      <c r="F92" s="4">
        <v>1080.02</v>
      </c>
    </row>
    <row r="93" spans="1:6" x14ac:dyDescent="0.2">
      <c r="A93" t="s">
        <v>98</v>
      </c>
      <c r="B93" s="2">
        <v>8.9099999999999999E-2</v>
      </c>
      <c r="C93" s="1">
        <v>9.0299999999999991E-2</v>
      </c>
      <c r="D93" s="3">
        <v>1082.48</v>
      </c>
      <c r="E93" s="3">
        <v>1077.33</v>
      </c>
      <c r="F93" s="4">
        <v>1076.96</v>
      </c>
    </row>
    <row r="94" spans="1:6" x14ac:dyDescent="0.2">
      <c r="A94" t="s">
        <v>99</v>
      </c>
      <c r="B94" s="2">
        <v>8.7400000000000005E-2</v>
      </c>
      <c r="C94" s="1">
        <v>8.8599999999999998E-2</v>
      </c>
      <c r="D94" s="3">
        <v>1090.2</v>
      </c>
      <c r="E94" s="3">
        <v>1085</v>
      </c>
      <c r="F94" s="4">
        <v>1084.6300000000001</v>
      </c>
    </row>
    <row r="95" spans="1:6" x14ac:dyDescent="0.2">
      <c r="A95" t="s">
        <v>100</v>
      </c>
      <c r="B95" s="2">
        <v>8.9499999999999996E-2</v>
      </c>
      <c r="C95" s="1">
        <v>9.0700000000000003E-2</v>
      </c>
      <c r="D95" s="3">
        <v>1081.49</v>
      </c>
      <c r="E95" s="3">
        <v>1076.3599999999999</v>
      </c>
      <c r="F95" s="4">
        <v>1075.99</v>
      </c>
    </row>
    <row r="96" spans="1:6" x14ac:dyDescent="0.2">
      <c r="A96" t="s">
        <v>101</v>
      </c>
      <c r="B96" s="2">
        <v>8.9200000000000002E-2</v>
      </c>
      <c r="C96" s="1">
        <v>9.0399999999999994E-2</v>
      </c>
      <c r="D96" s="3">
        <v>1083.1500000000001</v>
      </c>
      <c r="E96" s="3">
        <v>1078.01</v>
      </c>
      <c r="F96" s="4">
        <v>1077.6400000000001</v>
      </c>
    </row>
    <row r="97" spans="1:6" x14ac:dyDescent="0.2">
      <c r="A97" t="s">
        <v>102</v>
      </c>
      <c r="B97" s="2">
        <v>8.8599999999999998E-2</v>
      </c>
      <c r="C97" s="1">
        <v>8.9800000000000005E-2</v>
      </c>
      <c r="D97" s="3">
        <v>1086.0999999999999</v>
      </c>
      <c r="E97" s="3">
        <v>1080.94</v>
      </c>
      <c r="F97" s="4">
        <v>1080.57</v>
      </c>
    </row>
    <row r="98" spans="1:6" x14ac:dyDescent="0.2">
      <c r="A98" t="s">
        <v>103</v>
      </c>
      <c r="B98" s="2">
        <v>8.8699999999999987E-2</v>
      </c>
      <c r="C98" s="1">
        <v>8.9900000000000008E-2</v>
      </c>
      <c r="D98" s="3">
        <v>1086.03</v>
      </c>
      <c r="E98" s="3">
        <v>1080.8800000000001</v>
      </c>
      <c r="F98" s="4">
        <v>1080.51</v>
      </c>
    </row>
    <row r="99" spans="1:6" x14ac:dyDescent="0.2">
      <c r="A99" t="s">
        <v>104</v>
      </c>
      <c r="B99" s="2">
        <v>8.8100000000000012E-2</v>
      </c>
      <c r="C99" s="1">
        <v>8.929999999999999E-2</v>
      </c>
      <c r="D99" s="3">
        <v>1088.98</v>
      </c>
      <c r="E99" s="3">
        <v>1083.82</v>
      </c>
      <c r="F99" s="4">
        <v>1083.45</v>
      </c>
    </row>
    <row r="100" spans="1:6" x14ac:dyDescent="0.2">
      <c r="A100" t="s">
        <v>105</v>
      </c>
      <c r="B100" s="2">
        <v>8.77E-2</v>
      </c>
      <c r="C100" s="1">
        <v>8.8900000000000007E-2</v>
      </c>
      <c r="D100" s="3">
        <v>1091.08</v>
      </c>
      <c r="E100" s="3">
        <v>1085.9100000000001</v>
      </c>
      <c r="F100" s="4">
        <v>1085.54</v>
      </c>
    </row>
    <row r="101" spans="1:6" x14ac:dyDescent="0.2">
      <c r="A101" t="s">
        <v>106</v>
      </c>
      <c r="B101" s="2">
        <v>8.7300000000000003E-2</v>
      </c>
      <c r="C101" s="1">
        <v>8.8499999999999995E-2</v>
      </c>
      <c r="D101" s="3">
        <v>1093.17</v>
      </c>
      <c r="E101" s="3">
        <v>1087.99</v>
      </c>
      <c r="F101" s="4">
        <v>1087.6300000000001</v>
      </c>
    </row>
    <row r="102" spans="1:6" x14ac:dyDescent="0.2">
      <c r="A102" t="s">
        <v>107</v>
      </c>
      <c r="B102" s="2">
        <v>8.5900000000000004E-2</v>
      </c>
      <c r="C102" s="1">
        <v>8.7100000000000011E-2</v>
      </c>
      <c r="D102" s="3">
        <v>1099.6199999999999</v>
      </c>
      <c r="E102" s="3">
        <v>1094.4000000000001</v>
      </c>
      <c r="F102" s="4">
        <v>1094.04</v>
      </c>
    </row>
    <row r="103" spans="1:6" x14ac:dyDescent="0.2">
      <c r="A103" t="s">
        <v>108</v>
      </c>
      <c r="B103" s="2">
        <v>8.4900000000000003E-2</v>
      </c>
      <c r="C103" s="1">
        <v>8.6099999999999996E-2</v>
      </c>
      <c r="D103" s="3">
        <v>1104.3499999999999</v>
      </c>
      <c r="E103" s="3">
        <v>1099.1099999999999</v>
      </c>
      <c r="F103" s="4">
        <v>1098.75</v>
      </c>
    </row>
    <row r="104" spans="1:6" x14ac:dyDescent="0.2">
      <c r="A104" t="s">
        <v>109</v>
      </c>
      <c r="B104" s="2">
        <v>8.4199999999999997E-2</v>
      </c>
      <c r="C104" s="1">
        <v>8.539999999999999E-2</v>
      </c>
      <c r="D104" s="3">
        <v>1107.78</v>
      </c>
      <c r="E104" s="3">
        <v>1102.52</v>
      </c>
      <c r="F104" s="4">
        <v>1102.1600000000001</v>
      </c>
    </row>
    <row r="105" spans="1:6" x14ac:dyDescent="0.2">
      <c r="A105" t="s">
        <v>110</v>
      </c>
      <c r="B105" s="2">
        <v>8.4700000000000011E-2</v>
      </c>
      <c r="C105" s="1">
        <v>8.5900000000000004E-2</v>
      </c>
      <c r="D105" s="3">
        <v>1105.94</v>
      </c>
      <c r="E105" s="3">
        <v>1100.7</v>
      </c>
      <c r="F105" s="4">
        <v>1100.3399999999999</v>
      </c>
    </row>
    <row r="106" spans="1:6" x14ac:dyDescent="0.2">
      <c r="A106" t="s">
        <v>111</v>
      </c>
      <c r="B106" s="2">
        <v>8.4100000000000008E-2</v>
      </c>
      <c r="C106" s="1">
        <v>8.5299999999999987E-2</v>
      </c>
      <c r="D106" s="3">
        <v>1108.93</v>
      </c>
      <c r="E106" s="3">
        <v>1103.67</v>
      </c>
      <c r="F106" s="4">
        <v>1103.31</v>
      </c>
    </row>
    <row r="107" spans="1:6" x14ac:dyDescent="0.2">
      <c r="A107" t="s">
        <v>112</v>
      </c>
      <c r="B107" s="2">
        <v>8.3000000000000004E-2</v>
      </c>
      <c r="C107" s="1">
        <v>8.4199999999999997E-2</v>
      </c>
      <c r="D107" s="3">
        <v>1114.1400000000001</v>
      </c>
      <c r="E107" s="3">
        <v>1108.8499999999999</v>
      </c>
      <c r="F107" s="4">
        <v>1108.49</v>
      </c>
    </row>
    <row r="108" spans="1:6" x14ac:dyDescent="0.2">
      <c r="A108" t="s">
        <v>113</v>
      </c>
      <c r="B108" s="2">
        <v>8.3299999999999999E-2</v>
      </c>
      <c r="C108" s="1">
        <v>8.4499999999999992E-2</v>
      </c>
      <c r="D108" s="3">
        <v>1113.1600000000001</v>
      </c>
      <c r="E108" s="3">
        <v>1107.8900000000001</v>
      </c>
      <c r="F108" s="4">
        <v>1107.53</v>
      </c>
    </row>
    <row r="109" spans="1:6" x14ac:dyDescent="0.2">
      <c r="A109" t="s">
        <v>114</v>
      </c>
      <c r="B109" s="2">
        <v>8.3400000000000002E-2</v>
      </c>
      <c r="C109" s="1">
        <v>8.4600000000000009E-2</v>
      </c>
      <c r="D109" s="3">
        <v>1113.08</v>
      </c>
      <c r="E109" s="3">
        <v>1107.81</v>
      </c>
      <c r="F109" s="4">
        <v>1107.45</v>
      </c>
    </row>
    <row r="110" spans="1:6" x14ac:dyDescent="0.2">
      <c r="A110" t="s">
        <v>115</v>
      </c>
      <c r="B110" s="2">
        <v>8.3900000000000002E-2</v>
      </c>
      <c r="C110" s="1">
        <v>8.5099999999999995E-2</v>
      </c>
      <c r="D110" s="3">
        <v>1111.23</v>
      </c>
      <c r="E110" s="3">
        <v>1105.98</v>
      </c>
      <c r="F110" s="4">
        <v>1105.6199999999999</v>
      </c>
    </row>
    <row r="111" spans="1:6" x14ac:dyDescent="0.2">
      <c r="A111" t="s">
        <v>116</v>
      </c>
      <c r="B111" s="2">
        <v>8.4900000000000003E-2</v>
      </c>
      <c r="C111" s="1">
        <v>8.6099999999999996E-2</v>
      </c>
      <c r="D111" s="3">
        <v>1107.21</v>
      </c>
      <c r="E111" s="3">
        <v>1101.99</v>
      </c>
      <c r="F111" s="4">
        <v>1101.6300000000001</v>
      </c>
    </row>
    <row r="112" spans="1:6" x14ac:dyDescent="0.2">
      <c r="A112" t="s">
        <v>117</v>
      </c>
      <c r="B112" s="2">
        <v>8.5900000000000004E-2</v>
      </c>
      <c r="C112" s="1">
        <v>8.7100000000000011E-2</v>
      </c>
      <c r="D112" s="3">
        <v>1103.22</v>
      </c>
      <c r="E112" s="3">
        <v>1098.03</v>
      </c>
      <c r="F112" s="4">
        <v>1097.67</v>
      </c>
    </row>
    <row r="113" spans="1:6" x14ac:dyDescent="0.2">
      <c r="A113" t="s">
        <v>118</v>
      </c>
      <c r="B113" s="2">
        <v>8.539999999999999E-2</v>
      </c>
      <c r="C113" s="1">
        <v>8.6599999999999996E-2</v>
      </c>
      <c r="D113" s="3">
        <v>1105.75</v>
      </c>
      <c r="E113" s="3">
        <v>1100.55</v>
      </c>
      <c r="F113" s="4">
        <v>1100.19</v>
      </c>
    </row>
    <row r="114" spans="1:6" x14ac:dyDescent="0.2">
      <c r="A114" t="s">
        <v>119</v>
      </c>
      <c r="B114" s="2">
        <v>8.4900000000000003E-2</v>
      </c>
      <c r="C114" s="1">
        <v>8.6099999999999996E-2</v>
      </c>
      <c r="D114" s="3">
        <v>1108.29</v>
      </c>
      <c r="E114" s="3">
        <v>1103.08</v>
      </c>
      <c r="F114" s="4">
        <v>1102.71</v>
      </c>
    </row>
    <row r="115" spans="1:6" x14ac:dyDescent="0.2">
      <c r="A115" t="s">
        <v>120</v>
      </c>
      <c r="B115" s="2">
        <v>8.4600000000000009E-2</v>
      </c>
      <c r="C115" s="1">
        <v>8.5800000000000001E-2</v>
      </c>
      <c r="D115" s="3">
        <v>1109.95</v>
      </c>
      <c r="E115" s="3">
        <v>1104.74</v>
      </c>
      <c r="F115" s="4">
        <v>1104.3699999999999</v>
      </c>
    </row>
    <row r="116" spans="1:6" x14ac:dyDescent="0.2">
      <c r="A116" t="s">
        <v>121</v>
      </c>
      <c r="B116" s="2">
        <v>8.6800000000000002E-2</v>
      </c>
      <c r="C116" s="1">
        <v>8.8000000000000009E-2</v>
      </c>
      <c r="D116" s="3">
        <v>1100.78</v>
      </c>
      <c r="E116" s="3">
        <v>1095.6300000000001</v>
      </c>
      <c r="F116" s="4">
        <v>1095.27</v>
      </c>
    </row>
    <row r="117" spans="1:6" x14ac:dyDescent="0.2">
      <c r="A117" t="s">
        <v>122</v>
      </c>
      <c r="B117" s="2">
        <v>8.77E-2</v>
      </c>
      <c r="C117" s="1">
        <v>8.8900000000000007E-2</v>
      </c>
      <c r="D117" s="3">
        <v>1097.28</v>
      </c>
      <c r="E117" s="3">
        <v>1092.1600000000001</v>
      </c>
      <c r="F117" s="4">
        <v>1091.79</v>
      </c>
    </row>
    <row r="118" spans="1:6" x14ac:dyDescent="0.2">
      <c r="A118" t="s">
        <v>123</v>
      </c>
      <c r="B118" s="2">
        <v>8.7899999999999992E-2</v>
      </c>
      <c r="C118" s="1">
        <v>8.9099999999999999E-2</v>
      </c>
      <c r="D118" s="3">
        <v>1096.79</v>
      </c>
      <c r="E118" s="3">
        <v>1091.68</v>
      </c>
      <c r="F118" s="4">
        <v>1091.31</v>
      </c>
    </row>
    <row r="119" spans="1:6" x14ac:dyDescent="0.2">
      <c r="A119" t="s">
        <v>124</v>
      </c>
      <c r="B119" s="2">
        <v>8.6999999999999994E-2</v>
      </c>
      <c r="C119" s="1">
        <v>8.8200000000000001E-2</v>
      </c>
      <c r="D119" s="3">
        <v>1101.01</v>
      </c>
      <c r="E119" s="3">
        <v>1095.8800000000001</v>
      </c>
      <c r="F119" s="4">
        <v>1095.51</v>
      </c>
    </row>
    <row r="120" spans="1:6" x14ac:dyDescent="0.2">
      <c r="A120" t="s">
        <v>125</v>
      </c>
      <c r="B120" s="2">
        <v>8.6599999999999996E-2</v>
      </c>
      <c r="C120" s="1">
        <v>8.7799999999999989E-2</v>
      </c>
      <c r="D120" s="3">
        <v>1103.0899999999999</v>
      </c>
      <c r="E120" s="3">
        <v>1097.95</v>
      </c>
      <c r="F120" s="4">
        <v>1097.5899999999999</v>
      </c>
    </row>
    <row r="121" spans="1:6" x14ac:dyDescent="0.2">
      <c r="A121" t="s">
        <v>126</v>
      </c>
      <c r="B121" s="2">
        <v>8.5699999999999998E-2</v>
      </c>
      <c r="C121" s="1">
        <v>8.6899999999999991E-2</v>
      </c>
      <c r="D121" s="3">
        <v>1107.33</v>
      </c>
      <c r="E121" s="3">
        <v>1102.17</v>
      </c>
      <c r="F121" s="4">
        <v>1101.81</v>
      </c>
    </row>
    <row r="122" spans="1:6" x14ac:dyDescent="0.2">
      <c r="A122" t="s">
        <v>127</v>
      </c>
      <c r="B122" s="2">
        <v>8.6999999999999994E-2</v>
      </c>
      <c r="C122" s="1">
        <v>8.8200000000000001E-2</v>
      </c>
      <c r="D122" s="3">
        <v>1102.1099999999999</v>
      </c>
      <c r="E122" s="3">
        <v>1096.98</v>
      </c>
      <c r="F122" s="4">
        <v>1096.6099999999999</v>
      </c>
    </row>
    <row r="123" spans="1:6" x14ac:dyDescent="0.2">
      <c r="A123" t="s">
        <v>128</v>
      </c>
      <c r="B123" s="2">
        <v>8.4900000000000003E-2</v>
      </c>
      <c r="C123" s="1">
        <v>8.6099999999999996E-2</v>
      </c>
      <c r="D123" s="3">
        <v>1111.52</v>
      </c>
      <c r="E123" s="3">
        <v>1106.33</v>
      </c>
      <c r="F123" s="4">
        <v>1105.97</v>
      </c>
    </row>
    <row r="124" spans="1:6" x14ac:dyDescent="0.2">
      <c r="A124" t="s">
        <v>129</v>
      </c>
      <c r="B124" s="2">
        <v>8.5099999999999995E-2</v>
      </c>
      <c r="C124" s="1">
        <v>8.6300000000000002E-2</v>
      </c>
      <c r="D124" s="3">
        <v>1062.2</v>
      </c>
      <c r="E124" s="3">
        <v>1057.03</v>
      </c>
      <c r="F124" s="4">
        <v>1056.68</v>
      </c>
    </row>
    <row r="125" spans="1:6" x14ac:dyDescent="0.2">
      <c r="A125" t="s">
        <v>130</v>
      </c>
      <c r="B125" s="2">
        <v>8.5600000000000009E-2</v>
      </c>
      <c r="C125" s="1">
        <v>8.6800000000000002E-2</v>
      </c>
      <c r="D125" s="3">
        <v>1060.3900000000001</v>
      </c>
      <c r="E125" s="3">
        <v>1055.23</v>
      </c>
      <c r="F125" s="4">
        <v>1054.8800000000001</v>
      </c>
    </row>
    <row r="126" spans="1:6" x14ac:dyDescent="0.2">
      <c r="A126" t="s">
        <v>131</v>
      </c>
      <c r="B126" s="2">
        <v>8.6500000000000007E-2</v>
      </c>
      <c r="C126" s="1">
        <v>8.77E-2</v>
      </c>
      <c r="D126" s="3">
        <v>1056.8699999999999</v>
      </c>
      <c r="E126" s="3">
        <v>1051.74</v>
      </c>
      <c r="F126" s="4">
        <v>1051.3900000000001</v>
      </c>
    </row>
    <row r="127" spans="1:6" x14ac:dyDescent="0.2">
      <c r="A127" t="s">
        <v>132</v>
      </c>
      <c r="B127" s="2">
        <v>8.6400000000000005E-2</v>
      </c>
      <c r="C127" s="1">
        <v>8.7599999999999997E-2</v>
      </c>
      <c r="D127" s="3">
        <v>1057.6400000000001</v>
      </c>
      <c r="E127" s="3">
        <v>1052.52</v>
      </c>
      <c r="F127" s="4">
        <v>1052.17</v>
      </c>
    </row>
    <row r="128" spans="1:6" x14ac:dyDescent="0.2">
      <c r="A128" t="s">
        <v>133</v>
      </c>
      <c r="B128" s="2">
        <v>8.7499999999999994E-2</v>
      </c>
      <c r="C128" s="1">
        <v>8.8699999999999987E-2</v>
      </c>
      <c r="D128" s="3">
        <v>1053.29</v>
      </c>
      <c r="E128" s="3">
        <v>1048.2</v>
      </c>
      <c r="F128" s="4">
        <v>1047.8499999999999</v>
      </c>
    </row>
    <row r="129" spans="1:6" x14ac:dyDescent="0.2">
      <c r="A129" t="s">
        <v>134</v>
      </c>
      <c r="B129" s="2">
        <v>8.7499999999999994E-2</v>
      </c>
      <c r="C129" s="1">
        <v>8.8699999999999987E-2</v>
      </c>
      <c r="D129" s="3">
        <v>1053.6400000000001</v>
      </c>
      <c r="E129" s="3">
        <v>1048.55</v>
      </c>
      <c r="F129" s="4">
        <v>1048.2</v>
      </c>
    </row>
    <row r="130" spans="1:6" x14ac:dyDescent="0.2">
      <c r="A130" t="s">
        <v>135</v>
      </c>
      <c r="B130" s="2">
        <v>8.6999999999999994E-2</v>
      </c>
      <c r="C130" s="1">
        <v>8.8200000000000001E-2</v>
      </c>
      <c r="D130" s="3">
        <v>1056.47</v>
      </c>
      <c r="E130" s="3">
        <v>1051.3800000000001</v>
      </c>
      <c r="F130" s="4">
        <v>1050.67</v>
      </c>
    </row>
    <row r="131" spans="1:6" x14ac:dyDescent="0.2">
      <c r="A131" t="s">
        <v>136</v>
      </c>
      <c r="B131" s="2">
        <v>8.7599999999999997E-2</v>
      </c>
      <c r="C131" s="1">
        <v>8.8800000000000004E-2</v>
      </c>
      <c r="D131" s="3">
        <v>1054.27</v>
      </c>
      <c r="E131" s="3">
        <v>1049.19</v>
      </c>
      <c r="F131" s="4">
        <v>1048.8399999999999</v>
      </c>
    </row>
    <row r="132" spans="1:6" x14ac:dyDescent="0.2">
      <c r="A132" t="s">
        <v>137</v>
      </c>
      <c r="B132" s="2">
        <v>8.7899999999999992E-2</v>
      </c>
      <c r="C132" s="1">
        <v>8.9099999999999999E-2</v>
      </c>
      <c r="D132" s="3">
        <v>1053.3499999999999</v>
      </c>
      <c r="E132" s="3">
        <v>1048.28</v>
      </c>
      <c r="F132" s="4">
        <v>1047.93</v>
      </c>
    </row>
    <row r="133" spans="1:6" x14ac:dyDescent="0.2">
      <c r="A133" t="s">
        <v>138</v>
      </c>
      <c r="B133" s="2">
        <v>8.77E-2</v>
      </c>
      <c r="C133" s="1">
        <v>8.8900000000000007E-2</v>
      </c>
      <c r="D133" s="3">
        <v>1054.55</v>
      </c>
      <c r="E133" s="3">
        <v>1049.48</v>
      </c>
      <c r="F133" s="4">
        <v>1049.1300000000001</v>
      </c>
    </row>
    <row r="134" spans="1:6" x14ac:dyDescent="0.2">
      <c r="A134" t="s">
        <v>139</v>
      </c>
      <c r="B134" s="2">
        <v>8.7300000000000003E-2</v>
      </c>
      <c r="C134" s="1">
        <v>8.8499999999999995E-2</v>
      </c>
      <c r="D134" s="3">
        <v>1056.5999999999999</v>
      </c>
      <c r="E134" s="3">
        <v>1051.52</v>
      </c>
      <c r="F134" s="4">
        <v>1051.17</v>
      </c>
    </row>
    <row r="135" spans="1:6" x14ac:dyDescent="0.2">
      <c r="A135" t="s">
        <v>140</v>
      </c>
      <c r="B135" s="2">
        <v>8.6400000000000005E-2</v>
      </c>
      <c r="C135" s="1">
        <v>8.7599999999999997E-2</v>
      </c>
      <c r="D135" s="3">
        <v>1060.78</v>
      </c>
      <c r="E135" s="3">
        <v>1055.68</v>
      </c>
      <c r="F135" s="4">
        <v>1055.33</v>
      </c>
    </row>
    <row r="136" spans="1:6" x14ac:dyDescent="0.2">
      <c r="A136" t="s">
        <v>141</v>
      </c>
      <c r="B136" s="2">
        <v>8.6400000000000005E-2</v>
      </c>
      <c r="C136" s="1">
        <v>8.7599999999999997E-2</v>
      </c>
      <c r="D136" s="3">
        <v>1061.1300000000001</v>
      </c>
      <c r="E136" s="3">
        <v>1056.03</v>
      </c>
      <c r="F136" s="4">
        <v>1055.68</v>
      </c>
    </row>
    <row r="137" spans="1:6" x14ac:dyDescent="0.2">
      <c r="A137" t="s">
        <v>142</v>
      </c>
      <c r="B137" s="2">
        <v>8.5699999999999998E-2</v>
      </c>
      <c r="C137" s="1">
        <v>8.6899999999999991E-2</v>
      </c>
      <c r="D137" s="3">
        <v>1064.46</v>
      </c>
      <c r="E137" s="3">
        <v>1059.3499999999999</v>
      </c>
      <c r="F137" s="4">
        <v>1059</v>
      </c>
    </row>
    <row r="138" spans="1:6" x14ac:dyDescent="0.2">
      <c r="A138" t="s">
        <v>143</v>
      </c>
      <c r="B138" s="2">
        <v>8.5999999999999993E-2</v>
      </c>
      <c r="C138" s="1">
        <v>8.72E-2</v>
      </c>
      <c r="D138" s="3">
        <v>1063.53</v>
      </c>
      <c r="E138" s="3">
        <v>1058.43</v>
      </c>
      <c r="F138" s="4">
        <v>1058.08</v>
      </c>
    </row>
    <row r="139" spans="1:6" x14ac:dyDescent="0.2">
      <c r="A139" t="s">
        <v>144</v>
      </c>
      <c r="B139" s="2">
        <v>8.6500000000000007E-2</v>
      </c>
      <c r="C139" s="1">
        <v>8.77E-2</v>
      </c>
      <c r="D139" s="3">
        <v>1061.75</v>
      </c>
      <c r="E139" s="3">
        <v>1056.6600000000001</v>
      </c>
      <c r="F139" s="4">
        <v>1056.31</v>
      </c>
    </row>
    <row r="140" spans="1:6" x14ac:dyDescent="0.2">
      <c r="A140" t="s">
        <v>145</v>
      </c>
      <c r="B140" s="2">
        <v>8.6599999999999996E-2</v>
      </c>
      <c r="C140" s="1">
        <v>8.7799999999999989E-2</v>
      </c>
      <c r="D140" s="3">
        <v>1061.67</v>
      </c>
      <c r="E140" s="3">
        <v>1056.5899999999999</v>
      </c>
      <c r="F140" s="4">
        <v>1056.24</v>
      </c>
    </row>
    <row r="141" spans="1:6" x14ac:dyDescent="0.2">
      <c r="A141" t="s">
        <v>146</v>
      </c>
      <c r="B141" s="2">
        <v>8.7899999999999992E-2</v>
      </c>
      <c r="C141" s="1">
        <v>8.9099999999999999E-2</v>
      </c>
      <c r="D141" s="3">
        <v>1056.52</v>
      </c>
      <c r="E141" s="3">
        <v>1051.48</v>
      </c>
      <c r="F141" s="4">
        <v>1051.1300000000001</v>
      </c>
    </row>
    <row r="142" spans="1:6" x14ac:dyDescent="0.2">
      <c r="A142" t="s">
        <v>147</v>
      </c>
      <c r="B142" s="2">
        <v>8.7799999999999989E-2</v>
      </c>
      <c r="C142" s="1">
        <v>8.900000000000001E-2</v>
      </c>
      <c r="D142" s="3">
        <v>1057.3</v>
      </c>
      <c r="E142" s="3">
        <v>1052.26</v>
      </c>
      <c r="F142" s="4">
        <v>1051.9000000000001</v>
      </c>
    </row>
    <row r="143" spans="1:6" x14ac:dyDescent="0.2">
      <c r="A143" t="s">
        <v>148</v>
      </c>
      <c r="B143" s="2">
        <v>8.77E-2</v>
      </c>
      <c r="C143" s="1">
        <v>8.8900000000000007E-2</v>
      </c>
      <c r="D143" s="3">
        <v>1058.07</v>
      </c>
      <c r="E143" s="3">
        <v>1053.03</v>
      </c>
      <c r="F143" s="4">
        <v>1052.68</v>
      </c>
    </row>
    <row r="144" spans="1:6" x14ac:dyDescent="0.2">
      <c r="A144" t="s">
        <v>149</v>
      </c>
      <c r="B144" s="2">
        <v>8.7799999999999989E-2</v>
      </c>
      <c r="C144" s="1">
        <v>8.900000000000001E-2</v>
      </c>
      <c r="D144" s="3">
        <v>1058.01</v>
      </c>
      <c r="E144" s="3">
        <v>1052.97</v>
      </c>
      <c r="F144" s="4">
        <v>1052.6199999999999</v>
      </c>
    </row>
    <row r="145" spans="1:6" x14ac:dyDescent="0.2">
      <c r="A145" t="s">
        <v>150</v>
      </c>
      <c r="B145" s="2">
        <v>8.8300000000000003E-2</v>
      </c>
      <c r="C145" s="1">
        <v>8.9499999999999996E-2</v>
      </c>
      <c r="D145" s="3">
        <v>1056.26</v>
      </c>
      <c r="E145" s="3">
        <v>1051.24</v>
      </c>
      <c r="F145" s="4">
        <v>1050.8800000000001</v>
      </c>
    </row>
    <row r="146" spans="1:6" x14ac:dyDescent="0.2">
      <c r="A146" t="s">
        <v>151</v>
      </c>
      <c r="B146" s="2">
        <v>9.0700000000000003E-2</v>
      </c>
      <c r="C146" s="1">
        <v>9.1899999999999996E-2</v>
      </c>
      <c r="D146" s="3">
        <v>1046.6199999999999</v>
      </c>
      <c r="E146" s="3">
        <v>1041.67</v>
      </c>
      <c r="F146" s="4">
        <v>1041.3</v>
      </c>
    </row>
    <row r="147" spans="1:6" x14ac:dyDescent="0.2">
      <c r="A147" t="s">
        <v>152</v>
      </c>
      <c r="B147" s="2">
        <v>9.2799999999999994E-2</v>
      </c>
      <c r="C147" s="1">
        <v>9.4E-2</v>
      </c>
      <c r="D147" s="3">
        <v>1038.3399999999999</v>
      </c>
      <c r="E147" s="3">
        <v>1033.45</v>
      </c>
      <c r="F147" s="4">
        <v>1033.08</v>
      </c>
    </row>
    <row r="148" spans="1:6" x14ac:dyDescent="0.2">
      <c r="A148" t="s">
        <v>153</v>
      </c>
      <c r="B148" s="2">
        <v>9.1400000000000009E-2</v>
      </c>
      <c r="C148" s="1">
        <v>9.2600000000000002E-2</v>
      </c>
      <c r="D148" s="3">
        <v>1044.45</v>
      </c>
      <c r="E148" s="3">
        <v>1039.53</v>
      </c>
      <c r="F148" s="4">
        <v>1039.1600000000001</v>
      </c>
    </row>
    <row r="149" spans="1:6" x14ac:dyDescent="0.2">
      <c r="A149" t="s">
        <v>154</v>
      </c>
      <c r="B149" s="2">
        <v>9.1300000000000006E-2</v>
      </c>
      <c r="C149" s="1">
        <v>9.2499999999999999E-2</v>
      </c>
      <c r="D149" s="3">
        <v>1045.23</v>
      </c>
      <c r="E149" s="3">
        <v>1040.3</v>
      </c>
      <c r="F149" s="4">
        <v>1039.94</v>
      </c>
    </row>
    <row r="150" spans="1:6" x14ac:dyDescent="0.2">
      <c r="A150" t="s">
        <v>155</v>
      </c>
      <c r="B150" s="2">
        <v>9.5000000000000001E-2</v>
      </c>
      <c r="C150" s="1">
        <v>9.6199999999999994E-2</v>
      </c>
      <c r="D150" s="3">
        <v>1030.51</v>
      </c>
      <c r="E150" s="3">
        <v>1025.69</v>
      </c>
      <c r="F150" s="4">
        <v>1025.32</v>
      </c>
    </row>
    <row r="151" spans="1:6" x14ac:dyDescent="0.2">
      <c r="A151" t="s">
        <v>156</v>
      </c>
      <c r="B151" s="2">
        <v>9.5100000000000004E-2</v>
      </c>
      <c r="C151" s="1">
        <v>9.6300000000000011E-2</v>
      </c>
      <c r="D151" s="3">
        <v>1030.48</v>
      </c>
      <c r="E151" s="3">
        <v>1025.6600000000001</v>
      </c>
      <c r="F151" s="4">
        <v>1025.29</v>
      </c>
    </row>
    <row r="152" spans="1:6" x14ac:dyDescent="0.2">
      <c r="A152" t="s">
        <v>157</v>
      </c>
      <c r="B152" s="2">
        <v>9.5399999999999985E-2</v>
      </c>
      <c r="C152" s="1">
        <v>9.6600000000000005E-2</v>
      </c>
      <c r="D152" s="3">
        <v>1029.6500000000001</v>
      </c>
      <c r="E152" s="3">
        <v>1024.8399999999999</v>
      </c>
      <c r="F152" s="4">
        <v>1024.46</v>
      </c>
    </row>
    <row r="153" spans="1:6" x14ac:dyDescent="0.2">
      <c r="A153" t="s">
        <v>158</v>
      </c>
      <c r="B153" s="2">
        <v>9.5000000000000001E-2</v>
      </c>
      <c r="C153" s="1">
        <v>9.6199999999999994E-2</v>
      </c>
      <c r="D153" s="3">
        <v>1031.6300000000001</v>
      </c>
      <c r="E153" s="3">
        <v>1026.81</v>
      </c>
      <c r="F153" s="4">
        <v>1026.44</v>
      </c>
    </row>
    <row r="154" spans="1:6" x14ac:dyDescent="0.2">
      <c r="A154" t="s">
        <v>159</v>
      </c>
      <c r="B154" s="2">
        <v>9.6000000000000002E-2</v>
      </c>
      <c r="C154" s="1">
        <v>9.7200000000000009E-2</v>
      </c>
      <c r="D154" s="3">
        <v>1027.99</v>
      </c>
      <c r="E154" s="3">
        <v>1023.2</v>
      </c>
      <c r="F154" s="4">
        <v>1022.82</v>
      </c>
    </row>
    <row r="155" spans="1:6" x14ac:dyDescent="0.2">
      <c r="A155" t="s">
        <v>160</v>
      </c>
      <c r="B155" s="2">
        <v>9.7799999999999998E-2</v>
      </c>
      <c r="C155" s="1">
        <v>9.9000000000000005E-2</v>
      </c>
      <c r="D155" s="3">
        <v>1021.2</v>
      </c>
      <c r="E155" s="3">
        <v>1016.46</v>
      </c>
      <c r="F155" s="4">
        <v>1016.08</v>
      </c>
    </row>
    <row r="156" spans="1:6" x14ac:dyDescent="0.2">
      <c r="A156" t="s">
        <v>161</v>
      </c>
      <c r="B156" s="2">
        <v>9.9700000000000011E-2</v>
      </c>
      <c r="C156" s="1">
        <v>0.1009</v>
      </c>
      <c r="D156" s="3">
        <v>1014.09</v>
      </c>
      <c r="E156" s="3">
        <v>1009.4</v>
      </c>
      <c r="F156" s="4">
        <v>1009.02</v>
      </c>
    </row>
    <row r="157" spans="1:6" x14ac:dyDescent="0.2">
      <c r="A157" t="s">
        <v>162</v>
      </c>
      <c r="B157" s="2">
        <v>0.1008</v>
      </c>
      <c r="C157" s="1">
        <v>0.10199999999999999</v>
      </c>
      <c r="D157" s="3">
        <v>1010.18</v>
      </c>
      <c r="E157" s="3">
        <v>1005.52</v>
      </c>
      <c r="F157" s="4">
        <v>1005.13</v>
      </c>
    </row>
    <row r="158" spans="1:6" x14ac:dyDescent="0.2">
      <c r="A158" t="s">
        <v>163</v>
      </c>
      <c r="B158" s="2">
        <v>0.1016</v>
      </c>
      <c r="C158" s="1">
        <v>0.10279999999999999</v>
      </c>
      <c r="D158" s="3">
        <v>1007.46</v>
      </c>
      <c r="E158" s="3">
        <v>1002.82</v>
      </c>
      <c r="F158" s="4">
        <v>1002.43</v>
      </c>
    </row>
    <row r="159" spans="1:6" x14ac:dyDescent="0.2">
      <c r="A159" t="s">
        <v>164</v>
      </c>
      <c r="B159" s="2">
        <v>0.105</v>
      </c>
      <c r="C159" s="1">
        <v>0.10619999999999999</v>
      </c>
      <c r="D159" s="3">
        <v>994.79</v>
      </c>
      <c r="E159" s="3">
        <v>990.25</v>
      </c>
      <c r="F159" s="4">
        <v>989.85</v>
      </c>
    </row>
    <row r="160" spans="1:6" x14ac:dyDescent="0.2">
      <c r="A160" t="s">
        <v>165</v>
      </c>
      <c r="B160" s="2">
        <v>0.10300000000000001</v>
      </c>
      <c r="C160" s="1">
        <v>0.1042</v>
      </c>
      <c r="D160" s="3">
        <v>1002.83</v>
      </c>
      <c r="E160" s="3">
        <v>998.24</v>
      </c>
      <c r="F160" s="4">
        <v>997.84</v>
      </c>
    </row>
    <row r="161" spans="1:6" x14ac:dyDescent="0.2">
      <c r="A161" t="s">
        <v>166</v>
      </c>
      <c r="B161" s="2">
        <v>0.1014</v>
      </c>
      <c r="C161" s="1">
        <v>0.1026</v>
      </c>
      <c r="D161" s="3">
        <v>1009.39</v>
      </c>
      <c r="E161" s="3">
        <v>1004.76</v>
      </c>
      <c r="F161" s="4">
        <v>1004.37</v>
      </c>
    </row>
    <row r="162" spans="1:6" x14ac:dyDescent="0.2">
      <c r="A162" t="s">
        <v>167</v>
      </c>
      <c r="B162" s="2">
        <v>0.1018</v>
      </c>
      <c r="C162" s="1">
        <v>0.10300000000000001</v>
      </c>
      <c r="D162" s="3">
        <v>1008.23</v>
      </c>
      <c r="E162" s="3">
        <v>1003.61</v>
      </c>
      <c r="F162" s="4">
        <v>1003.22</v>
      </c>
    </row>
    <row r="163" spans="1:6" x14ac:dyDescent="0.2">
      <c r="A163" t="s">
        <v>168</v>
      </c>
      <c r="B163" s="2">
        <v>0.1013</v>
      </c>
      <c r="C163" s="1">
        <v>0.10249999999999999</v>
      </c>
      <c r="D163" s="3">
        <v>1010.55</v>
      </c>
      <c r="E163" s="3">
        <v>1005.92</v>
      </c>
      <c r="F163" s="4">
        <v>1005.53</v>
      </c>
    </row>
    <row r="164" spans="1:6" x14ac:dyDescent="0.2">
      <c r="A164" t="s">
        <v>169</v>
      </c>
      <c r="B164" s="2">
        <v>9.8299999999999998E-2</v>
      </c>
      <c r="C164" s="1">
        <v>9.9499999999999991E-2</v>
      </c>
      <c r="D164" s="3">
        <v>1022.64</v>
      </c>
      <c r="E164" s="3">
        <v>1017.93</v>
      </c>
      <c r="F164" s="4">
        <v>1017.55</v>
      </c>
    </row>
    <row r="165" spans="1:6" x14ac:dyDescent="0.2">
      <c r="A165" t="s">
        <v>170</v>
      </c>
      <c r="B165" s="2">
        <v>9.8900000000000002E-2</v>
      </c>
      <c r="C165" s="1">
        <v>0.10009999999999999</v>
      </c>
      <c r="D165" s="3">
        <v>1020.66</v>
      </c>
      <c r="E165" s="3">
        <v>1015.98</v>
      </c>
      <c r="F165" s="4">
        <v>1015.6</v>
      </c>
    </row>
    <row r="166" spans="1:6" x14ac:dyDescent="0.2">
      <c r="A166" t="s">
        <v>171</v>
      </c>
      <c r="B166" s="2">
        <v>9.849999999999999E-2</v>
      </c>
      <c r="C166" s="1">
        <v>9.9700000000000011E-2</v>
      </c>
      <c r="D166" s="3">
        <v>1022.61</v>
      </c>
      <c r="E166" s="3">
        <v>1017.92</v>
      </c>
      <c r="F166" s="4">
        <v>1017.54</v>
      </c>
    </row>
    <row r="167" spans="1:6" x14ac:dyDescent="0.2">
      <c r="A167" t="s">
        <v>172</v>
      </c>
      <c r="B167" s="2">
        <v>9.8900000000000002E-2</v>
      </c>
      <c r="C167" s="1">
        <v>0.10009999999999999</v>
      </c>
      <c r="D167" s="3">
        <v>1021.43</v>
      </c>
      <c r="E167" s="3">
        <v>1016.75</v>
      </c>
      <c r="F167" s="4">
        <v>1016.36</v>
      </c>
    </row>
    <row r="168" spans="1:6" x14ac:dyDescent="0.2">
      <c r="A168" t="s">
        <v>173</v>
      </c>
      <c r="B168" s="2">
        <v>0.1007</v>
      </c>
      <c r="C168" s="1">
        <v>0.10189999999999999</v>
      </c>
      <c r="D168" s="3">
        <v>1014.81</v>
      </c>
      <c r="E168" s="3">
        <v>1010.18</v>
      </c>
      <c r="F168" s="4">
        <v>1009.79</v>
      </c>
    </row>
    <row r="169" spans="1:6" x14ac:dyDescent="0.2">
      <c r="A169" t="s">
        <v>174</v>
      </c>
      <c r="B169" s="2">
        <v>0.1014</v>
      </c>
      <c r="C169" s="1">
        <v>0.1026</v>
      </c>
      <c r="D169" s="3">
        <v>1012.49</v>
      </c>
      <c r="E169" s="3">
        <v>1007.88</v>
      </c>
      <c r="F169" s="4">
        <v>1007.49</v>
      </c>
    </row>
    <row r="170" spans="1:6" x14ac:dyDescent="0.2">
      <c r="A170" t="s">
        <v>175</v>
      </c>
      <c r="B170" s="2">
        <v>0.10210000000000001</v>
      </c>
      <c r="C170" s="1">
        <v>0.1033</v>
      </c>
      <c r="D170" s="3">
        <v>1010.19</v>
      </c>
      <c r="E170" s="3">
        <v>1005.59</v>
      </c>
      <c r="F170" s="4">
        <v>1005.2</v>
      </c>
    </row>
    <row r="171" spans="1:6" x14ac:dyDescent="0.2">
      <c r="A171" t="s">
        <v>176</v>
      </c>
      <c r="B171" s="2">
        <v>0.10390000000000001</v>
      </c>
      <c r="C171" s="1">
        <v>0.1051</v>
      </c>
      <c r="D171" s="3">
        <v>1003.7</v>
      </c>
      <c r="E171" s="3">
        <v>999.16</v>
      </c>
      <c r="F171" s="4">
        <v>998.76</v>
      </c>
    </row>
    <row r="172" spans="1:6" x14ac:dyDescent="0.2">
      <c r="A172" t="s">
        <v>177</v>
      </c>
      <c r="B172" s="2">
        <v>0.1043</v>
      </c>
      <c r="C172" s="1">
        <v>0.10550000000000001</v>
      </c>
      <c r="D172" s="3">
        <v>1002.58</v>
      </c>
      <c r="E172" s="3">
        <v>998.05</v>
      </c>
      <c r="F172" s="4">
        <v>997.65</v>
      </c>
    </row>
    <row r="173" spans="1:6" x14ac:dyDescent="0.2">
      <c r="A173" t="s">
        <v>178</v>
      </c>
      <c r="B173" s="2">
        <v>0.1066</v>
      </c>
      <c r="C173" s="1">
        <v>0.10779999999999999</v>
      </c>
      <c r="D173" s="3">
        <v>994.32</v>
      </c>
      <c r="E173" s="3">
        <v>989.84</v>
      </c>
      <c r="F173" s="4">
        <v>989.44</v>
      </c>
    </row>
    <row r="174" spans="1:6" x14ac:dyDescent="0.2">
      <c r="A174" t="s">
        <v>179</v>
      </c>
      <c r="B174" s="2">
        <v>0.1036</v>
      </c>
      <c r="C174" s="1">
        <v>0.1048</v>
      </c>
      <c r="D174" s="3">
        <v>1006.02</v>
      </c>
      <c r="E174" s="3">
        <v>1001.48</v>
      </c>
      <c r="F174" s="4">
        <v>1001.08</v>
      </c>
    </row>
    <row r="175" spans="1:6" x14ac:dyDescent="0.2">
      <c r="A175" t="s">
        <v>180</v>
      </c>
      <c r="B175" s="2">
        <v>0.105</v>
      </c>
      <c r="C175" s="1">
        <v>0.10619999999999999</v>
      </c>
      <c r="D175" s="3">
        <v>1001.12</v>
      </c>
      <c r="E175" s="3">
        <v>996.21</v>
      </c>
      <c r="F175" s="4">
        <v>996.21</v>
      </c>
    </row>
    <row r="176" spans="1:6" x14ac:dyDescent="0.2">
      <c r="A176" t="s">
        <v>181</v>
      </c>
      <c r="B176" s="2">
        <v>0.10400000000000001</v>
      </c>
      <c r="C176" s="1">
        <v>0.1052</v>
      </c>
      <c r="D176" s="3">
        <v>1005.29</v>
      </c>
      <c r="E176" s="3">
        <v>1000.37</v>
      </c>
      <c r="F176" s="4">
        <v>1000.37</v>
      </c>
    </row>
    <row r="177" spans="1:6" x14ac:dyDescent="0.2">
      <c r="A177" t="s">
        <v>182</v>
      </c>
      <c r="B177" s="2">
        <v>0.10369999999999999</v>
      </c>
      <c r="C177" s="1">
        <v>0.10490000000000001</v>
      </c>
      <c r="D177" s="3">
        <v>1006.83</v>
      </c>
      <c r="E177" s="3">
        <v>1001.89</v>
      </c>
      <c r="F177" s="4">
        <v>1001.89</v>
      </c>
    </row>
    <row r="178" spans="1:6" x14ac:dyDescent="0.2">
      <c r="A178" t="s">
        <v>183</v>
      </c>
      <c r="B178" s="2">
        <v>0.1047</v>
      </c>
      <c r="C178" s="1">
        <v>0.10589999999999999</v>
      </c>
      <c r="D178" s="3">
        <v>1003.44</v>
      </c>
      <c r="E178" s="3">
        <v>998.53</v>
      </c>
      <c r="F178" s="4">
        <v>998.53</v>
      </c>
    </row>
    <row r="179" spans="1:6" x14ac:dyDescent="0.2">
      <c r="A179" t="s">
        <v>184</v>
      </c>
      <c r="B179" s="2">
        <v>0.1048</v>
      </c>
      <c r="C179" s="1">
        <v>0.106</v>
      </c>
      <c r="D179" s="3">
        <v>1003.46</v>
      </c>
      <c r="E179" s="3">
        <v>998.56</v>
      </c>
      <c r="F179" s="4">
        <v>998.56</v>
      </c>
    </row>
    <row r="180" spans="1:6" x14ac:dyDescent="0.2">
      <c r="A180" t="s">
        <v>185</v>
      </c>
      <c r="B180" s="2">
        <v>0.1067</v>
      </c>
      <c r="C180" s="1">
        <v>0.1079</v>
      </c>
      <c r="D180" s="3">
        <v>996.74</v>
      </c>
      <c r="E180" s="3">
        <v>991.88</v>
      </c>
      <c r="F180" s="4">
        <v>991.88</v>
      </c>
    </row>
    <row r="181" spans="1:6" x14ac:dyDescent="0.2">
      <c r="A181" t="s">
        <v>186</v>
      </c>
      <c r="B181" s="2">
        <v>0.10349999999999999</v>
      </c>
      <c r="C181" s="1">
        <v>0.1047</v>
      </c>
      <c r="D181" s="3">
        <v>1009.16</v>
      </c>
      <c r="E181" s="3">
        <v>1004.23</v>
      </c>
      <c r="F181" s="4">
        <v>1004.23</v>
      </c>
    </row>
    <row r="182" spans="1:6" x14ac:dyDescent="0.2">
      <c r="A182" t="s">
        <v>187</v>
      </c>
      <c r="B182" s="2">
        <v>0.10189999999999999</v>
      </c>
      <c r="C182" s="1">
        <v>0.10310000000000001</v>
      </c>
      <c r="D182" s="3">
        <v>1015.64</v>
      </c>
      <c r="E182" s="3">
        <v>1010.68</v>
      </c>
      <c r="F182" s="4">
        <v>1010.68</v>
      </c>
    </row>
    <row r="183" spans="1:6" x14ac:dyDescent="0.2">
      <c r="A183" t="s">
        <v>188</v>
      </c>
      <c r="B183" s="2">
        <v>0.10099999999999999</v>
      </c>
      <c r="C183" s="1">
        <v>0.10220000000000001</v>
      </c>
      <c r="D183" s="3">
        <v>1019.47</v>
      </c>
      <c r="E183" s="3">
        <v>1014.49</v>
      </c>
      <c r="F183" s="4">
        <v>1014.49</v>
      </c>
    </row>
    <row r="184" spans="1:6" x14ac:dyDescent="0.2">
      <c r="A184" t="s">
        <v>189</v>
      </c>
      <c r="B184" s="2">
        <v>0.1036</v>
      </c>
      <c r="C184" s="1">
        <v>0.1048</v>
      </c>
      <c r="D184" s="3">
        <v>1009.97</v>
      </c>
      <c r="E184" s="3">
        <v>1005.05</v>
      </c>
      <c r="F184" s="4">
        <v>1005.05</v>
      </c>
    </row>
    <row r="185" spans="1:6" x14ac:dyDescent="0.2">
      <c r="A185" t="s">
        <v>190</v>
      </c>
      <c r="B185" s="2">
        <v>0.1043</v>
      </c>
      <c r="C185" s="1">
        <v>0.10550000000000001</v>
      </c>
      <c r="D185" s="3">
        <v>1007.72</v>
      </c>
      <c r="E185" s="3">
        <v>1002.82</v>
      </c>
      <c r="F185" s="4">
        <v>1002.82</v>
      </c>
    </row>
    <row r="186" spans="1:6" x14ac:dyDescent="0.2">
      <c r="A186" t="s">
        <v>191</v>
      </c>
      <c r="B186" s="2">
        <v>0.1057</v>
      </c>
      <c r="C186" s="1">
        <v>0.1069</v>
      </c>
      <c r="D186" s="3">
        <v>1002.88</v>
      </c>
      <c r="E186" s="3">
        <v>998.01</v>
      </c>
      <c r="F186" s="4">
        <v>998.01</v>
      </c>
    </row>
    <row r="187" spans="1:6" x14ac:dyDescent="0.2">
      <c r="A187" t="s">
        <v>192</v>
      </c>
      <c r="B187" s="2">
        <v>0.1057</v>
      </c>
      <c r="C187" s="1">
        <v>0.1069</v>
      </c>
      <c r="D187" s="3">
        <v>1003.28</v>
      </c>
      <c r="E187" s="3">
        <v>998.41</v>
      </c>
      <c r="F187" s="4">
        <v>998.41</v>
      </c>
    </row>
    <row r="188" spans="1:6" x14ac:dyDescent="0.2">
      <c r="A188" t="s">
        <v>193</v>
      </c>
      <c r="B188" s="2">
        <v>0.10539999999999999</v>
      </c>
      <c r="C188" s="1">
        <v>0.1066</v>
      </c>
      <c r="D188" s="3">
        <v>1004.8</v>
      </c>
      <c r="E188" s="3">
        <v>999.93</v>
      </c>
      <c r="F188" s="4">
        <v>999.93</v>
      </c>
    </row>
    <row r="189" spans="1:6" x14ac:dyDescent="0.2">
      <c r="A189" t="s">
        <v>194</v>
      </c>
      <c r="B189" s="2">
        <v>0.10619999999999999</v>
      </c>
      <c r="C189" s="1">
        <v>0.1074</v>
      </c>
      <c r="D189" s="3">
        <v>1002.22</v>
      </c>
      <c r="E189" s="3">
        <v>997.37</v>
      </c>
      <c r="F189" s="4">
        <v>997.37</v>
      </c>
    </row>
    <row r="190" spans="1:6" x14ac:dyDescent="0.2">
      <c r="A190" t="s">
        <v>195</v>
      </c>
      <c r="B190" s="2">
        <v>0.10490000000000001</v>
      </c>
      <c r="C190" s="1">
        <v>0.1061</v>
      </c>
      <c r="D190" s="3">
        <v>1007.46</v>
      </c>
      <c r="E190" s="3">
        <v>1002.59</v>
      </c>
      <c r="F190" s="4">
        <v>1002.59</v>
      </c>
    </row>
    <row r="191" spans="1:6" x14ac:dyDescent="0.2">
      <c r="A191" t="s">
        <v>196</v>
      </c>
      <c r="B191" s="2">
        <v>0.1057</v>
      </c>
      <c r="C191" s="1">
        <v>0.1069</v>
      </c>
      <c r="D191" s="3">
        <v>1004.88</v>
      </c>
      <c r="E191" s="3">
        <v>1000.02</v>
      </c>
      <c r="F191" s="4">
        <v>1000.02</v>
      </c>
    </row>
    <row r="192" spans="1:6" x14ac:dyDescent="0.2">
      <c r="A192" t="s">
        <v>197</v>
      </c>
      <c r="B192" s="2">
        <v>0.1067</v>
      </c>
      <c r="C192" s="1">
        <v>0.1079</v>
      </c>
      <c r="D192" s="3">
        <v>1001.57</v>
      </c>
      <c r="E192" s="3">
        <v>996.74</v>
      </c>
      <c r="F192" s="4">
        <v>996.74</v>
      </c>
    </row>
    <row r="193" spans="1:6" x14ac:dyDescent="0.2">
      <c r="A193" t="s">
        <v>198</v>
      </c>
      <c r="B193" s="2">
        <v>0.1047</v>
      </c>
      <c r="C193" s="1">
        <v>0.10589999999999999</v>
      </c>
      <c r="D193" s="3">
        <v>1009.41</v>
      </c>
      <c r="E193" s="3">
        <v>1004.53</v>
      </c>
      <c r="F193" s="4">
        <v>1004.53</v>
      </c>
    </row>
    <row r="194" spans="1:6" x14ac:dyDescent="0.2">
      <c r="A194" t="s">
        <v>199</v>
      </c>
      <c r="B194" s="2">
        <v>0.10439999999999999</v>
      </c>
      <c r="C194" s="1">
        <v>0.1056</v>
      </c>
      <c r="D194" s="3">
        <v>1010.93</v>
      </c>
      <c r="E194" s="3">
        <v>1006.05</v>
      </c>
      <c r="F194" s="4">
        <v>1006.05</v>
      </c>
    </row>
    <row r="195" spans="1:6" x14ac:dyDescent="0.2">
      <c r="A195" t="s">
        <v>200</v>
      </c>
      <c r="B195" s="2">
        <v>0.1047</v>
      </c>
      <c r="C195" s="1">
        <v>0.10589999999999999</v>
      </c>
      <c r="D195" s="3">
        <v>1010.2</v>
      </c>
      <c r="E195" s="3">
        <v>1005.34</v>
      </c>
      <c r="F195" s="4">
        <v>1005.34</v>
      </c>
    </row>
    <row r="196" spans="1:6" x14ac:dyDescent="0.2">
      <c r="A196" t="s">
        <v>201</v>
      </c>
      <c r="B196" s="2">
        <v>0.1043</v>
      </c>
      <c r="C196" s="1">
        <v>0.10550000000000001</v>
      </c>
      <c r="D196" s="3">
        <v>1012.1</v>
      </c>
      <c r="E196" s="3">
        <v>1007.22</v>
      </c>
      <c r="F196" s="4">
        <v>1007.22</v>
      </c>
    </row>
    <row r="197" spans="1:6" x14ac:dyDescent="0.2">
      <c r="A197" t="s">
        <v>202</v>
      </c>
      <c r="B197" s="2">
        <v>0.10300000000000001</v>
      </c>
      <c r="C197" s="1">
        <v>0.1042</v>
      </c>
      <c r="D197" s="3">
        <v>1017.37</v>
      </c>
      <c r="E197" s="3">
        <v>1012.47</v>
      </c>
      <c r="F197" s="4">
        <v>1012.47</v>
      </c>
    </row>
    <row r="198" spans="1:6" x14ac:dyDescent="0.2">
      <c r="A198" t="s">
        <v>203</v>
      </c>
      <c r="B198" s="2">
        <v>0.1043</v>
      </c>
      <c r="C198" s="1">
        <v>0.10550000000000001</v>
      </c>
      <c r="D198" s="3">
        <v>1012.89</v>
      </c>
      <c r="E198" s="3">
        <v>1008.03</v>
      </c>
      <c r="F198" s="4">
        <v>1008.03</v>
      </c>
    </row>
    <row r="199" spans="1:6" x14ac:dyDescent="0.2">
      <c r="A199" t="s">
        <v>204</v>
      </c>
      <c r="B199" s="2">
        <v>0.10580000000000001</v>
      </c>
      <c r="C199" s="1">
        <v>0.107</v>
      </c>
      <c r="D199" s="3">
        <v>1007.72</v>
      </c>
      <c r="E199" s="3">
        <v>1002.88</v>
      </c>
      <c r="F199" s="4">
        <v>1002.88</v>
      </c>
    </row>
    <row r="200" spans="1:6" x14ac:dyDescent="0.2">
      <c r="A200" t="s">
        <v>205</v>
      </c>
      <c r="B200" s="2">
        <v>0.109</v>
      </c>
      <c r="C200" s="1">
        <v>0.11019999999999999</v>
      </c>
      <c r="D200" s="3">
        <v>996.37</v>
      </c>
      <c r="E200" s="3">
        <v>991.61</v>
      </c>
      <c r="F200" s="4">
        <v>991.61</v>
      </c>
    </row>
    <row r="201" spans="1:6" x14ac:dyDescent="0.2">
      <c r="A201" t="s">
        <v>206</v>
      </c>
      <c r="B201" s="2">
        <v>0.1119</v>
      </c>
      <c r="C201" s="1">
        <v>0.11310000000000001</v>
      </c>
      <c r="D201" s="3">
        <v>986.31</v>
      </c>
      <c r="E201" s="3">
        <v>981.61</v>
      </c>
      <c r="F201" s="4">
        <v>981.61</v>
      </c>
    </row>
    <row r="202" spans="1:6" x14ac:dyDescent="0.2">
      <c r="A202" t="s">
        <v>207</v>
      </c>
      <c r="B202" s="2">
        <v>0.11689999999999999</v>
      </c>
      <c r="C202" s="1">
        <v>0.11810000000000001</v>
      </c>
      <c r="D202" s="3">
        <v>969.05</v>
      </c>
      <c r="E202" s="3">
        <v>964.45</v>
      </c>
      <c r="F202" s="4">
        <v>964.45</v>
      </c>
    </row>
    <row r="203" spans="1:6" x14ac:dyDescent="0.2">
      <c r="A203" t="s">
        <v>208</v>
      </c>
      <c r="B203" s="2">
        <v>0.1208</v>
      </c>
      <c r="C203" s="1">
        <v>0.122</v>
      </c>
      <c r="D203" s="3">
        <v>956.01</v>
      </c>
      <c r="E203" s="3">
        <v>951.48</v>
      </c>
      <c r="F203" s="4">
        <v>951.48</v>
      </c>
    </row>
    <row r="204" spans="1:6" x14ac:dyDescent="0.2">
      <c r="A204" t="s">
        <v>209</v>
      </c>
      <c r="B204" s="2">
        <v>0.1182</v>
      </c>
      <c r="C204" s="1">
        <v>0.11939999999999999</v>
      </c>
      <c r="D204" s="3">
        <v>965.38</v>
      </c>
      <c r="E204" s="3">
        <v>960.81</v>
      </c>
      <c r="F204" s="4">
        <v>960.81</v>
      </c>
    </row>
    <row r="205" spans="1:6" x14ac:dyDescent="0.2">
      <c r="A205" t="s">
        <v>210</v>
      </c>
      <c r="B205" s="2">
        <v>0.1197</v>
      </c>
      <c r="C205" s="1">
        <v>0.12089999999999999</v>
      </c>
      <c r="D205" s="3">
        <v>960.64</v>
      </c>
      <c r="E205" s="3">
        <v>956.1</v>
      </c>
      <c r="F205" s="4">
        <v>956.1</v>
      </c>
    </row>
    <row r="206" spans="1:6" x14ac:dyDescent="0.2">
      <c r="A206" t="s">
        <v>211</v>
      </c>
      <c r="B206" s="2">
        <v>0.11960000000000001</v>
      </c>
      <c r="C206" s="1">
        <v>0.1208</v>
      </c>
      <c r="D206" s="3">
        <v>961.41</v>
      </c>
      <c r="E206" s="3">
        <v>956.87</v>
      </c>
      <c r="F206" s="4">
        <v>956.87</v>
      </c>
    </row>
    <row r="207" spans="1:6" x14ac:dyDescent="0.2">
      <c r="A207" t="s">
        <v>212</v>
      </c>
      <c r="B207" s="2">
        <v>0.1193</v>
      </c>
      <c r="C207" s="1">
        <v>0.12050000000000001</v>
      </c>
      <c r="D207" s="3">
        <v>962.88</v>
      </c>
      <c r="E207" s="3">
        <v>958.33</v>
      </c>
      <c r="F207" s="4">
        <v>958.33</v>
      </c>
    </row>
    <row r="208" spans="1:6" x14ac:dyDescent="0.2">
      <c r="A208" t="s">
        <v>213</v>
      </c>
      <c r="B208" s="2">
        <v>0.12369999999999999</v>
      </c>
      <c r="C208" s="1">
        <v>0.1249</v>
      </c>
      <c r="D208" s="3">
        <v>948.35</v>
      </c>
      <c r="E208" s="3">
        <v>943.89</v>
      </c>
      <c r="F208" s="4">
        <v>943.89</v>
      </c>
    </row>
    <row r="209" spans="1:6" x14ac:dyDescent="0.2">
      <c r="A209" t="s">
        <v>214</v>
      </c>
      <c r="B209" s="2">
        <v>0.12130000000000001</v>
      </c>
      <c r="C209" s="1">
        <v>0.1225</v>
      </c>
      <c r="D209" s="3">
        <v>956.9</v>
      </c>
      <c r="E209" s="3">
        <v>952.4</v>
      </c>
      <c r="F209" s="4">
        <v>952.4</v>
      </c>
    </row>
    <row r="210" spans="1:6" x14ac:dyDescent="0.2">
      <c r="A210" t="s">
        <v>215</v>
      </c>
      <c r="B210" s="2">
        <v>0.12570000000000001</v>
      </c>
      <c r="C210" s="1">
        <v>0.12689999999999999</v>
      </c>
      <c r="D210" s="3">
        <v>942.55</v>
      </c>
      <c r="E210" s="3">
        <v>938.13</v>
      </c>
      <c r="F210" s="4">
        <v>938.13</v>
      </c>
    </row>
    <row r="211" spans="1:6" x14ac:dyDescent="0.2">
      <c r="A211" t="s">
        <v>216</v>
      </c>
      <c r="B211" s="2">
        <v>0.1198</v>
      </c>
      <c r="C211" s="1">
        <v>0.121</v>
      </c>
      <c r="D211" s="3">
        <v>962.89</v>
      </c>
      <c r="E211" s="3">
        <v>958.36</v>
      </c>
      <c r="F211" s="4">
        <v>958.36</v>
      </c>
    </row>
    <row r="212" spans="1:6" x14ac:dyDescent="0.2">
      <c r="A212" t="s">
        <v>217</v>
      </c>
      <c r="B212" s="2">
        <v>0.1211</v>
      </c>
      <c r="C212" s="1">
        <v>0.12230000000000001</v>
      </c>
      <c r="D212" s="3">
        <v>958.89</v>
      </c>
      <c r="E212" s="3">
        <v>954.39</v>
      </c>
      <c r="F212" s="4">
        <v>954.39</v>
      </c>
    </row>
    <row r="213" spans="1:6" x14ac:dyDescent="0.2">
      <c r="A213" t="s">
        <v>218</v>
      </c>
      <c r="B213" s="2">
        <v>0.1215</v>
      </c>
      <c r="C213" s="1">
        <v>0.12269999999999999</v>
      </c>
      <c r="D213" s="3">
        <v>957.97</v>
      </c>
      <c r="E213" s="3">
        <v>953.47</v>
      </c>
      <c r="F213" s="4">
        <v>953.47</v>
      </c>
    </row>
    <row r="214" spans="1:6" x14ac:dyDescent="0.2">
      <c r="A214" t="s">
        <v>219</v>
      </c>
      <c r="B214" s="2">
        <v>0.11749999999999999</v>
      </c>
      <c r="C214" s="1">
        <v>0.11869999999999999</v>
      </c>
      <c r="D214" s="3">
        <v>972.09</v>
      </c>
      <c r="E214" s="3">
        <v>967.52</v>
      </c>
      <c r="F214" s="4">
        <v>967.52</v>
      </c>
    </row>
    <row r="215" spans="1:6" x14ac:dyDescent="0.2">
      <c r="A215" t="s">
        <v>220</v>
      </c>
      <c r="B215" s="2">
        <v>0.11710000000000001</v>
      </c>
      <c r="C215" s="1">
        <v>0.1183</v>
      </c>
      <c r="D215" s="3">
        <v>973.9</v>
      </c>
      <c r="E215" s="3">
        <v>969.33</v>
      </c>
      <c r="F215" s="4">
        <v>969.33</v>
      </c>
    </row>
    <row r="216" spans="1:6" x14ac:dyDescent="0.2">
      <c r="A216" t="s">
        <v>221</v>
      </c>
      <c r="B216" s="2">
        <v>0.1142</v>
      </c>
      <c r="C216" s="1">
        <v>0.11539999999999999</v>
      </c>
      <c r="D216" s="3">
        <v>984.44</v>
      </c>
      <c r="E216" s="3">
        <v>979.81</v>
      </c>
      <c r="F216" s="4">
        <v>979.81</v>
      </c>
    </row>
    <row r="217" spans="1:6" x14ac:dyDescent="0.2">
      <c r="A217" t="s">
        <v>222</v>
      </c>
      <c r="B217" s="2">
        <v>0.1153</v>
      </c>
      <c r="C217" s="1">
        <v>0.11650000000000001</v>
      </c>
      <c r="D217" s="3">
        <v>981.01</v>
      </c>
      <c r="E217" s="3">
        <v>976.41</v>
      </c>
      <c r="F217" s="4">
        <v>976.41</v>
      </c>
    </row>
    <row r="218" spans="1:6" x14ac:dyDescent="0.2">
      <c r="A218" t="s">
        <v>223</v>
      </c>
      <c r="B218" s="2">
        <v>0.1152</v>
      </c>
      <c r="C218" s="1">
        <v>0.1164</v>
      </c>
      <c r="D218" s="3">
        <v>981.78</v>
      </c>
      <c r="E218" s="3">
        <v>977.18</v>
      </c>
      <c r="F218" s="4">
        <v>977.18</v>
      </c>
    </row>
    <row r="219" spans="1:6" x14ac:dyDescent="0.2">
      <c r="A219" t="s">
        <v>224</v>
      </c>
      <c r="B219" s="2">
        <v>0.1176</v>
      </c>
      <c r="C219" s="1">
        <v>0.1188</v>
      </c>
      <c r="D219" s="3">
        <v>973.89</v>
      </c>
      <c r="E219" s="3">
        <v>969.34</v>
      </c>
      <c r="F219" s="4">
        <v>969.34</v>
      </c>
    </row>
    <row r="220" spans="1:6" x14ac:dyDescent="0.2">
      <c r="A220" t="s">
        <v>225</v>
      </c>
      <c r="B220" s="2">
        <v>0.1183</v>
      </c>
      <c r="C220" s="1">
        <v>0.1195</v>
      </c>
      <c r="D220" s="3">
        <v>971.91</v>
      </c>
      <c r="E220" s="3">
        <v>967.37</v>
      </c>
      <c r="F220" s="4">
        <v>967.37</v>
      </c>
    </row>
    <row r="221" spans="1:6" x14ac:dyDescent="0.2">
      <c r="A221" t="s">
        <v>226</v>
      </c>
      <c r="B221" s="2">
        <v>0.11789999999999999</v>
      </c>
      <c r="C221" s="1">
        <v>0.1191</v>
      </c>
      <c r="D221" s="3">
        <v>973.72</v>
      </c>
      <c r="E221" s="3">
        <v>969.17</v>
      </c>
      <c r="F221" s="4">
        <v>969.17</v>
      </c>
    </row>
    <row r="222" spans="1:6" x14ac:dyDescent="0.2">
      <c r="A222" t="s">
        <v>227</v>
      </c>
      <c r="B222" s="2">
        <v>0.11840000000000001</v>
      </c>
      <c r="C222" s="1">
        <v>0.11960000000000001</v>
      </c>
      <c r="D222" s="3">
        <v>972.43</v>
      </c>
      <c r="E222" s="3">
        <v>967.9</v>
      </c>
      <c r="F222" s="4">
        <v>967.9</v>
      </c>
    </row>
    <row r="223" spans="1:6" x14ac:dyDescent="0.2">
      <c r="A223" t="s">
        <v>228</v>
      </c>
      <c r="B223" s="2">
        <v>0.1198</v>
      </c>
      <c r="C223" s="1">
        <v>0.121</v>
      </c>
      <c r="D223" s="3">
        <v>968.09</v>
      </c>
      <c r="E223" s="3">
        <v>963.58</v>
      </c>
      <c r="F223" s="4">
        <v>963.58</v>
      </c>
    </row>
    <row r="224" spans="1:6" x14ac:dyDescent="0.2">
      <c r="A224" t="s">
        <v>229</v>
      </c>
      <c r="B224" s="2">
        <v>0.11689999999999999</v>
      </c>
      <c r="C224" s="1">
        <v>0.11810000000000001</v>
      </c>
      <c r="D224" s="3">
        <v>978.45</v>
      </c>
      <c r="E224" s="3">
        <v>973.89</v>
      </c>
      <c r="F224" s="4">
        <v>973.89</v>
      </c>
    </row>
    <row r="225" spans="1:6" x14ac:dyDescent="0.2">
      <c r="A225" t="s">
        <v>230</v>
      </c>
      <c r="B225" s="2">
        <v>0.11609999999999999</v>
      </c>
      <c r="C225" s="1">
        <v>0.1173</v>
      </c>
      <c r="D225" s="3">
        <v>981.64</v>
      </c>
      <c r="E225" s="3">
        <v>977.07</v>
      </c>
      <c r="F225" s="4">
        <v>977.07</v>
      </c>
    </row>
    <row r="226" spans="1:6" x14ac:dyDescent="0.2">
      <c r="A226" t="s">
        <v>231</v>
      </c>
      <c r="B226" s="2">
        <v>0.1176</v>
      </c>
      <c r="C226" s="1">
        <v>0.1188</v>
      </c>
      <c r="D226" s="3">
        <v>976.9</v>
      </c>
      <c r="E226" s="3">
        <v>972.36</v>
      </c>
      <c r="F226" s="4">
        <v>972.36</v>
      </c>
    </row>
    <row r="227" spans="1:6" x14ac:dyDescent="0.2">
      <c r="A227" t="s">
        <v>232</v>
      </c>
      <c r="B227" s="2">
        <v>0.11699999999999999</v>
      </c>
      <c r="C227" s="1">
        <v>0.1182</v>
      </c>
      <c r="D227" s="3">
        <v>979.39</v>
      </c>
      <c r="E227" s="3">
        <v>974.85</v>
      </c>
      <c r="F227" s="4">
        <v>974.85</v>
      </c>
    </row>
    <row r="228" spans="1:6" x14ac:dyDescent="0.2">
      <c r="A228" t="s">
        <v>233</v>
      </c>
      <c r="B228" s="2">
        <v>0.1153</v>
      </c>
      <c r="C228" s="1">
        <v>0.11650000000000001</v>
      </c>
      <c r="D228" s="3">
        <v>985.69</v>
      </c>
      <c r="E228" s="3">
        <v>981.12</v>
      </c>
      <c r="F228" s="4">
        <v>981.12</v>
      </c>
    </row>
    <row r="229" spans="1:6" x14ac:dyDescent="0.2">
      <c r="A229" t="s">
        <v>234</v>
      </c>
      <c r="B229" s="2">
        <v>0.11289999999999999</v>
      </c>
      <c r="C229" s="1">
        <v>0.11410000000000001</v>
      </c>
      <c r="D229" s="3">
        <v>994.49</v>
      </c>
      <c r="E229" s="3">
        <v>989.87</v>
      </c>
      <c r="F229" s="4">
        <v>989.87</v>
      </c>
    </row>
  </sheetData>
  <mergeCells count="1">
    <mergeCell ref="B1:F1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29"/>
  <sheetViews>
    <sheetView workbookViewId="0"/>
  </sheetViews>
  <sheetFormatPr defaultRowHeight="12.75" x14ac:dyDescent="0.2"/>
  <cols>
    <col min="1" max="6" width="11.7109375" customWidth="1"/>
  </cols>
  <sheetData>
    <row r="1" spans="1:6" x14ac:dyDescent="0.2">
      <c r="A1" s="5" t="s">
        <v>0</v>
      </c>
      <c r="B1" s="31" t="s">
        <v>237</v>
      </c>
      <c r="C1" s="32"/>
      <c r="D1" s="32"/>
      <c r="E1" s="32"/>
      <c r="F1" s="32"/>
    </row>
    <row r="2" spans="1:6" ht="35.1" customHeight="1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spans="1:6" x14ac:dyDescent="0.2">
      <c r="A3" t="s">
        <v>8</v>
      </c>
      <c r="B3" s="2">
        <v>6.5299999999999997E-2</v>
      </c>
      <c r="C3" s="1">
        <v>6.6500000000000004E-2</v>
      </c>
      <c r="D3" s="3">
        <v>1208.26</v>
      </c>
      <c r="E3" s="3">
        <v>1200.23</v>
      </c>
      <c r="F3" s="4">
        <v>1199.92</v>
      </c>
    </row>
    <row r="4" spans="1:6" x14ac:dyDescent="0.2">
      <c r="A4" t="s">
        <v>9</v>
      </c>
      <c r="B4" s="2">
        <v>6.54E-2</v>
      </c>
      <c r="C4" s="1">
        <v>6.6600000000000006E-2</v>
      </c>
      <c r="D4" s="3">
        <v>1207.8900000000001</v>
      </c>
      <c r="E4" s="3">
        <v>1199.8699999999999</v>
      </c>
      <c r="F4" s="4">
        <v>1199.56</v>
      </c>
    </row>
    <row r="5" spans="1:6" x14ac:dyDescent="0.2">
      <c r="A5" t="s">
        <v>10</v>
      </c>
      <c r="B5" s="2">
        <v>6.7299999999999999E-2</v>
      </c>
      <c r="C5" s="1">
        <v>6.8499999999999991E-2</v>
      </c>
      <c r="D5" s="3">
        <v>1195.53</v>
      </c>
      <c r="E5" s="3">
        <v>1187.6199999999999</v>
      </c>
      <c r="F5" s="4">
        <v>1187.31</v>
      </c>
    </row>
    <row r="6" spans="1:6" x14ac:dyDescent="0.2">
      <c r="A6" t="s">
        <v>11</v>
      </c>
      <c r="B6" s="2">
        <v>6.9099999999999995E-2</v>
      </c>
      <c r="C6" s="1">
        <v>7.0300000000000001E-2</v>
      </c>
      <c r="D6" s="3">
        <v>1184.01</v>
      </c>
      <c r="E6" s="3">
        <v>1176.21</v>
      </c>
      <c r="F6" s="4">
        <v>1175.8900000000001</v>
      </c>
    </row>
    <row r="7" spans="1:6" x14ac:dyDescent="0.2">
      <c r="A7" t="s">
        <v>12</v>
      </c>
      <c r="B7" s="2">
        <v>7.1300000000000002E-2</v>
      </c>
      <c r="C7" s="1">
        <v>7.2499999999999995E-2</v>
      </c>
      <c r="D7" s="3">
        <v>1170.0899999999999</v>
      </c>
      <c r="E7" s="3">
        <v>1162.42</v>
      </c>
      <c r="F7" s="4">
        <v>1162.0999999999999</v>
      </c>
    </row>
    <row r="8" spans="1:6" x14ac:dyDescent="0.2">
      <c r="A8" t="s">
        <v>13</v>
      </c>
      <c r="B8" s="2">
        <v>7.3499999999999996E-2</v>
      </c>
      <c r="C8" s="1">
        <v>7.4700000000000003E-2</v>
      </c>
      <c r="D8" s="3">
        <v>1156.4100000000001</v>
      </c>
      <c r="E8" s="3">
        <v>1148.8699999999999</v>
      </c>
      <c r="F8" s="4">
        <v>1148.54</v>
      </c>
    </row>
    <row r="9" spans="1:6" x14ac:dyDescent="0.2">
      <c r="A9" t="s">
        <v>14</v>
      </c>
      <c r="B9" s="2">
        <v>7.4299999999999991E-2</v>
      </c>
      <c r="C9" s="1">
        <v>7.5499999999999998E-2</v>
      </c>
      <c r="D9" s="3">
        <v>1151.7</v>
      </c>
      <c r="E9" s="3">
        <v>1144.21</v>
      </c>
      <c r="F9" s="4">
        <v>1143.8800000000001</v>
      </c>
    </row>
    <row r="10" spans="1:6" x14ac:dyDescent="0.2">
      <c r="A10" t="s">
        <v>15</v>
      </c>
      <c r="B10" s="2">
        <v>7.3099999999999998E-2</v>
      </c>
      <c r="C10" s="1">
        <v>7.4299999999999991E-2</v>
      </c>
      <c r="D10" s="3">
        <v>1159.5899999999999</v>
      </c>
      <c r="E10" s="3">
        <v>1152.03</v>
      </c>
      <c r="F10" s="4">
        <v>1151.7</v>
      </c>
    </row>
    <row r="11" spans="1:6" x14ac:dyDescent="0.2">
      <c r="A11" t="s">
        <v>16</v>
      </c>
      <c r="B11" s="2">
        <v>7.4200000000000002E-2</v>
      </c>
      <c r="C11" s="1">
        <v>7.5399999999999995E-2</v>
      </c>
      <c r="D11" s="3">
        <v>1152.99</v>
      </c>
      <c r="E11" s="3">
        <v>1145.49</v>
      </c>
      <c r="F11" s="4">
        <v>1145.1600000000001</v>
      </c>
    </row>
    <row r="12" spans="1:6" x14ac:dyDescent="0.2">
      <c r="A12" t="s">
        <v>17</v>
      </c>
      <c r="B12" s="2">
        <v>7.2700000000000001E-2</v>
      </c>
      <c r="C12" s="1">
        <v>7.3899999999999993E-2</v>
      </c>
      <c r="D12" s="3">
        <v>1162.77</v>
      </c>
      <c r="E12" s="3">
        <v>1155.19</v>
      </c>
      <c r="F12" s="4">
        <v>1154.8699999999999</v>
      </c>
    </row>
    <row r="13" spans="1:6" x14ac:dyDescent="0.2">
      <c r="A13" t="s">
        <v>18</v>
      </c>
      <c r="B13" s="2">
        <v>7.2300000000000003E-2</v>
      </c>
      <c r="C13" s="1">
        <v>7.3499999999999996E-2</v>
      </c>
      <c r="D13" s="3">
        <v>1165.6300000000001</v>
      </c>
      <c r="E13" s="3">
        <v>1158.04</v>
      </c>
      <c r="F13" s="4">
        <v>1157.71</v>
      </c>
    </row>
    <row r="14" spans="1:6" x14ac:dyDescent="0.2">
      <c r="A14" t="s">
        <v>19</v>
      </c>
      <c r="B14" s="2">
        <v>7.1500000000000008E-2</v>
      </c>
      <c r="C14" s="1">
        <v>7.2700000000000001E-2</v>
      </c>
      <c r="D14" s="3">
        <v>1171.05</v>
      </c>
      <c r="E14" s="3">
        <v>1163.4100000000001</v>
      </c>
      <c r="F14" s="4">
        <v>1163.0899999999999</v>
      </c>
    </row>
    <row r="15" spans="1:6" x14ac:dyDescent="0.2">
      <c r="A15" t="s">
        <v>20</v>
      </c>
      <c r="B15" s="2">
        <v>7.2900000000000006E-2</v>
      </c>
      <c r="C15" s="1">
        <v>7.4099999999999999E-2</v>
      </c>
      <c r="D15" s="3">
        <v>1162.47</v>
      </c>
      <c r="E15" s="3">
        <v>1154.92</v>
      </c>
      <c r="F15" s="4">
        <v>1154.5899999999999</v>
      </c>
    </row>
    <row r="16" spans="1:6" x14ac:dyDescent="0.2">
      <c r="A16" t="s">
        <v>21</v>
      </c>
      <c r="B16" s="2">
        <v>7.2900000000000006E-2</v>
      </c>
      <c r="C16" s="1">
        <v>7.4099999999999999E-2</v>
      </c>
      <c r="D16" s="3">
        <v>1162.8</v>
      </c>
      <c r="E16" s="3">
        <v>1155.25</v>
      </c>
      <c r="F16" s="4">
        <v>1154.92</v>
      </c>
    </row>
    <row r="17" spans="1:6" x14ac:dyDescent="0.2">
      <c r="A17" t="s">
        <v>22</v>
      </c>
      <c r="B17" s="2">
        <v>7.5800000000000006E-2</v>
      </c>
      <c r="C17" s="1">
        <v>7.6999999999999999E-2</v>
      </c>
      <c r="D17" s="3">
        <v>1145.3399999999999</v>
      </c>
      <c r="E17" s="3">
        <v>1137.95</v>
      </c>
      <c r="F17" s="4">
        <v>1137.28</v>
      </c>
    </row>
    <row r="18" spans="1:6" x14ac:dyDescent="0.2">
      <c r="A18" t="s">
        <v>23</v>
      </c>
      <c r="B18" s="2">
        <v>7.5700000000000003E-2</v>
      </c>
      <c r="C18" s="1">
        <v>7.690000000000001E-2</v>
      </c>
      <c r="D18" s="3">
        <v>1146.28</v>
      </c>
      <c r="E18" s="3">
        <v>1138.9000000000001</v>
      </c>
      <c r="F18" s="4">
        <v>1138.57</v>
      </c>
    </row>
    <row r="19" spans="1:6" x14ac:dyDescent="0.2">
      <c r="A19" t="s">
        <v>24</v>
      </c>
      <c r="B19" s="2">
        <v>7.5199999999999989E-2</v>
      </c>
      <c r="C19" s="1">
        <v>7.6399999999999996E-2</v>
      </c>
      <c r="D19" s="3">
        <v>1149.71</v>
      </c>
      <c r="E19" s="3">
        <v>1142.3</v>
      </c>
      <c r="F19" s="4">
        <v>1141.97</v>
      </c>
    </row>
    <row r="20" spans="1:6" x14ac:dyDescent="0.2">
      <c r="A20" t="s">
        <v>25</v>
      </c>
      <c r="B20" s="2">
        <v>7.46E-2</v>
      </c>
      <c r="C20" s="1">
        <v>7.5800000000000006E-2</v>
      </c>
      <c r="D20" s="3">
        <v>1153.77</v>
      </c>
      <c r="E20" s="3">
        <v>1146.33</v>
      </c>
      <c r="F20" s="4">
        <v>1146</v>
      </c>
    </row>
    <row r="21" spans="1:6" x14ac:dyDescent="0.2">
      <c r="A21" t="s">
        <v>26</v>
      </c>
      <c r="B21" s="2">
        <v>7.3200000000000001E-2</v>
      </c>
      <c r="C21" s="1">
        <v>7.4400000000000008E-2</v>
      </c>
      <c r="D21" s="3">
        <v>1162.8599999999999</v>
      </c>
      <c r="E21" s="3">
        <v>1155.3499999999999</v>
      </c>
      <c r="F21" s="4">
        <v>1155.02</v>
      </c>
    </row>
    <row r="22" spans="1:6" x14ac:dyDescent="0.2">
      <c r="A22" t="s">
        <v>27</v>
      </c>
      <c r="B22" s="2">
        <v>7.1800000000000003E-2</v>
      </c>
      <c r="C22" s="1">
        <v>7.2999999999999995E-2</v>
      </c>
      <c r="D22" s="3">
        <v>1172.03</v>
      </c>
      <c r="E22" s="3">
        <v>1164.44</v>
      </c>
      <c r="F22" s="4">
        <v>1164.1199999999999</v>
      </c>
    </row>
    <row r="23" spans="1:6" x14ac:dyDescent="0.2">
      <c r="A23" t="s">
        <v>28</v>
      </c>
      <c r="B23" s="2">
        <v>7.1800000000000003E-2</v>
      </c>
      <c r="C23" s="1">
        <v>7.2999999999999995E-2</v>
      </c>
      <c r="D23" s="3">
        <v>1172.3499999999999</v>
      </c>
      <c r="E23" s="3">
        <v>1164.77</v>
      </c>
      <c r="F23" s="4">
        <v>1164.44</v>
      </c>
    </row>
    <row r="24" spans="1:6" x14ac:dyDescent="0.2">
      <c r="A24" t="s">
        <v>29</v>
      </c>
      <c r="B24" s="2">
        <v>7.2000000000000008E-2</v>
      </c>
      <c r="C24" s="1">
        <v>7.3200000000000001E-2</v>
      </c>
      <c r="D24" s="3">
        <v>1171.4100000000001</v>
      </c>
      <c r="E24" s="3">
        <v>1163.8399999999999</v>
      </c>
      <c r="F24" s="4">
        <v>1163.51</v>
      </c>
    </row>
    <row r="25" spans="1:6" x14ac:dyDescent="0.2">
      <c r="A25" t="s">
        <v>30</v>
      </c>
      <c r="B25" s="2">
        <v>7.2300000000000003E-2</v>
      </c>
      <c r="C25" s="1">
        <v>7.3499999999999996E-2</v>
      </c>
      <c r="D25" s="3">
        <v>1169.83</v>
      </c>
      <c r="E25" s="3">
        <v>1162.28</v>
      </c>
      <c r="F25" s="4">
        <v>1161.95</v>
      </c>
    </row>
    <row r="26" spans="1:6" x14ac:dyDescent="0.2">
      <c r="A26" t="s">
        <v>31</v>
      </c>
      <c r="B26" s="2">
        <v>7.2900000000000006E-2</v>
      </c>
      <c r="C26" s="1">
        <v>7.4099999999999999E-2</v>
      </c>
      <c r="D26" s="3">
        <v>1166.3699999999999</v>
      </c>
      <c r="E26" s="3">
        <v>1158.8599999999999</v>
      </c>
      <c r="F26" s="4">
        <v>1158.53</v>
      </c>
    </row>
    <row r="27" spans="1:6" x14ac:dyDescent="0.2">
      <c r="A27" t="s">
        <v>32</v>
      </c>
      <c r="B27" s="2">
        <v>7.3099999999999998E-2</v>
      </c>
      <c r="C27" s="1">
        <v>7.4299999999999991E-2</v>
      </c>
      <c r="D27" s="3">
        <v>1165.44</v>
      </c>
      <c r="E27" s="3">
        <v>1157.94</v>
      </c>
      <c r="F27" s="4">
        <v>1157.6099999999999</v>
      </c>
    </row>
    <row r="28" spans="1:6" x14ac:dyDescent="0.2">
      <c r="A28" t="s">
        <v>33</v>
      </c>
      <c r="B28" s="2">
        <v>7.400000000000001E-2</v>
      </c>
      <c r="C28" s="1">
        <v>7.5199999999999989E-2</v>
      </c>
      <c r="D28" s="3">
        <v>1160.1400000000001</v>
      </c>
      <c r="E28" s="3">
        <v>1152.69</v>
      </c>
      <c r="F28" s="4">
        <v>1152.3599999999999</v>
      </c>
    </row>
    <row r="29" spans="1:6" x14ac:dyDescent="0.2">
      <c r="A29" t="s">
        <v>34</v>
      </c>
      <c r="B29" s="2">
        <v>7.51E-2</v>
      </c>
      <c r="C29" s="1">
        <v>7.6299999999999993E-2</v>
      </c>
      <c r="D29" s="3">
        <v>1153.6400000000001</v>
      </c>
      <c r="E29" s="3">
        <v>1146.26</v>
      </c>
      <c r="F29" s="4">
        <v>1145.92</v>
      </c>
    </row>
    <row r="30" spans="1:6" x14ac:dyDescent="0.2">
      <c r="A30" t="s">
        <v>35</v>
      </c>
      <c r="B30" s="2">
        <v>7.4299999999999991E-2</v>
      </c>
      <c r="C30" s="1">
        <v>7.5499999999999998E-2</v>
      </c>
      <c r="D30" s="3">
        <v>1158.93</v>
      </c>
      <c r="E30" s="3">
        <v>1151.51</v>
      </c>
      <c r="F30" s="4">
        <v>1151.17</v>
      </c>
    </row>
    <row r="31" spans="1:6" x14ac:dyDescent="0.2">
      <c r="A31" t="s">
        <v>36</v>
      </c>
      <c r="B31" s="2">
        <v>7.4999999999999997E-2</v>
      </c>
      <c r="C31" s="1">
        <v>7.6200000000000004E-2</v>
      </c>
      <c r="D31" s="3">
        <v>1154.92</v>
      </c>
      <c r="E31" s="3">
        <v>1147.54</v>
      </c>
      <c r="F31" s="4">
        <v>1147.21</v>
      </c>
    </row>
    <row r="32" spans="1:6" x14ac:dyDescent="0.2">
      <c r="A32" t="s">
        <v>37</v>
      </c>
      <c r="B32" s="2">
        <v>7.6499999999999999E-2</v>
      </c>
      <c r="C32" s="1">
        <v>7.7699999999999991E-2</v>
      </c>
      <c r="D32" s="3">
        <v>1146.04</v>
      </c>
      <c r="E32" s="3">
        <v>1138.74</v>
      </c>
      <c r="F32" s="4">
        <v>1138.4000000000001</v>
      </c>
    </row>
    <row r="33" spans="1:6" x14ac:dyDescent="0.2">
      <c r="A33" t="s">
        <v>38</v>
      </c>
      <c r="B33" s="2">
        <v>7.5999999999999998E-2</v>
      </c>
      <c r="C33" s="1">
        <v>7.7199999999999991E-2</v>
      </c>
      <c r="D33" s="3">
        <v>1149.43</v>
      </c>
      <c r="E33" s="3">
        <v>1142.1099999999999</v>
      </c>
      <c r="F33" s="4">
        <v>1141.77</v>
      </c>
    </row>
    <row r="34" spans="1:6" x14ac:dyDescent="0.2">
      <c r="A34" t="s">
        <v>39</v>
      </c>
      <c r="B34" s="2">
        <v>7.6399999999999996E-2</v>
      </c>
      <c r="C34" s="1">
        <v>7.7600000000000002E-2</v>
      </c>
      <c r="D34" s="3">
        <v>1147.32</v>
      </c>
      <c r="E34" s="3">
        <v>1140.02</v>
      </c>
      <c r="F34" s="4">
        <v>1139.68</v>
      </c>
    </row>
    <row r="35" spans="1:6" x14ac:dyDescent="0.2">
      <c r="A35" t="s">
        <v>40</v>
      </c>
      <c r="B35" s="2">
        <v>0.08</v>
      </c>
      <c r="C35" s="1">
        <v>8.1199999999999994E-2</v>
      </c>
      <c r="D35" s="3">
        <v>1125.96</v>
      </c>
      <c r="E35" s="3">
        <v>1118.8499999999999</v>
      </c>
      <c r="F35" s="4">
        <v>1118.51</v>
      </c>
    </row>
    <row r="36" spans="1:6" x14ac:dyDescent="0.2">
      <c r="A36" t="s">
        <v>41</v>
      </c>
      <c r="B36" s="2">
        <v>7.85E-2</v>
      </c>
      <c r="C36" s="1">
        <v>7.9699999999999993E-2</v>
      </c>
      <c r="D36" s="3">
        <v>1135.27</v>
      </c>
      <c r="E36" s="3">
        <v>1128.0899999999999</v>
      </c>
      <c r="F36" s="4">
        <v>1127.74</v>
      </c>
    </row>
    <row r="37" spans="1:6" x14ac:dyDescent="0.2">
      <c r="A37" t="s">
        <v>42</v>
      </c>
      <c r="B37" s="2">
        <v>7.8200000000000006E-2</v>
      </c>
      <c r="C37" s="1">
        <v>7.9399999999999998E-2</v>
      </c>
      <c r="D37" s="3">
        <v>1137.4100000000001</v>
      </c>
      <c r="E37" s="3">
        <v>1130.22</v>
      </c>
      <c r="F37" s="4">
        <v>1129.8800000000001</v>
      </c>
    </row>
    <row r="38" spans="1:6" x14ac:dyDescent="0.2">
      <c r="A38" t="s">
        <v>43</v>
      </c>
      <c r="B38" s="2">
        <v>8.1600000000000006E-2</v>
      </c>
      <c r="C38" s="1">
        <v>8.2799999999999999E-2</v>
      </c>
      <c r="D38" s="3">
        <v>1117.54</v>
      </c>
      <c r="E38" s="3">
        <v>1110.52</v>
      </c>
      <c r="F38" s="4">
        <v>1110.17</v>
      </c>
    </row>
    <row r="39" spans="1:6" x14ac:dyDescent="0.2">
      <c r="A39" t="s">
        <v>44</v>
      </c>
      <c r="B39" s="2">
        <v>8.1000000000000003E-2</v>
      </c>
      <c r="C39" s="1">
        <v>8.2200000000000009E-2</v>
      </c>
      <c r="D39" s="3">
        <v>1121.42</v>
      </c>
      <c r="E39" s="3">
        <v>1114.3699999999999</v>
      </c>
      <c r="F39" s="4">
        <v>1114.02</v>
      </c>
    </row>
    <row r="40" spans="1:6" x14ac:dyDescent="0.2">
      <c r="A40" t="s">
        <v>45</v>
      </c>
      <c r="B40" s="2">
        <v>8.2299999999999998E-2</v>
      </c>
      <c r="C40" s="1">
        <v>8.3499999999999991E-2</v>
      </c>
      <c r="D40" s="3">
        <v>1114.1400000000001</v>
      </c>
      <c r="E40" s="3">
        <v>1107.17</v>
      </c>
      <c r="F40" s="4">
        <v>1106.81</v>
      </c>
    </row>
    <row r="41" spans="1:6" x14ac:dyDescent="0.2">
      <c r="A41" t="s">
        <v>46</v>
      </c>
      <c r="B41" s="2">
        <v>8.4499999999999992E-2</v>
      </c>
      <c r="C41" s="1">
        <v>8.5699999999999998E-2</v>
      </c>
      <c r="D41" s="3">
        <v>1101.75</v>
      </c>
      <c r="E41" s="3">
        <v>1094.8900000000001</v>
      </c>
      <c r="F41" s="4">
        <v>1094.54</v>
      </c>
    </row>
    <row r="42" spans="1:6" x14ac:dyDescent="0.2">
      <c r="A42" t="s">
        <v>47</v>
      </c>
      <c r="B42" s="2">
        <v>8.5299999999999987E-2</v>
      </c>
      <c r="C42" s="1">
        <v>8.6500000000000007E-2</v>
      </c>
      <c r="D42" s="3">
        <v>1097.53</v>
      </c>
      <c r="E42" s="3">
        <v>1090.71</v>
      </c>
      <c r="F42" s="4">
        <v>1090.3499999999999</v>
      </c>
    </row>
    <row r="43" spans="1:6" x14ac:dyDescent="0.2">
      <c r="A43" t="s">
        <v>48</v>
      </c>
      <c r="B43" s="2">
        <v>8.1500000000000003E-2</v>
      </c>
      <c r="C43" s="1">
        <v>8.2699999999999996E-2</v>
      </c>
      <c r="D43" s="3">
        <v>1119.8699999999999</v>
      </c>
      <c r="E43" s="3">
        <v>1112.8599999999999</v>
      </c>
      <c r="F43" s="4">
        <v>1112.51</v>
      </c>
    </row>
    <row r="44" spans="1:6" x14ac:dyDescent="0.2">
      <c r="A44" t="s">
        <v>49</v>
      </c>
      <c r="B44" s="2">
        <v>8.2599999999999993E-2</v>
      </c>
      <c r="C44" s="1">
        <v>8.3800000000000013E-2</v>
      </c>
      <c r="D44" s="3">
        <v>1113.79</v>
      </c>
      <c r="E44" s="3">
        <v>1106.8399999999999</v>
      </c>
      <c r="F44" s="4">
        <v>1106.49</v>
      </c>
    </row>
    <row r="45" spans="1:6" x14ac:dyDescent="0.2">
      <c r="A45" t="s">
        <v>50</v>
      </c>
      <c r="B45" s="2">
        <v>8.09E-2</v>
      </c>
      <c r="C45" s="1">
        <v>8.2100000000000006E-2</v>
      </c>
      <c r="D45" s="3">
        <v>1124.0899999999999</v>
      </c>
      <c r="E45" s="3">
        <v>1117.06</v>
      </c>
      <c r="F45" s="4">
        <v>1116.71</v>
      </c>
    </row>
    <row r="46" spans="1:6" x14ac:dyDescent="0.2">
      <c r="A46" t="s">
        <v>51</v>
      </c>
      <c r="B46" s="2">
        <v>8.3299999999999999E-2</v>
      </c>
      <c r="C46" s="1">
        <v>8.4499999999999992E-2</v>
      </c>
      <c r="D46" s="3">
        <v>1110.44</v>
      </c>
      <c r="E46" s="3">
        <v>1103.53</v>
      </c>
      <c r="F46" s="4">
        <v>1103.17</v>
      </c>
    </row>
    <row r="47" spans="1:6" x14ac:dyDescent="0.2">
      <c r="A47" t="s">
        <v>52</v>
      </c>
      <c r="B47" s="2">
        <v>8.3000000000000004E-2</v>
      </c>
      <c r="C47" s="1">
        <v>8.4199999999999997E-2</v>
      </c>
      <c r="D47" s="3">
        <v>1112.53</v>
      </c>
      <c r="E47" s="3">
        <v>1105.6099999999999</v>
      </c>
      <c r="F47" s="4">
        <v>1105.25</v>
      </c>
    </row>
    <row r="48" spans="1:6" x14ac:dyDescent="0.2">
      <c r="A48" t="s">
        <v>53</v>
      </c>
      <c r="B48" s="2">
        <v>8.2100000000000006E-2</v>
      </c>
      <c r="C48" s="1">
        <v>8.3299999999999999E-2</v>
      </c>
      <c r="D48" s="3">
        <v>1118.0999999999999</v>
      </c>
      <c r="E48" s="3">
        <v>1111.1400000000001</v>
      </c>
      <c r="F48" s="4">
        <v>1110.79</v>
      </c>
    </row>
    <row r="49" spans="1:6" x14ac:dyDescent="0.2">
      <c r="A49" t="s">
        <v>54</v>
      </c>
      <c r="B49" s="2">
        <v>8.3199999999999996E-2</v>
      </c>
      <c r="C49" s="1">
        <v>8.4399999999999989E-2</v>
      </c>
      <c r="D49" s="3">
        <v>1112.07</v>
      </c>
      <c r="E49" s="3">
        <v>1105.17</v>
      </c>
      <c r="F49" s="4">
        <v>1104.81</v>
      </c>
    </row>
    <row r="50" spans="1:6" x14ac:dyDescent="0.2">
      <c r="A50" t="s">
        <v>55</v>
      </c>
      <c r="B50" s="2">
        <v>8.3400000000000002E-2</v>
      </c>
      <c r="C50" s="1">
        <v>8.4600000000000009E-2</v>
      </c>
      <c r="D50" s="3">
        <v>1111.27</v>
      </c>
      <c r="E50" s="3">
        <v>1104.3800000000001</v>
      </c>
      <c r="F50" s="4">
        <v>1104.02</v>
      </c>
    </row>
    <row r="51" spans="1:6" x14ac:dyDescent="0.2">
      <c r="A51" t="s">
        <v>56</v>
      </c>
      <c r="B51" s="2">
        <v>8.2899999999999988E-2</v>
      </c>
      <c r="C51" s="1">
        <v>8.4100000000000008E-2</v>
      </c>
      <c r="D51" s="3">
        <v>1114.51</v>
      </c>
      <c r="E51" s="3">
        <v>1107.5999999999999</v>
      </c>
      <c r="F51" s="4">
        <v>1107.24</v>
      </c>
    </row>
    <row r="52" spans="1:6" x14ac:dyDescent="0.2">
      <c r="A52" t="s">
        <v>57</v>
      </c>
      <c r="B52" s="2">
        <v>8.3599999999999994E-2</v>
      </c>
      <c r="C52" s="1">
        <v>8.48E-2</v>
      </c>
      <c r="D52" s="3">
        <v>1110.83</v>
      </c>
      <c r="E52" s="3">
        <v>1103.95</v>
      </c>
      <c r="F52" s="4">
        <v>1103.5899999999999</v>
      </c>
    </row>
    <row r="53" spans="1:6" x14ac:dyDescent="0.2">
      <c r="A53" t="s">
        <v>58</v>
      </c>
      <c r="B53" s="2">
        <v>8.2699999999999996E-2</v>
      </c>
      <c r="C53" s="1">
        <v>8.3900000000000002E-2</v>
      </c>
      <c r="D53" s="3">
        <v>1116.3699999999999</v>
      </c>
      <c r="E53" s="3">
        <v>1109.46</v>
      </c>
      <c r="F53" s="4">
        <v>1109.0999999999999</v>
      </c>
    </row>
    <row r="54" spans="1:6" x14ac:dyDescent="0.2">
      <c r="A54" t="s">
        <v>59</v>
      </c>
      <c r="B54" s="2">
        <v>8.2400000000000001E-2</v>
      </c>
      <c r="C54" s="1">
        <v>8.3599999999999994E-2</v>
      </c>
      <c r="D54" s="3">
        <v>1118.47</v>
      </c>
      <c r="E54" s="3">
        <v>1111.53</v>
      </c>
      <c r="F54" s="4">
        <v>1111.18</v>
      </c>
    </row>
    <row r="55" spans="1:6" x14ac:dyDescent="0.2">
      <c r="A55" t="s">
        <v>60</v>
      </c>
      <c r="B55" s="2">
        <v>8.5800000000000001E-2</v>
      </c>
      <c r="C55" s="1">
        <v>8.6999999999999994E-2</v>
      </c>
      <c r="D55" s="3">
        <v>1099.3399999999999</v>
      </c>
      <c r="E55" s="3">
        <v>1092.58</v>
      </c>
      <c r="F55" s="4">
        <v>1092.22</v>
      </c>
    </row>
    <row r="56" spans="1:6" x14ac:dyDescent="0.2">
      <c r="A56" t="s">
        <v>61</v>
      </c>
      <c r="B56" s="2">
        <v>8.7300000000000003E-2</v>
      </c>
      <c r="C56" s="1">
        <v>8.8499999999999995E-2</v>
      </c>
      <c r="D56" s="3">
        <v>1091.26</v>
      </c>
      <c r="E56" s="3">
        <v>1084.58</v>
      </c>
      <c r="F56" s="4">
        <v>1084.21</v>
      </c>
    </row>
    <row r="57" spans="1:6" x14ac:dyDescent="0.2">
      <c r="A57" t="s">
        <v>62</v>
      </c>
      <c r="B57" s="2">
        <v>8.8200000000000001E-2</v>
      </c>
      <c r="C57" s="1">
        <v>8.9399999999999993E-2</v>
      </c>
      <c r="D57" s="3">
        <v>1086.6099999999999</v>
      </c>
      <c r="E57" s="3">
        <v>1079.97</v>
      </c>
      <c r="F57" s="4">
        <v>1079.5999999999999</v>
      </c>
    </row>
    <row r="58" spans="1:6" x14ac:dyDescent="0.2">
      <c r="A58" t="s">
        <v>63</v>
      </c>
      <c r="B58" s="2">
        <v>9.35E-2</v>
      </c>
      <c r="C58" s="1">
        <v>9.4700000000000006E-2</v>
      </c>
      <c r="D58" s="3">
        <v>1058.0899999999999</v>
      </c>
      <c r="E58" s="3">
        <v>1051.7</v>
      </c>
      <c r="F58" s="4">
        <v>1051.32</v>
      </c>
    </row>
    <row r="59" spans="1:6" x14ac:dyDescent="0.2">
      <c r="A59" t="s">
        <v>64</v>
      </c>
      <c r="B59" s="2">
        <v>9.06E-2</v>
      </c>
      <c r="C59" s="1">
        <v>9.1799999999999993E-2</v>
      </c>
      <c r="D59" s="3">
        <v>1074.1300000000001</v>
      </c>
      <c r="E59" s="3">
        <v>1067.5999999999999</v>
      </c>
      <c r="F59" s="4">
        <v>1067.23</v>
      </c>
    </row>
    <row r="60" spans="1:6" x14ac:dyDescent="0.2">
      <c r="A60" t="s">
        <v>65</v>
      </c>
      <c r="B60" s="2">
        <v>9.1199999999999989E-2</v>
      </c>
      <c r="C60" s="1">
        <v>9.2399999999999996E-2</v>
      </c>
      <c r="D60" s="3">
        <v>1071.23</v>
      </c>
      <c r="E60" s="3">
        <v>1064.74</v>
      </c>
      <c r="F60" s="4">
        <v>1064.3599999999999</v>
      </c>
    </row>
    <row r="61" spans="1:6" x14ac:dyDescent="0.2">
      <c r="A61" t="s">
        <v>66</v>
      </c>
      <c r="B61" s="2">
        <v>9.0899999999999995E-2</v>
      </c>
      <c r="C61" s="1">
        <v>9.2100000000000015E-2</v>
      </c>
      <c r="D61" s="3">
        <v>1073.23</v>
      </c>
      <c r="E61" s="3">
        <v>1066.73</v>
      </c>
      <c r="F61" s="4">
        <v>1066.3599999999999</v>
      </c>
    </row>
    <row r="62" spans="1:6" x14ac:dyDescent="0.2">
      <c r="A62" t="s">
        <v>67</v>
      </c>
      <c r="B62" s="2">
        <v>9.0800000000000006E-2</v>
      </c>
      <c r="C62" s="1">
        <v>9.1999999999999998E-2</v>
      </c>
      <c r="D62" s="3">
        <v>1074.1500000000001</v>
      </c>
      <c r="E62" s="3">
        <v>1067.6400000000001</v>
      </c>
      <c r="F62" s="4">
        <v>1067.27</v>
      </c>
    </row>
    <row r="63" spans="1:6" x14ac:dyDescent="0.2">
      <c r="A63" t="s">
        <v>68</v>
      </c>
      <c r="B63" s="2">
        <v>9.1600000000000001E-2</v>
      </c>
      <c r="C63" s="1">
        <v>9.2799999999999994E-2</v>
      </c>
      <c r="D63" s="3">
        <v>1070.17</v>
      </c>
      <c r="E63" s="3">
        <v>1063.71</v>
      </c>
      <c r="F63" s="4">
        <v>1063.3399999999999</v>
      </c>
    </row>
    <row r="64" spans="1:6" x14ac:dyDescent="0.2">
      <c r="A64" t="s">
        <v>69</v>
      </c>
      <c r="B64" s="2">
        <v>9.1899999999999996E-2</v>
      </c>
      <c r="C64" s="1">
        <v>9.3100000000000002E-2</v>
      </c>
      <c r="D64" s="3">
        <v>1068.93</v>
      </c>
      <c r="E64" s="3">
        <v>1062.48</v>
      </c>
      <c r="F64" s="4">
        <v>1062.0999999999999</v>
      </c>
    </row>
    <row r="65" spans="1:6" x14ac:dyDescent="0.2">
      <c r="A65" t="s">
        <v>70</v>
      </c>
      <c r="B65" s="2">
        <v>9.1199999999999989E-2</v>
      </c>
      <c r="C65" s="1">
        <v>9.2399999999999996E-2</v>
      </c>
      <c r="D65" s="3">
        <v>1073.0899999999999</v>
      </c>
      <c r="E65" s="3">
        <v>1066.6099999999999</v>
      </c>
      <c r="F65" s="4">
        <v>1066.23</v>
      </c>
    </row>
    <row r="66" spans="1:6" x14ac:dyDescent="0.2">
      <c r="A66" t="s">
        <v>71</v>
      </c>
      <c r="B66" s="2">
        <v>9.2499999999999999E-2</v>
      </c>
      <c r="C66" s="1">
        <v>9.3699999999999992E-2</v>
      </c>
      <c r="D66" s="3">
        <v>1066.44</v>
      </c>
      <c r="E66" s="3">
        <v>1060.03</v>
      </c>
      <c r="F66" s="4">
        <v>1059.6500000000001</v>
      </c>
    </row>
    <row r="67" spans="1:6" x14ac:dyDescent="0.2">
      <c r="A67" t="s">
        <v>72</v>
      </c>
      <c r="B67" s="2">
        <v>9.3699999999999992E-2</v>
      </c>
      <c r="C67" s="1">
        <v>9.4899999999999998E-2</v>
      </c>
      <c r="D67" s="3">
        <v>1060.4000000000001</v>
      </c>
      <c r="E67" s="3">
        <v>1054.04</v>
      </c>
      <c r="F67" s="4">
        <v>1053.67</v>
      </c>
    </row>
    <row r="68" spans="1:6" x14ac:dyDescent="0.2">
      <c r="A68" t="s">
        <v>73</v>
      </c>
      <c r="B68" s="2">
        <v>9.2600000000000002E-2</v>
      </c>
      <c r="C68" s="1">
        <v>9.3800000000000008E-2</v>
      </c>
      <c r="D68" s="3">
        <v>1066.6600000000001</v>
      </c>
      <c r="E68" s="3">
        <v>1060.25</v>
      </c>
      <c r="F68" s="4">
        <v>1059.8699999999999</v>
      </c>
    </row>
    <row r="69" spans="1:6" x14ac:dyDescent="0.2">
      <c r="A69" t="s">
        <v>74</v>
      </c>
      <c r="B69" s="2">
        <v>9.3699999999999992E-2</v>
      </c>
      <c r="C69" s="1">
        <v>9.4899999999999998E-2</v>
      </c>
      <c r="D69" s="3">
        <v>1061.1600000000001</v>
      </c>
      <c r="E69" s="3">
        <v>1054.8</v>
      </c>
      <c r="F69" s="4">
        <v>1054.42</v>
      </c>
    </row>
    <row r="70" spans="1:6" x14ac:dyDescent="0.2">
      <c r="A70" t="s">
        <v>75</v>
      </c>
      <c r="B70" s="2">
        <v>9.3399999999999997E-2</v>
      </c>
      <c r="C70" s="1">
        <v>9.4600000000000004E-2</v>
      </c>
      <c r="D70" s="3">
        <v>1063.1300000000001</v>
      </c>
      <c r="E70" s="3">
        <v>1056.77</v>
      </c>
      <c r="F70" s="4">
        <v>1056.3900000000001</v>
      </c>
    </row>
    <row r="71" spans="1:6" x14ac:dyDescent="0.2">
      <c r="A71" t="s">
        <v>76</v>
      </c>
      <c r="B71" s="2">
        <v>9.4E-2</v>
      </c>
      <c r="C71" s="1">
        <v>9.5199999999999993E-2</v>
      </c>
      <c r="D71" s="3">
        <v>1060.32</v>
      </c>
      <c r="E71" s="3">
        <v>1053.98</v>
      </c>
      <c r="F71" s="4">
        <v>1053.5999999999999</v>
      </c>
    </row>
    <row r="72" spans="1:6" x14ac:dyDescent="0.2">
      <c r="A72" t="s">
        <v>77</v>
      </c>
      <c r="B72" s="2">
        <v>9.3599999999999989E-2</v>
      </c>
      <c r="C72" s="1">
        <v>9.4800000000000009E-2</v>
      </c>
      <c r="D72" s="3">
        <v>1062.82</v>
      </c>
      <c r="E72" s="3">
        <v>1056.47</v>
      </c>
      <c r="F72" s="4">
        <v>1056.0899999999999</v>
      </c>
    </row>
    <row r="73" spans="1:6" x14ac:dyDescent="0.2">
      <c r="A73" t="s">
        <v>78</v>
      </c>
      <c r="B73" s="2">
        <v>9.2699999999999991E-2</v>
      </c>
      <c r="C73" s="1">
        <v>9.3900000000000011E-2</v>
      </c>
      <c r="D73" s="3">
        <v>1068</v>
      </c>
      <c r="E73" s="3">
        <v>1061.6099999999999</v>
      </c>
      <c r="F73" s="4">
        <v>1061.23</v>
      </c>
    </row>
    <row r="74" spans="1:6" x14ac:dyDescent="0.2">
      <c r="A74" t="s">
        <v>79</v>
      </c>
      <c r="B74" s="2">
        <v>9.0399999999999994E-2</v>
      </c>
      <c r="C74" s="1">
        <v>9.1600000000000001E-2</v>
      </c>
      <c r="D74" s="3">
        <v>1080.77</v>
      </c>
      <c r="E74" s="3">
        <v>1074.28</v>
      </c>
      <c r="F74" s="4">
        <v>1073.9000000000001</v>
      </c>
    </row>
    <row r="75" spans="1:6" x14ac:dyDescent="0.2">
      <c r="A75" t="s">
        <v>80</v>
      </c>
      <c r="B75" s="2">
        <v>9.01E-2</v>
      </c>
      <c r="C75" s="1">
        <v>9.1300000000000006E-2</v>
      </c>
      <c r="D75" s="3">
        <v>1082.77</v>
      </c>
      <c r="E75" s="3">
        <v>1076.27</v>
      </c>
      <c r="F75" s="4">
        <v>1075.9000000000001</v>
      </c>
    </row>
    <row r="76" spans="1:6" x14ac:dyDescent="0.2">
      <c r="A76" t="s">
        <v>81</v>
      </c>
      <c r="B76" s="2">
        <v>9.0399999999999994E-2</v>
      </c>
      <c r="C76" s="1">
        <v>9.1600000000000001E-2</v>
      </c>
      <c r="D76" s="3">
        <v>1081.51</v>
      </c>
      <c r="E76" s="3">
        <v>1075.02</v>
      </c>
      <c r="F76" s="4">
        <v>1074.6500000000001</v>
      </c>
    </row>
    <row r="77" spans="1:6" x14ac:dyDescent="0.2">
      <c r="A77" t="s">
        <v>82</v>
      </c>
      <c r="B77" s="2">
        <v>8.8300000000000003E-2</v>
      </c>
      <c r="C77" s="1">
        <v>8.9499999999999996E-2</v>
      </c>
      <c r="D77" s="3">
        <v>1093.3699999999999</v>
      </c>
      <c r="E77" s="3">
        <v>1086.79</v>
      </c>
      <c r="F77" s="4">
        <v>1086.42</v>
      </c>
    </row>
    <row r="78" spans="1:6" x14ac:dyDescent="0.2">
      <c r="A78" t="s">
        <v>83</v>
      </c>
      <c r="B78" s="2">
        <v>8.8499999999999995E-2</v>
      </c>
      <c r="C78" s="1">
        <v>8.9700000000000002E-2</v>
      </c>
      <c r="D78" s="3">
        <v>1092.6400000000001</v>
      </c>
      <c r="E78" s="3">
        <v>1086.06</v>
      </c>
      <c r="F78" s="4">
        <v>1085.69</v>
      </c>
    </row>
    <row r="79" spans="1:6" x14ac:dyDescent="0.2">
      <c r="A79" t="s">
        <v>84</v>
      </c>
      <c r="B79" s="2">
        <v>8.7499999999999994E-2</v>
      </c>
      <c r="C79" s="1">
        <v>8.8699999999999987E-2</v>
      </c>
      <c r="D79" s="3">
        <v>1098.52</v>
      </c>
      <c r="E79" s="3">
        <v>1091.9100000000001</v>
      </c>
      <c r="F79" s="4">
        <v>1091.54</v>
      </c>
    </row>
    <row r="80" spans="1:6" x14ac:dyDescent="0.2">
      <c r="A80" t="s">
        <v>85</v>
      </c>
      <c r="B80" s="2">
        <v>8.8599999999999998E-2</v>
      </c>
      <c r="C80" s="1">
        <v>8.9800000000000005E-2</v>
      </c>
      <c r="D80" s="3">
        <v>1092.82</v>
      </c>
      <c r="E80" s="3">
        <v>1086.26</v>
      </c>
      <c r="F80" s="4">
        <v>1085.8900000000001</v>
      </c>
    </row>
    <row r="81" spans="1:6" x14ac:dyDescent="0.2">
      <c r="A81" t="s">
        <v>86</v>
      </c>
      <c r="B81" s="2">
        <v>8.9099999999999999E-2</v>
      </c>
      <c r="C81" s="1">
        <v>9.0299999999999991E-2</v>
      </c>
      <c r="D81" s="3">
        <v>1090.45</v>
      </c>
      <c r="E81" s="3">
        <v>1083.9100000000001</v>
      </c>
      <c r="F81" s="4">
        <v>1083.54</v>
      </c>
    </row>
    <row r="82" spans="1:6" x14ac:dyDescent="0.2">
      <c r="A82" t="s">
        <v>87</v>
      </c>
      <c r="B82" s="2">
        <v>8.8100000000000012E-2</v>
      </c>
      <c r="C82" s="1">
        <v>8.929999999999999E-2</v>
      </c>
      <c r="D82" s="3">
        <v>1096.31</v>
      </c>
      <c r="E82" s="3">
        <v>1089.73</v>
      </c>
      <c r="F82" s="4">
        <v>1089.3599999999999</v>
      </c>
    </row>
    <row r="83" spans="1:6" x14ac:dyDescent="0.2">
      <c r="A83" t="s">
        <v>88</v>
      </c>
      <c r="B83" s="2">
        <v>8.9399999999999993E-2</v>
      </c>
      <c r="C83" s="1">
        <v>9.06E-2</v>
      </c>
      <c r="D83" s="3">
        <v>1089.55</v>
      </c>
      <c r="E83" s="3">
        <v>1083.03</v>
      </c>
      <c r="F83" s="4">
        <v>1082.6600000000001</v>
      </c>
    </row>
    <row r="84" spans="1:6" x14ac:dyDescent="0.2">
      <c r="A84" t="s">
        <v>89</v>
      </c>
      <c r="B84" s="2">
        <v>0.09</v>
      </c>
      <c r="C84" s="1">
        <v>9.1199999999999989E-2</v>
      </c>
      <c r="D84" s="3">
        <v>1086.6600000000001</v>
      </c>
      <c r="E84" s="3">
        <v>1080.17</v>
      </c>
      <c r="F84" s="4">
        <v>1079.8</v>
      </c>
    </row>
    <row r="85" spans="1:6" x14ac:dyDescent="0.2">
      <c r="A85" t="s">
        <v>90</v>
      </c>
      <c r="B85" s="2">
        <v>9.0899999999999995E-2</v>
      </c>
      <c r="C85" s="1">
        <v>9.2100000000000015E-2</v>
      </c>
      <c r="D85" s="3">
        <v>1082.1600000000001</v>
      </c>
      <c r="E85" s="3">
        <v>1075.72</v>
      </c>
      <c r="F85" s="4">
        <v>1075.3399999999999</v>
      </c>
    </row>
    <row r="86" spans="1:6" x14ac:dyDescent="0.2">
      <c r="A86" t="s">
        <v>91</v>
      </c>
      <c r="B86" s="2">
        <v>9.0200000000000002E-2</v>
      </c>
      <c r="C86" s="1">
        <v>9.1400000000000009E-2</v>
      </c>
      <c r="D86" s="3">
        <v>1086.32</v>
      </c>
      <c r="E86" s="3">
        <v>1079.8399999999999</v>
      </c>
      <c r="F86" s="4">
        <v>1079.47</v>
      </c>
    </row>
    <row r="87" spans="1:6" x14ac:dyDescent="0.2">
      <c r="A87" t="s">
        <v>92</v>
      </c>
      <c r="B87" s="2">
        <v>9.1799999999999993E-2</v>
      </c>
      <c r="C87" s="1">
        <v>9.3000000000000013E-2</v>
      </c>
      <c r="D87" s="3">
        <v>1078.07</v>
      </c>
      <c r="E87" s="3">
        <v>1071.68</v>
      </c>
      <c r="F87" s="4">
        <v>1071.3</v>
      </c>
    </row>
    <row r="88" spans="1:6" x14ac:dyDescent="0.2">
      <c r="A88" t="s">
        <v>93</v>
      </c>
      <c r="B88" s="2">
        <v>9.06E-2</v>
      </c>
      <c r="C88" s="1">
        <v>9.1799999999999993E-2</v>
      </c>
      <c r="D88" s="3">
        <v>1084.9000000000001</v>
      </c>
      <c r="E88" s="3">
        <v>1078.45</v>
      </c>
      <c r="F88" s="4">
        <v>1078.07</v>
      </c>
    </row>
    <row r="89" spans="1:6" x14ac:dyDescent="0.2">
      <c r="A89" t="s">
        <v>94</v>
      </c>
      <c r="B89" s="2">
        <v>9.1199999999999989E-2</v>
      </c>
      <c r="C89" s="1">
        <v>9.2399999999999996E-2</v>
      </c>
      <c r="D89" s="3">
        <v>1082.04</v>
      </c>
      <c r="E89" s="3">
        <v>1075.6199999999999</v>
      </c>
      <c r="F89" s="4">
        <v>1075.24</v>
      </c>
    </row>
    <row r="90" spans="1:6" x14ac:dyDescent="0.2">
      <c r="A90" t="s">
        <v>95</v>
      </c>
      <c r="B90" s="2">
        <v>9.0899999999999995E-2</v>
      </c>
      <c r="C90" s="1">
        <v>9.2100000000000015E-2</v>
      </c>
      <c r="D90" s="3">
        <v>1084.03</v>
      </c>
      <c r="E90" s="3">
        <v>1077.5999999999999</v>
      </c>
      <c r="F90" s="4">
        <v>1077.22</v>
      </c>
    </row>
    <row r="91" spans="1:6" x14ac:dyDescent="0.2">
      <c r="A91" t="s">
        <v>96</v>
      </c>
      <c r="B91" s="2">
        <v>9.1799999999999993E-2</v>
      </c>
      <c r="C91" s="1">
        <v>9.3000000000000013E-2</v>
      </c>
      <c r="D91" s="3">
        <v>1079.58</v>
      </c>
      <c r="E91" s="3">
        <v>1073.19</v>
      </c>
      <c r="F91" s="4">
        <v>1072.81</v>
      </c>
    </row>
    <row r="92" spans="1:6" x14ac:dyDescent="0.2">
      <c r="A92" t="s">
        <v>97</v>
      </c>
      <c r="B92" s="2">
        <v>9.1799999999999993E-2</v>
      </c>
      <c r="C92" s="1">
        <v>9.3000000000000013E-2</v>
      </c>
      <c r="D92" s="3">
        <v>1079.95</v>
      </c>
      <c r="E92" s="3">
        <v>1073.57</v>
      </c>
      <c r="F92" s="4">
        <v>1073.19</v>
      </c>
    </row>
    <row r="93" spans="1:6" x14ac:dyDescent="0.2">
      <c r="A93" t="s">
        <v>98</v>
      </c>
      <c r="B93" s="2">
        <v>9.2499999999999999E-2</v>
      </c>
      <c r="C93" s="1">
        <v>9.3699999999999992E-2</v>
      </c>
      <c r="D93" s="3">
        <v>1076.5999999999999</v>
      </c>
      <c r="E93" s="3">
        <v>1070.25</v>
      </c>
      <c r="F93" s="4">
        <v>1069.8699999999999</v>
      </c>
    </row>
    <row r="94" spans="1:6" x14ac:dyDescent="0.2">
      <c r="A94" t="s">
        <v>99</v>
      </c>
      <c r="B94" s="2">
        <v>9.0899999999999995E-2</v>
      </c>
      <c r="C94" s="1">
        <v>9.2100000000000015E-2</v>
      </c>
      <c r="D94" s="3">
        <v>1085.53</v>
      </c>
      <c r="E94" s="3">
        <v>1079.1099999999999</v>
      </c>
      <c r="F94" s="4">
        <v>1078.73</v>
      </c>
    </row>
    <row r="95" spans="1:6" x14ac:dyDescent="0.2">
      <c r="A95" t="s">
        <v>100</v>
      </c>
      <c r="B95" s="2">
        <v>9.3100000000000002E-2</v>
      </c>
      <c r="C95" s="1">
        <v>9.4299999999999995E-2</v>
      </c>
      <c r="D95" s="3">
        <v>1074.18</v>
      </c>
      <c r="E95" s="3">
        <v>1067.8599999999999</v>
      </c>
      <c r="F95" s="4">
        <v>1067.47</v>
      </c>
    </row>
    <row r="96" spans="1:6" x14ac:dyDescent="0.2">
      <c r="A96" t="s">
        <v>101</v>
      </c>
      <c r="B96" s="2">
        <v>9.2699999999999991E-2</v>
      </c>
      <c r="C96" s="1">
        <v>9.3900000000000011E-2</v>
      </c>
      <c r="D96" s="3">
        <v>1076.67</v>
      </c>
      <c r="E96" s="3">
        <v>1070.3399999999999</v>
      </c>
      <c r="F96" s="4">
        <v>1069.96</v>
      </c>
    </row>
    <row r="97" spans="1:6" x14ac:dyDescent="0.2">
      <c r="A97" t="s">
        <v>102</v>
      </c>
      <c r="B97" s="2">
        <v>9.2200000000000004E-2</v>
      </c>
      <c r="C97" s="1">
        <v>9.3399999999999997E-2</v>
      </c>
      <c r="D97" s="3">
        <v>1079.71</v>
      </c>
      <c r="E97" s="3">
        <v>1073.3499999999999</v>
      </c>
      <c r="F97" s="4">
        <v>1072.97</v>
      </c>
    </row>
    <row r="98" spans="1:6" x14ac:dyDescent="0.2">
      <c r="A98" t="s">
        <v>103</v>
      </c>
      <c r="B98" s="2">
        <v>9.2499999999999999E-2</v>
      </c>
      <c r="C98" s="1">
        <v>9.3699999999999992E-2</v>
      </c>
      <c r="D98" s="3">
        <v>1078.49</v>
      </c>
      <c r="E98" s="3">
        <v>1072.1500000000001</v>
      </c>
      <c r="F98" s="4">
        <v>1071.77</v>
      </c>
    </row>
    <row r="99" spans="1:6" x14ac:dyDescent="0.2">
      <c r="A99" t="s">
        <v>104</v>
      </c>
      <c r="B99" s="2">
        <v>9.1899999999999996E-2</v>
      </c>
      <c r="C99" s="1">
        <v>9.3100000000000002E-2</v>
      </c>
      <c r="D99" s="3">
        <v>1082.06</v>
      </c>
      <c r="E99" s="3">
        <v>1075.7</v>
      </c>
      <c r="F99" s="4">
        <v>1075.32</v>
      </c>
    </row>
    <row r="100" spans="1:6" x14ac:dyDescent="0.2">
      <c r="A100" t="s">
        <v>105</v>
      </c>
      <c r="B100" s="2">
        <v>9.1400000000000009E-2</v>
      </c>
      <c r="C100" s="1">
        <v>9.2600000000000002E-2</v>
      </c>
      <c r="D100" s="3">
        <v>1085.0999999999999</v>
      </c>
      <c r="E100" s="3">
        <v>1078.72</v>
      </c>
      <c r="F100" s="4">
        <v>1078.3399999999999</v>
      </c>
    </row>
    <row r="101" spans="1:6" x14ac:dyDescent="0.2">
      <c r="A101" t="s">
        <v>106</v>
      </c>
      <c r="B101" s="2">
        <v>9.1199999999999989E-2</v>
      </c>
      <c r="C101" s="1">
        <v>9.2399999999999996E-2</v>
      </c>
      <c r="D101" s="3">
        <v>1086.55</v>
      </c>
      <c r="E101" s="3">
        <v>1080.1600000000001</v>
      </c>
      <c r="F101" s="4">
        <v>1079.78</v>
      </c>
    </row>
    <row r="102" spans="1:6" x14ac:dyDescent="0.2">
      <c r="A102" t="s">
        <v>107</v>
      </c>
      <c r="B102" s="2">
        <v>8.9800000000000005E-2</v>
      </c>
      <c r="C102" s="1">
        <v>9.0999999999999998E-2</v>
      </c>
      <c r="D102" s="3">
        <v>1094.45</v>
      </c>
      <c r="E102" s="3">
        <v>1087.99</v>
      </c>
      <c r="F102" s="4">
        <v>1087.6199999999999</v>
      </c>
    </row>
    <row r="103" spans="1:6" x14ac:dyDescent="0.2">
      <c r="A103" t="s">
        <v>108</v>
      </c>
      <c r="B103" s="2">
        <v>8.8900000000000007E-2</v>
      </c>
      <c r="C103" s="1">
        <v>9.01E-2</v>
      </c>
      <c r="D103" s="3">
        <v>1099.69</v>
      </c>
      <c r="E103" s="3">
        <v>1093.2</v>
      </c>
      <c r="F103" s="4">
        <v>1092.83</v>
      </c>
    </row>
    <row r="104" spans="1:6" x14ac:dyDescent="0.2">
      <c r="A104" t="s">
        <v>109</v>
      </c>
      <c r="B104" s="2">
        <v>8.7899999999999992E-2</v>
      </c>
      <c r="C104" s="1">
        <v>8.9099999999999999E-2</v>
      </c>
      <c r="D104" s="3">
        <v>1105.51</v>
      </c>
      <c r="E104" s="3">
        <v>1098.98</v>
      </c>
      <c r="F104" s="4">
        <v>1098.6099999999999</v>
      </c>
    </row>
    <row r="105" spans="1:6" x14ac:dyDescent="0.2">
      <c r="A105" t="s">
        <v>110</v>
      </c>
      <c r="B105" s="2">
        <v>8.8399999999999992E-2</v>
      </c>
      <c r="C105" s="1">
        <v>8.9600000000000013E-2</v>
      </c>
      <c r="D105" s="3">
        <v>1103.1500000000001</v>
      </c>
      <c r="E105" s="3">
        <v>1096.6500000000001</v>
      </c>
      <c r="F105" s="4">
        <v>1096.27</v>
      </c>
    </row>
    <row r="106" spans="1:6" x14ac:dyDescent="0.2">
      <c r="A106" t="s">
        <v>111</v>
      </c>
      <c r="B106" s="2">
        <v>8.7799999999999989E-2</v>
      </c>
      <c r="C106" s="1">
        <v>8.900000000000001E-2</v>
      </c>
      <c r="D106" s="3">
        <v>1106.8</v>
      </c>
      <c r="E106" s="3">
        <v>1100.27</v>
      </c>
      <c r="F106" s="4">
        <v>1099.8900000000001</v>
      </c>
    </row>
    <row r="107" spans="1:6" x14ac:dyDescent="0.2">
      <c r="A107" t="s">
        <v>112</v>
      </c>
      <c r="B107" s="2">
        <v>8.6599999999999996E-2</v>
      </c>
      <c r="C107" s="1">
        <v>8.7799999999999989E-2</v>
      </c>
      <c r="D107" s="3">
        <v>1113.75</v>
      </c>
      <c r="E107" s="3">
        <v>1107.17</v>
      </c>
      <c r="F107" s="4">
        <v>1106.8</v>
      </c>
    </row>
    <row r="108" spans="1:6" x14ac:dyDescent="0.2">
      <c r="A108" t="s">
        <v>113</v>
      </c>
      <c r="B108" s="2">
        <v>8.6800000000000002E-2</v>
      </c>
      <c r="C108" s="1">
        <v>8.8000000000000009E-2</v>
      </c>
      <c r="D108" s="3">
        <v>1113.02</v>
      </c>
      <c r="E108" s="3">
        <v>1106.45</v>
      </c>
      <c r="F108" s="4">
        <v>1106.08</v>
      </c>
    </row>
    <row r="109" spans="1:6" x14ac:dyDescent="0.2">
      <c r="A109" t="s">
        <v>114</v>
      </c>
      <c r="B109" s="2">
        <v>8.6800000000000002E-2</v>
      </c>
      <c r="C109" s="1">
        <v>8.8000000000000009E-2</v>
      </c>
      <c r="D109" s="3">
        <v>1113.3900000000001</v>
      </c>
      <c r="E109" s="3">
        <v>1106.82</v>
      </c>
      <c r="F109" s="4">
        <v>1106.45</v>
      </c>
    </row>
    <row r="110" spans="1:6" x14ac:dyDescent="0.2">
      <c r="A110" t="s">
        <v>115</v>
      </c>
      <c r="B110" s="2">
        <v>8.72E-2</v>
      </c>
      <c r="C110" s="1">
        <v>8.8399999999999992E-2</v>
      </c>
      <c r="D110" s="3">
        <v>1111.56</v>
      </c>
      <c r="E110" s="3">
        <v>1105.01</v>
      </c>
      <c r="F110" s="4">
        <v>1104.6400000000001</v>
      </c>
    </row>
    <row r="111" spans="1:6" x14ac:dyDescent="0.2">
      <c r="A111" t="s">
        <v>116</v>
      </c>
      <c r="B111" s="2">
        <v>8.8399999999999992E-2</v>
      </c>
      <c r="C111" s="1">
        <v>8.9600000000000013E-2</v>
      </c>
      <c r="D111" s="3">
        <v>1105.3800000000001</v>
      </c>
      <c r="E111" s="3">
        <v>1098.8900000000001</v>
      </c>
      <c r="F111" s="4">
        <v>1098.52</v>
      </c>
    </row>
    <row r="112" spans="1:6" x14ac:dyDescent="0.2">
      <c r="A112" t="s">
        <v>117</v>
      </c>
      <c r="B112" s="2">
        <v>8.9399999999999993E-2</v>
      </c>
      <c r="C112" s="1">
        <v>9.06E-2</v>
      </c>
      <c r="D112" s="3">
        <v>1100.3399999999999</v>
      </c>
      <c r="E112" s="3">
        <v>1093.9000000000001</v>
      </c>
      <c r="F112" s="4">
        <v>1093.52</v>
      </c>
    </row>
    <row r="113" spans="1:6" x14ac:dyDescent="0.2">
      <c r="A113" t="s">
        <v>118</v>
      </c>
      <c r="B113" s="2">
        <v>8.8800000000000004E-2</v>
      </c>
      <c r="C113" s="1">
        <v>0.09</v>
      </c>
      <c r="D113" s="3">
        <v>1103.96</v>
      </c>
      <c r="E113" s="3">
        <v>1097.49</v>
      </c>
      <c r="F113" s="4">
        <v>1097.1099999999999</v>
      </c>
    </row>
    <row r="114" spans="1:6" x14ac:dyDescent="0.2">
      <c r="A114" t="s">
        <v>119</v>
      </c>
      <c r="B114" s="2">
        <v>8.8200000000000001E-2</v>
      </c>
      <c r="C114" s="1">
        <v>8.9399999999999993E-2</v>
      </c>
      <c r="D114" s="3">
        <v>1107.58</v>
      </c>
      <c r="E114" s="3">
        <v>1101.0899999999999</v>
      </c>
      <c r="F114" s="4">
        <v>1100.72</v>
      </c>
    </row>
    <row r="115" spans="1:6" x14ac:dyDescent="0.2">
      <c r="A115" t="s">
        <v>120</v>
      </c>
      <c r="B115" s="2">
        <v>8.7400000000000005E-2</v>
      </c>
      <c r="C115" s="1">
        <v>8.8599999999999998E-2</v>
      </c>
      <c r="D115" s="3">
        <v>1112.31</v>
      </c>
      <c r="E115" s="3">
        <v>1105.78</v>
      </c>
      <c r="F115" s="4">
        <v>1105.4100000000001</v>
      </c>
    </row>
    <row r="116" spans="1:6" x14ac:dyDescent="0.2">
      <c r="A116" t="s">
        <v>121</v>
      </c>
      <c r="B116" s="2">
        <v>8.929999999999999E-2</v>
      </c>
      <c r="C116" s="1">
        <v>9.0500000000000011E-2</v>
      </c>
      <c r="D116" s="3">
        <v>1102.3800000000001</v>
      </c>
      <c r="E116" s="3">
        <v>1095.94</v>
      </c>
      <c r="F116" s="4">
        <v>1095.56</v>
      </c>
    </row>
    <row r="117" spans="1:6" x14ac:dyDescent="0.2">
      <c r="A117" t="s">
        <v>122</v>
      </c>
      <c r="B117" s="2">
        <v>9.0500000000000011E-2</v>
      </c>
      <c r="C117" s="1">
        <v>9.1700000000000004E-2</v>
      </c>
      <c r="D117" s="3">
        <v>1096.32</v>
      </c>
      <c r="E117" s="3">
        <v>1089.93</v>
      </c>
      <c r="F117" s="4">
        <v>1089.55</v>
      </c>
    </row>
    <row r="118" spans="1:6" x14ac:dyDescent="0.2">
      <c r="A118" t="s">
        <v>123</v>
      </c>
      <c r="B118" s="2">
        <v>9.0500000000000011E-2</v>
      </c>
      <c r="C118" s="1">
        <v>9.1700000000000004E-2</v>
      </c>
      <c r="D118" s="3">
        <v>1096.69</v>
      </c>
      <c r="E118" s="3">
        <v>1090.31</v>
      </c>
      <c r="F118" s="4">
        <v>1089.93</v>
      </c>
    </row>
    <row r="119" spans="1:6" x14ac:dyDescent="0.2">
      <c r="A119" t="s">
        <v>124</v>
      </c>
      <c r="B119" s="2">
        <v>8.9499999999999996E-2</v>
      </c>
      <c r="C119" s="1">
        <v>9.0700000000000003E-2</v>
      </c>
      <c r="D119" s="3">
        <v>1102.42</v>
      </c>
      <c r="E119" s="3">
        <v>1096</v>
      </c>
      <c r="F119" s="4">
        <v>1095.6300000000001</v>
      </c>
    </row>
    <row r="120" spans="1:6" x14ac:dyDescent="0.2">
      <c r="A120" t="s">
        <v>125</v>
      </c>
      <c r="B120" s="2">
        <v>8.9099999999999999E-2</v>
      </c>
      <c r="C120" s="1">
        <v>9.0299999999999991E-2</v>
      </c>
      <c r="D120" s="3">
        <v>1104.95</v>
      </c>
      <c r="E120" s="3">
        <v>1098.51</v>
      </c>
      <c r="F120" s="4">
        <v>1098.1400000000001</v>
      </c>
    </row>
    <row r="121" spans="1:6" x14ac:dyDescent="0.2">
      <c r="A121" t="s">
        <v>126</v>
      </c>
      <c r="B121" s="2">
        <v>8.8300000000000003E-2</v>
      </c>
      <c r="C121" s="1">
        <v>8.9499999999999996E-2</v>
      </c>
      <c r="D121" s="3">
        <v>1109.6400000000001</v>
      </c>
      <c r="E121" s="3">
        <v>1103.17</v>
      </c>
      <c r="F121" s="4">
        <v>1102.8</v>
      </c>
    </row>
    <row r="122" spans="1:6" x14ac:dyDescent="0.2">
      <c r="A122" t="s">
        <v>127</v>
      </c>
      <c r="B122" s="2">
        <v>8.9700000000000002E-2</v>
      </c>
      <c r="C122" s="1">
        <v>9.0899999999999995E-2</v>
      </c>
      <c r="D122" s="3">
        <v>1102.48</v>
      </c>
      <c r="E122" s="3">
        <v>1096.07</v>
      </c>
      <c r="F122" s="4">
        <v>1095.69</v>
      </c>
    </row>
    <row r="123" spans="1:6" x14ac:dyDescent="0.2">
      <c r="A123" t="s">
        <v>128</v>
      </c>
      <c r="B123" s="2">
        <v>8.7799999999999989E-2</v>
      </c>
      <c r="C123" s="1">
        <v>8.900000000000001E-2</v>
      </c>
      <c r="D123" s="3">
        <v>1113.0999999999999</v>
      </c>
      <c r="E123" s="3">
        <v>1106.6099999999999</v>
      </c>
      <c r="F123" s="4">
        <v>1106.24</v>
      </c>
    </row>
    <row r="124" spans="1:6" x14ac:dyDescent="0.2">
      <c r="A124" t="s">
        <v>129</v>
      </c>
      <c r="B124" s="2">
        <v>8.7799999999999989E-2</v>
      </c>
      <c r="C124" s="1">
        <v>8.900000000000001E-2</v>
      </c>
      <c r="D124" s="3">
        <v>1064.6600000000001</v>
      </c>
      <c r="E124" s="3">
        <v>1058.18</v>
      </c>
      <c r="F124" s="4">
        <v>1057.82</v>
      </c>
    </row>
    <row r="125" spans="1:6" x14ac:dyDescent="0.2">
      <c r="A125" t="s">
        <v>130</v>
      </c>
      <c r="B125" s="2">
        <v>8.8000000000000009E-2</v>
      </c>
      <c r="C125" s="1">
        <v>8.9200000000000002E-2</v>
      </c>
      <c r="D125" s="3">
        <v>1063.93</v>
      </c>
      <c r="E125" s="3">
        <v>1057.46</v>
      </c>
      <c r="F125" s="4">
        <v>1057.0999999999999</v>
      </c>
    </row>
    <row r="126" spans="1:6" x14ac:dyDescent="0.2">
      <c r="A126" t="s">
        <v>131</v>
      </c>
      <c r="B126" s="2">
        <v>8.8699999999999987E-2</v>
      </c>
      <c r="C126" s="1">
        <v>8.9900000000000008E-2</v>
      </c>
      <c r="D126" s="3">
        <v>1060.51</v>
      </c>
      <c r="E126" s="3">
        <v>1054.07</v>
      </c>
      <c r="F126" s="4">
        <v>1053.71</v>
      </c>
    </row>
    <row r="127" spans="1:6" x14ac:dyDescent="0.2">
      <c r="A127" t="s">
        <v>132</v>
      </c>
      <c r="B127" s="2">
        <v>8.8900000000000007E-2</v>
      </c>
      <c r="C127" s="1">
        <v>9.01E-2</v>
      </c>
      <c r="D127" s="3">
        <v>1059.79</v>
      </c>
      <c r="E127" s="3">
        <v>1053.3599999999999</v>
      </c>
      <c r="F127" s="4">
        <v>1053</v>
      </c>
    </row>
    <row r="128" spans="1:6" x14ac:dyDescent="0.2">
      <c r="A128" t="s">
        <v>133</v>
      </c>
      <c r="B128" s="2">
        <v>8.9800000000000005E-2</v>
      </c>
      <c r="C128" s="1">
        <v>9.0999999999999998E-2</v>
      </c>
      <c r="D128" s="3">
        <v>1055.32</v>
      </c>
      <c r="E128" s="3">
        <v>1048.94</v>
      </c>
      <c r="F128" s="4">
        <v>1048.58</v>
      </c>
    </row>
    <row r="129" spans="1:6" x14ac:dyDescent="0.2">
      <c r="A129" t="s">
        <v>134</v>
      </c>
      <c r="B129" s="2">
        <v>8.9800000000000005E-2</v>
      </c>
      <c r="C129" s="1">
        <v>9.0999999999999998E-2</v>
      </c>
      <c r="D129" s="3">
        <v>1055.68</v>
      </c>
      <c r="E129" s="3">
        <v>1049.3</v>
      </c>
      <c r="F129" s="4">
        <v>1048.94</v>
      </c>
    </row>
    <row r="130" spans="1:6" x14ac:dyDescent="0.2">
      <c r="A130" t="s">
        <v>135</v>
      </c>
      <c r="B130" s="2">
        <v>8.9600000000000013E-2</v>
      </c>
      <c r="C130" s="1">
        <v>9.0800000000000006E-2</v>
      </c>
      <c r="D130" s="3">
        <v>1057.47</v>
      </c>
      <c r="E130" s="3">
        <v>1051.0899999999999</v>
      </c>
      <c r="F130" s="4">
        <v>1050.3599999999999</v>
      </c>
    </row>
    <row r="131" spans="1:6" x14ac:dyDescent="0.2">
      <c r="A131" t="s">
        <v>136</v>
      </c>
      <c r="B131" s="2">
        <v>0.09</v>
      </c>
      <c r="C131" s="1">
        <v>9.1199999999999989E-2</v>
      </c>
      <c r="D131" s="3">
        <v>1055.7</v>
      </c>
      <c r="E131" s="3">
        <v>1049.33</v>
      </c>
      <c r="F131" s="4">
        <v>1048.97</v>
      </c>
    </row>
    <row r="132" spans="1:6" x14ac:dyDescent="0.2">
      <c r="A132" t="s">
        <v>137</v>
      </c>
      <c r="B132" s="2">
        <v>9.01E-2</v>
      </c>
      <c r="C132" s="1">
        <v>9.1300000000000006E-2</v>
      </c>
      <c r="D132" s="3">
        <v>1055.53</v>
      </c>
      <c r="E132" s="3">
        <v>1049.17</v>
      </c>
      <c r="F132" s="4">
        <v>1048.8</v>
      </c>
    </row>
    <row r="133" spans="1:6" x14ac:dyDescent="0.2">
      <c r="A133" t="s">
        <v>138</v>
      </c>
      <c r="B133" s="2">
        <v>9.01E-2</v>
      </c>
      <c r="C133" s="1">
        <v>9.1300000000000006E-2</v>
      </c>
      <c r="D133" s="3">
        <v>1055.8900000000001</v>
      </c>
      <c r="E133" s="3">
        <v>1049.53</v>
      </c>
      <c r="F133" s="4">
        <v>1049.17</v>
      </c>
    </row>
    <row r="134" spans="1:6" x14ac:dyDescent="0.2">
      <c r="A134" t="s">
        <v>139</v>
      </c>
      <c r="B134" s="2">
        <v>8.9700000000000002E-2</v>
      </c>
      <c r="C134" s="1">
        <v>9.0899999999999995E-2</v>
      </c>
      <c r="D134" s="3">
        <v>1058.3800000000001</v>
      </c>
      <c r="E134" s="3">
        <v>1052.01</v>
      </c>
      <c r="F134" s="4">
        <v>1051.6500000000001</v>
      </c>
    </row>
    <row r="135" spans="1:6" x14ac:dyDescent="0.2">
      <c r="A135" t="s">
        <v>140</v>
      </c>
      <c r="B135" s="2">
        <v>8.8699999999999987E-2</v>
      </c>
      <c r="C135" s="1">
        <v>8.9900000000000008E-2</v>
      </c>
      <c r="D135" s="3">
        <v>1064.0899999999999</v>
      </c>
      <c r="E135" s="3">
        <v>1057.68</v>
      </c>
      <c r="F135" s="4">
        <v>1057.32</v>
      </c>
    </row>
    <row r="136" spans="1:6" x14ac:dyDescent="0.2">
      <c r="A136" t="s">
        <v>141</v>
      </c>
      <c r="B136" s="2">
        <v>8.8800000000000004E-2</v>
      </c>
      <c r="C136" s="1">
        <v>0.09</v>
      </c>
      <c r="D136" s="3">
        <v>1063.9100000000001</v>
      </c>
      <c r="E136" s="3">
        <v>1057.51</v>
      </c>
      <c r="F136" s="4">
        <v>1057.1400000000001</v>
      </c>
    </row>
    <row r="137" spans="1:6" x14ac:dyDescent="0.2">
      <c r="A137" t="s">
        <v>142</v>
      </c>
      <c r="B137" s="2">
        <v>8.8200000000000001E-2</v>
      </c>
      <c r="C137" s="1">
        <v>8.9399999999999993E-2</v>
      </c>
      <c r="D137" s="3">
        <v>1067.5</v>
      </c>
      <c r="E137" s="3">
        <v>1061.06</v>
      </c>
      <c r="F137" s="4">
        <v>1060.7</v>
      </c>
    </row>
    <row r="138" spans="1:6" x14ac:dyDescent="0.2">
      <c r="A138" t="s">
        <v>143</v>
      </c>
      <c r="B138" s="2">
        <v>8.8699999999999987E-2</v>
      </c>
      <c r="C138" s="1">
        <v>8.9900000000000008E-2</v>
      </c>
      <c r="D138" s="3">
        <v>1065.17</v>
      </c>
      <c r="E138" s="3">
        <v>1058.76</v>
      </c>
      <c r="F138" s="4">
        <v>1058.4000000000001</v>
      </c>
    </row>
    <row r="139" spans="1:6" x14ac:dyDescent="0.2">
      <c r="A139" t="s">
        <v>144</v>
      </c>
      <c r="B139" s="2">
        <v>8.929999999999999E-2</v>
      </c>
      <c r="C139" s="1">
        <v>9.0500000000000011E-2</v>
      </c>
      <c r="D139" s="3">
        <v>1062.32</v>
      </c>
      <c r="E139" s="3">
        <v>1055.94</v>
      </c>
      <c r="F139" s="4">
        <v>1055.58</v>
      </c>
    </row>
    <row r="140" spans="1:6" x14ac:dyDescent="0.2">
      <c r="A140" t="s">
        <v>145</v>
      </c>
      <c r="B140" s="2">
        <v>8.900000000000001E-2</v>
      </c>
      <c r="C140" s="1">
        <v>9.0200000000000002E-2</v>
      </c>
      <c r="D140" s="3">
        <v>1064.28</v>
      </c>
      <c r="E140" s="3">
        <v>1057.8900000000001</v>
      </c>
      <c r="F140" s="4">
        <v>1057.53</v>
      </c>
    </row>
    <row r="141" spans="1:6" x14ac:dyDescent="0.2">
      <c r="A141" t="s">
        <v>146</v>
      </c>
      <c r="B141" s="2">
        <v>0.09</v>
      </c>
      <c r="C141" s="1">
        <v>9.1199999999999989E-2</v>
      </c>
      <c r="D141" s="3">
        <v>1059.32</v>
      </c>
      <c r="E141" s="3">
        <v>1052.97</v>
      </c>
      <c r="F141" s="4">
        <v>1052.6099999999999</v>
      </c>
    </row>
    <row r="142" spans="1:6" x14ac:dyDescent="0.2">
      <c r="A142" t="s">
        <v>147</v>
      </c>
      <c r="B142" s="2">
        <v>8.9800000000000005E-2</v>
      </c>
      <c r="C142" s="1">
        <v>9.0999999999999998E-2</v>
      </c>
      <c r="D142" s="3">
        <v>1060.74</v>
      </c>
      <c r="E142" s="3">
        <v>1054.3900000000001</v>
      </c>
      <c r="F142" s="4">
        <v>1054.03</v>
      </c>
    </row>
    <row r="143" spans="1:6" x14ac:dyDescent="0.2">
      <c r="A143" t="s">
        <v>148</v>
      </c>
      <c r="B143" s="2">
        <v>8.9700000000000002E-2</v>
      </c>
      <c r="C143" s="1">
        <v>9.0899999999999995E-2</v>
      </c>
      <c r="D143" s="3">
        <v>1061.6300000000001</v>
      </c>
      <c r="E143" s="3">
        <v>1055.28</v>
      </c>
      <c r="F143" s="4">
        <v>1054.92</v>
      </c>
    </row>
    <row r="144" spans="1:6" x14ac:dyDescent="0.2">
      <c r="A144" t="s">
        <v>149</v>
      </c>
      <c r="B144" s="2">
        <v>8.9900000000000008E-2</v>
      </c>
      <c r="C144" s="1">
        <v>9.11E-2</v>
      </c>
      <c r="D144" s="3">
        <v>1060.93</v>
      </c>
      <c r="E144" s="3">
        <v>1054.5899999999999</v>
      </c>
      <c r="F144" s="4">
        <v>1054.23</v>
      </c>
    </row>
    <row r="145" spans="1:6" x14ac:dyDescent="0.2">
      <c r="A145" t="s">
        <v>150</v>
      </c>
      <c r="B145" s="2">
        <v>9.0399999999999994E-2</v>
      </c>
      <c r="C145" s="1">
        <v>9.1600000000000001E-2</v>
      </c>
      <c r="D145" s="3">
        <v>1058.6500000000001</v>
      </c>
      <c r="E145" s="3">
        <v>1052.33</v>
      </c>
      <c r="F145" s="4">
        <v>1051.97</v>
      </c>
    </row>
    <row r="146" spans="1:6" x14ac:dyDescent="0.2">
      <c r="A146" t="s">
        <v>151</v>
      </c>
      <c r="B146" s="2">
        <v>9.2499999999999999E-2</v>
      </c>
      <c r="C146" s="1">
        <v>9.3699999999999992E-2</v>
      </c>
      <c r="D146" s="3">
        <v>1048</v>
      </c>
      <c r="E146" s="3">
        <v>1041.78</v>
      </c>
      <c r="F146" s="4">
        <v>1041.4100000000001</v>
      </c>
    </row>
    <row r="147" spans="1:6" x14ac:dyDescent="0.2">
      <c r="A147" t="s">
        <v>152</v>
      </c>
      <c r="B147" s="2">
        <v>9.4499999999999987E-2</v>
      </c>
      <c r="C147" s="1">
        <v>9.5700000000000007E-2</v>
      </c>
      <c r="D147" s="3">
        <v>1038.03</v>
      </c>
      <c r="E147" s="3">
        <v>1031.9000000000001</v>
      </c>
      <c r="F147" s="4">
        <v>1031.52</v>
      </c>
    </row>
    <row r="148" spans="1:6" x14ac:dyDescent="0.2">
      <c r="A148" t="s">
        <v>153</v>
      </c>
      <c r="B148" s="2">
        <v>9.3100000000000002E-2</v>
      </c>
      <c r="C148" s="1">
        <v>9.4299999999999995E-2</v>
      </c>
      <c r="D148" s="3">
        <v>1045.6199999999999</v>
      </c>
      <c r="E148" s="3">
        <v>1039.43</v>
      </c>
      <c r="F148" s="4">
        <v>1039.06</v>
      </c>
    </row>
    <row r="149" spans="1:6" x14ac:dyDescent="0.2">
      <c r="A149" t="s">
        <v>154</v>
      </c>
      <c r="B149" s="2">
        <v>9.2799999999999994E-2</v>
      </c>
      <c r="C149" s="1">
        <v>9.4E-2</v>
      </c>
      <c r="D149" s="3">
        <v>1047.55</v>
      </c>
      <c r="E149" s="3">
        <v>1041.3399999999999</v>
      </c>
      <c r="F149" s="4">
        <v>1040.97</v>
      </c>
    </row>
    <row r="150" spans="1:6" x14ac:dyDescent="0.2">
      <c r="A150" t="s">
        <v>155</v>
      </c>
      <c r="B150" s="2">
        <v>9.6699999999999994E-2</v>
      </c>
      <c r="C150" s="1">
        <v>9.7899999999999987E-2</v>
      </c>
      <c r="D150" s="3">
        <v>1027.95</v>
      </c>
      <c r="E150" s="3">
        <v>1021.92</v>
      </c>
      <c r="F150" s="4">
        <v>1021.54</v>
      </c>
    </row>
    <row r="151" spans="1:6" x14ac:dyDescent="0.2">
      <c r="A151" t="s">
        <v>156</v>
      </c>
      <c r="B151" s="2">
        <v>9.69E-2</v>
      </c>
      <c r="C151" s="1">
        <v>9.8100000000000007E-2</v>
      </c>
      <c r="D151" s="3">
        <v>1027.32</v>
      </c>
      <c r="E151" s="3">
        <v>1021.3</v>
      </c>
      <c r="F151" s="4">
        <v>1020.92</v>
      </c>
    </row>
    <row r="152" spans="1:6" x14ac:dyDescent="0.2">
      <c r="A152" t="s">
        <v>157</v>
      </c>
      <c r="B152" s="2">
        <v>9.7500000000000003E-2</v>
      </c>
      <c r="C152" s="1">
        <v>9.8699999999999996E-2</v>
      </c>
      <c r="D152" s="3">
        <v>1024.68</v>
      </c>
      <c r="E152" s="3">
        <v>1018.68</v>
      </c>
      <c r="F152" s="4">
        <v>1018.3</v>
      </c>
    </row>
    <row r="153" spans="1:6" x14ac:dyDescent="0.2">
      <c r="A153" t="s">
        <v>158</v>
      </c>
      <c r="B153" s="2">
        <v>9.7200000000000009E-2</v>
      </c>
      <c r="C153" s="1">
        <v>9.8400000000000001E-2</v>
      </c>
      <c r="D153" s="3">
        <v>1026.57</v>
      </c>
      <c r="E153" s="3">
        <v>1020.56</v>
      </c>
      <c r="F153" s="4">
        <v>1020.18</v>
      </c>
    </row>
    <row r="154" spans="1:6" x14ac:dyDescent="0.2">
      <c r="A154" t="s">
        <v>159</v>
      </c>
      <c r="B154" s="2">
        <v>9.8000000000000004E-2</v>
      </c>
      <c r="C154" s="1">
        <v>9.9199999999999997E-2</v>
      </c>
      <c r="D154" s="3">
        <v>1022.93</v>
      </c>
      <c r="E154" s="3">
        <v>1016.96</v>
      </c>
      <c r="F154" s="4">
        <v>1016.58</v>
      </c>
    </row>
    <row r="155" spans="1:6" x14ac:dyDescent="0.2">
      <c r="A155" t="s">
        <v>160</v>
      </c>
      <c r="B155" s="2">
        <v>9.9700000000000011E-2</v>
      </c>
      <c r="C155" s="1">
        <v>0.1009</v>
      </c>
      <c r="D155" s="3">
        <v>1014.87</v>
      </c>
      <c r="E155" s="3">
        <v>1008.97</v>
      </c>
      <c r="F155" s="4">
        <v>1008.58</v>
      </c>
    </row>
    <row r="156" spans="1:6" x14ac:dyDescent="0.2">
      <c r="A156" t="s">
        <v>161</v>
      </c>
      <c r="B156" s="2">
        <v>0.1016</v>
      </c>
      <c r="C156" s="1">
        <v>0.10279999999999999</v>
      </c>
      <c r="D156" s="3">
        <v>1005.93</v>
      </c>
      <c r="E156" s="3">
        <v>1000.11</v>
      </c>
      <c r="F156" s="4">
        <v>999.72</v>
      </c>
    </row>
    <row r="157" spans="1:6" x14ac:dyDescent="0.2">
      <c r="A157" t="s">
        <v>162</v>
      </c>
      <c r="B157" s="2">
        <v>0.1027</v>
      </c>
      <c r="C157" s="1">
        <v>0.10390000000000001</v>
      </c>
      <c r="D157" s="3">
        <v>1000.98</v>
      </c>
      <c r="E157" s="3">
        <v>995.2</v>
      </c>
      <c r="F157" s="4">
        <v>994.81</v>
      </c>
    </row>
    <row r="158" spans="1:6" x14ac:dyDescent="0.2">
      <c r="A158" t="s">
        <v>163</v>
      </c>
      <c r="B158" s="2">
        <v>0.10369999999999999</v>
      </c>
      <c r="C158" s="1">
        <v>0.10490000000000001</v>
      </c>
      <c r="D158" s="3">
        <v>996.55</v>
      </c>
      <c r="E158" s="3">
        <v>990.81</v>
      </c>
      <c r="F158" s="4">
        <v>990.42</v>
      </c>
    </row>
    <row r="159" spans="1:6" x14ac:dyDescent="0.2">
      <c r="A159" t="s">
        <v>164</v>
      </c>
      <c r="B159" s="2">
        <v>0.1069</v>
      </c>
      <c r="C159" s="1">
        <v>0.1081</v>
      </c>
      <c r="D159" s="3">
        <v>981.75</v>
      </c>
      <c r="E159" s="3">
        <v>976.14</v>
      </c>
      <c r="F159" s="4">
        <v>975.74</v>
      </c>
    </row>
    <row r="160" spans="1:6" x14ac:dyDescent="0.2">
      <c r="A160" t="s">
        <v>165</v>
      </c>
      <c r="B160" s="2">
        <v>0.1048</v>
      </c>
      <c r="C160" s="1">
        <v>0.106</v>
      </c>
      <c r="D160" s="3">
        <v>992.08</v>
      </c>
      <c r="E160" s="3">
        <v>986.38</v>
      </c>
      <c r="F160" s="4">
        <v>985.99</v>
      </c>
    </row>
    <row r="161" spans="1:6" x14ac:dyDescent="0.2">
      <c r="A161" t="s">
        <v>166</v>
      </c>
      <c r="B161" s="2">
        <v>0.1032</v>
      </c>
      <c r="C161" s="1">
        <v>0.10439999999999999</v>
      </c>
      <c r="D161" s="3">
        <v>1000.13</v>
      </c>
      <c r="E161" s="3">
        <v>994.37</v>
      </c>
      <c r="F161" s="4">
        <v>993.98</v>
      </c>
    </row>
    <row r="162" spans="1:6" x14ac:dyDescent="0.2">
      <c r="A162" t="s">
        <v>167</v>
      </c>
      <c r="B162" s="2">
        <v>0.1038</v>
      </c>
      <c r="C162" s="1">
        <v>0.105</v>
      </c>
      <c r="D162" s="3">
        <v>997.63</v>
      </c>
      <c r="E162" s="3">
        <v>991.91</v>
      </c>
      <c r="F162" s="4">
        <v>991.52</v>
      </c>
    </row>
    <row r="163" spans="1:6" x14ac:dyDescent="0.2">
      <c r="A163" t="s">
        <v>168</v>
      </c>
      <c r="B163" s="2">
        <v>0.10289999999999999</v>
      </c>
      <c r="C163" s="1">
        <v>0.1041</v>
      </c>
      <c r="D163" s="3">
        <v>1002.35</v>
      </c>
      <c r="E163" s="3">
        <v>996.59</v>
      </c>
      <c r="F163" s="4">
        <v>996.2</v>
      </c>
    </row>
    <row r="164" spans="1:6" x14ac:dyDescent="0.2">
      <c r="A164" t="s">
        <v>169</v>
      </c>
      <c r="B164" s="2">
        <v>9.98E-2</v>
      </c>
      <c r="C164" s="1">
        <v>0.10099999999999999</v>
      </c>
      <c r="D164" s="3">
        <v>1017.83</v>
      </c>
      <c r="E164" s="3">
        <v>1011.95</v>
      </c>
      <c r="F164" s="4">
        <v>1011.56</v>
      </c>
    </row>
    <row r="165" spans="1:6" x14ac:dyDescent="0.2">
      <c r="A165" t="s">
        <v>170</v>
      </c>
      <c r="B165" s="2">
        <v>0.10060000000000001</v>
      </c>
      <c r="C165" s="1">
        <v>0.1018</v>
      </c>
      <c r="D165" s="3">
        <v>1014.29</v>
      </c>
      <c r="E165" s="3">
        <v>1008.44</v>
      </c>
      <c r="F165" s="4">
        <v>1008.06</v>
      </c>
    </row>
    <row r="166" spans="1:6" x14ac:dyDescent="0.2">
      <c r="A166" t="s">
        <v>171</v>
      </c>
      <c r="B166" s="2">
        <v>0.10009999999999999</v>
      </c>
      <c r="C166" s="1">
        <v>0.1013</v>
      </c>
      <c r="D166" s="3">
        <v>1017.12</v>
      </c>
      <c r="E166" s="3">
        <v>1011.26</v>
      </c>
      <c r="F166" s="4">
        <v>1010.87</v>
      </c>
    </row>
    <row r="167" spans="1:6" x14ac:dyDescent="0.2">
      <c r="A167" t="s">
        <v>172</v>
      </c>
      <c r="B167" s="2">
        <v>0.10060000000000001</v>
      </c>
      <c r="C167" s="1">
        <v>0.1018</v>
      </c>
      <c r="D167" s="3">
        <v>1015.06</v>
      </c>
      <c r="E167" s="3">
        <v>1009.22</v>
      </c>
      <c r="F167" s="4">
        <v>1008.83</v>
      </c>
    </row>
    <row r="168" spans="1:6" x14ac:dyDescent="0.2">
      <c r="A168" t="s">
        <v>173</v>
      </c>
      <c r="B168" s="2">
        <v>0.10279999999999999</v>
      </c>
      <c r="C168" s="1">
        <v>0.10400000000000001</v>
      </c>
      <c r="D168" s="3">
        <v>1004.78</v>
      </c>
      <c r="E168" s="3">
        <v>999.03</v>
      </c>
      <c r="F168" s="4">
        <v>998.64</v>
      </c>
    </row>
    <row r="169" spans="1:6" x14ac:dyDescent="0.2">
      <c r="A169" t="s">
        <v>174</v>
      </c>
      <c r="B169" s="2">
        <v>0.10349999999999999</v>
      </c>
      <c r="C169" s="1">
        <v>0.1047</v>
      </c>
      <c r="D169" s="3">
        <v>1001.81</v>
      </c>
      <c r="E169" s="3">
        <v>996.09</v>
      </c>
      <c r="F169" s="4">
        <v>995.69</v>
      </c>
    </row>
    <row r="170" spans="1:6" x14ac:dyDescent="0.2">
      <c r="A170" t="s">
        <v>175</v>
      </c>
      <c r="B170" s="2">
        <v>0.1043</v>
      </c>
      <c r="C170" s="1">
        <v>0.10550000000000001</v>
      </c>
      <c r="D170" s="3">
        <v>998.38</v>
      </c>
      <c r="E170" s="3">
        <v>992.69</v>
      </c>
      <c r="F170" s="4">
        <v>992.3</v>
      </c>
    </row>
    <row r="171" spans="1:6" x14ac:dyDescent="0.2">
      <c r="A171" t="s">
        <v>176</v>
      </c>
      <c r="B171" s="2">
        <v>0.10619999999999999</v>
      </c>
      <c r="C171" s="1">
        <v>0.1074</v>
      </c>
      <c r="D171" s="3">
        <v>989.79</v>
      </c>
      <c r="E171" s="3">
        <v>984.18</v>
      </c>
      <c r="F171" s="4">
        <v>983.78</v>
      </c>
    </row>
    <row r="172" spans="1:6" x14ac:dyDescent="0.2">
      <c r="A172" t="s">
        <v>177</v>
      </c>
      <c r="B172" s="2">
        <v>0.10679999999999999</v>
      </c>
      <c r="C172" s="1">
        <v>0.10800000000000001</v>
      </c>
      <c r="D172" s="3">
        <v>987.38</v>
      </c>
      <c r="E172" s="3">
        <v>981.78</v>
      </c>
      <c r="F172" s="4">
        <v>981.38</v>
      </c>
    </row>
    <row r="173" spans="1:6" x14ac:dyDescent="0.2">
      <c r="A173" t="s">
        <v>178</v>
      </c>
      <c r="B173" s="2">
        <v>0.109</v>
      </c>
      <c r="C173" s="1">
        <v>0.11019999999999999</v>
      </c>
      <c r="D173" s="3">
        <v>977.56</v>
      </c>
      <c r="E173" s="3">
        <v>972.05</v>
      </c>
      <c r="F173" s="4">
        <v>971.65</v>
      </c>
    </row>
    <row r="174" spans="1:6" x14ac:dyDescent="0.2">
      <c r="A174" t="s">
        <v>179</v>
      </c>
      <c r="B174" s="2">
        <v>0.10589999999999999</v>
      </c>
      <c r="C174" s="1">
        <v>0.10710000000000001</v>
      </c>
      <c r="D174" s="3">
        <v>992.39</v>
      </c>
      <c r="E174" s="3">
        <v>986.77</v>
      </c>
      <c r="F174" s="4">
        <v>986.37</v>
      </c>
    </row>
    <row r="175" spans="1:6" x14ac:dyDescent="0.2">
      <c r="A175" t="s">
        <v>180</v>
      </c>
      <c r="B175" s="2">
        <v>0.1072</v>
      </c>
      <c r="C175" s="1">
        <v>0.1084</v>
      </c>
      <c r="D175" s="3">
        <v>986.7</v>
      </c>
      <c r="E175" s="3">
        <v>980.73</v>
      </c>
      <c r="F175" s="4">
        <v>980.73</v>
      </c>
    </row>
    <row r="176" spans="1:6" x14ac:dyDescent="0.2">
      <c r="A176" t="s">
        <v>181</v>
      </c>
      <c r="B176" s="2">
        <v>0.1065</v>
      </c>
      <c r="C176" s="1">
        <v>0.10769999999999999</v>
      </c>
      <c r="D176" s="3">
        <v>990.37</v>
      </c>
      <c r="E176" s="3">
        <v>984.38</v>
      </c>
      <c r="F176" s="4">
        <v>984.38</v>
      </c>
    </row>
    <row r="177" spans="1:6" x14ac:dyDescent="0.2">
      <c r="A177" t="s">
        <v>182</v>
      </c>
      <c r="B177" s="2">
        <v>0.10630000000000001</v>
      </c>
      <c r="C177" s="1">
        <v>0.1075</v>
      </c>
      <c r="D177" s="3">
        <v>991.7</v>
      </c>
      <c r="E177" s="3">
        <v>985.7</v>
      </c>
      <c r="F177" s="4">
        <v>985.7</v>
      </c>
    </row>
    <row r="178" spans="1:6" x14ac:dyDescent="0.2">
      <c r="A178" t="s">
        <v>183</v>
      </c>
      <c r="B178" s="2">
        <v>0.1074</v>
      </c>
      <c r="C178" s="1">
        <v>0.10859999999999999</v>
      </c>
      <c r="D178" s="3">
        <v>986.97</v>
      </c>
      <c r="E178" s="3">
        <v>981.01</v>
      </c>
      <c r="F178" s="4">
        <v>981.01</v>
      </c>
    </row>
    <row r="179" spans="1:6" x14ac:dyDescent="0.2">
      <c r="A179" t="s">
        <v>184</v>
      </c>
      <c r="B179" s="2">
        <v>0.10769999999999999</v>
      </c>
      <c r="C179" s="1">
        <v>0.10890000000000001</v>
      </c>
      <c r="D179" s="3">
        <v>985.98</v>
      </c>
      <c r="E179" s="3">
        <v>980.03</v>
      </c>
      <c r="F179" s="4">
        <v>980.03</v>
      </c>
    </row>
    <row r="180" spans="1:6" x14ac:dyDescent="0.2">
      <c r="A180" t="s">
        <v>185</v>
      </c>
      <c r="B180" s="2">
        <v>0.1094</v>
      </c>
      <c r="C180" s="1">
        <v>0.1106</v>
      </c>
      <c r="D180" s="3">
        <v>978.54</v>
      </c>
      <c r="E180" s="3">
        <v>972.65</v>
      </c>
      <c r="F180" s="4">
        <v>972.65</v>
      </c>
    </row>
    <row r="181" spans="1:6" x14ac:dyDescent="0.2">
      <c r="A181" t="s">
        <v>186</v>
      </c>
      <c r="B181" s="2">
        <v>0.1061</v>
      </c>
      <c r="C181" s="1">
        <v>0.10730000000000001</v>
      </c>
      <c r="D181" s="3">
        <v>994.23</v>
      </c>
      <c r="E181" s="3">
        <v>988.23</v>
      </c>
      <c r="F181" s="4">
        <v>988.23</v>
      </c>
    </row>
    <row r="182" spans="1:6" x14ac:dyDescent="0.2">
      <c r="A182" t="s">
        <v>187</v>
      </c>
      <c r="B182" s="2">
        <v>0.1048</v>
      </c>
      <c r="C182" s="1">
        <v>0.106</v>
      </c>
      <c r="D182" s="3">
        <v>1000.74</v>
      </c>
      <c r="E182" s="3">
        <v>994.7</v>
      </c>
      <c r="F182" s="4">
        <v>994.7</v>
      </c>
    </row>
    <row r="183" spans="1:6" x14ac:dyDescent="0.2">
      <c r="A183" t="s">
        <v>188</v>
      </c>
      <c r="B183" s="2">
        <v>0.10369999999999999</v>
      </c>
      <c r="C183" s="1">
        <v>0.10490000000000001</v>
      </c>
      <c r="D183" s="3">
        <v>1006.35</v>
      </c>
      <c r="E183" s="3">
        <v>1000.27</v>
      </c>
      <c r="F183" s="4">
        <v>1000.27</v>
      </c>
    </row>
    <row r="184" spans="1:6" x14ac:dyDescent="0.2">
      <c r="A184" t="s">
        <v>189</v>
      </c>
      <c r="B184" s="2">
        <v>0.1066</v>
      </c>
      <c r="C184" s="1">
        <v>0.10779999999999999</v>
      </c>
      <c r="D184" s="3">
        <v>993.09</v>
      </c>
      <c r="E184" s="3">
        <v>987.11</v>
      </c>
      <c r="F184" s="4">
        <v>987.11</v>
      </c>
    </row>
    <row r="185" spans="1:6" x14ac:dyDescent="0.2">
      <c r="A185" t="s">
        <v>190</v>
      </c>
      <c r="B185" s="2">
        <v>0.10710000000000001</v>
      </c>
      <c r="C185" s="1">
        <v>0.10830000000000001</v>
      </c>
      <c r="D185" s="3">
        <v>991.16</v>
      </c>
      <c r="E185" s="3">
        <v>985.21</v>
      </c>
      <c r="F185" s="4">
        <v>985.21</v>
      </c>
    </row>
    <row r="186" spans="1:6" x14ac:dyDescent="0.2">
      <c r="A186" t="s">
        <v>191</v>
      </c>
      <c r="B186" s="2">
        <v>0.1084</v>
      </c>
      <c r="C186" s="1">
        <v>0.1096</v>
      </c>
      <c r="D186" s="3">
        <v>985.55</v>
      </c>
      <c r="E186" s="3">
        <v>979.64</v>
      </c>
      <c r="F186" s="4">
        <v>979.64</v>
      </c>
    </row>
    <row r="187" spans="1:6" x14ac:dyDescent="0.2">
      <c r="A187" t="s">
        <v>192</v>
      </c>
      <c r="B187" s="2">
        <v>0.1085</v>
      </c>
      <c r="C187" s="1">
        <v>0.10970000000000001</v>
      </c>
      <c r="D187" s="3">
        <v>985.49</v>
      </c>
      <c r="E187" s="3">
        <v>979.59</v>
      </c>
      <c r="F187" s="4">
        <v>979.59</v>
      </c>
    </row>
    <row r="188" spans="1:6" x14ac:dyDescent="0.2">
      <c r="A188" t="s">
        <v>193</v>
      </c>
      <c r="B188" s="2">
        <v>0.10800000000000001</v>
      </c>
      <c r="C188" s="1">
        <v>0.10920000000000001</v>
      </c>
      <c r="D188" s="3">
        <v>988.2</v>
      </c>
      <c r="E188" s="3">
        <v>982.28</v>
      </c>
      <c r="F188" s="4">
        <v>982.28</v>
      </c>
    </row>
    <row r="189" spans="1:6" x14ac:dyDescent="0.2">
      <c r="A189" t="s">
        <v>194</v>
      </c>
      <c r="B189" s="2">
        <v>0.10880000000000001</v>
      </c>
      <c r="C189" s="1">
        <v>0.11</v>
      </c>
      <c r="D189" s="3">
        <v>984.92</v>
      </c>
      <c r="E189" s="3">
        <v>979.03</v>
      </c>
      <c r="F189" s="4">
        <v>979.03</v>
      </c>
    </row>
    <row r="190" spans="1:6" x14ac:dyDescent="0.2">
      <c r="A190" t="s">
        <v>195</v>
      </c>
      <c r="B190" s="2">
        <v>0.1074</v>
      </c>
      <c r="C190" s="1">
        <v>0.10859999999999999</v>
      </c>
      <c r="D190" s="3">
        <v>991.77</v>
      </c>
      <c r="E190" s="3">
        <v>985.84</v>
      </c>
      <c r="F190" s="4">
        <v>985.84</v>
      </c>
    </row>
    <row r="191" spans="1:6" x14ac:dyDescent="0.2">
      <c r="A191" t="s">
        <v>196</v>
      </c>
      <c r="B191" s="2">
        <v>0.1082</v>
      </c>
      <c r="C191" s="1">
        <v>0.1094</v>
      </c>
      <c r="D191" s="3">
        <v>988.48</v>
      </c>
      <c r="E191" s="3">
        <v>982.58</v>
      </c>
      <c r="F191" s="4">
        <v>982.58</v>
      </c>
    </row>
    <row r="192" spans="1:6" x14ac:dyDescent="0.2">
      <c r="A192" t="s">
        <v>197</v>
      </c>
      <c r="B192" s="2">
        <v>0.1094</v>
      </c>
      <c r="C192" s="1">
        <v>0.1106</v>
      </c>
      <c r="D192" s="3">
        <v>983.39</v>
      </c>
      <c r="E192" s="3">
        <v>977.52</v>
      </c>
      <c r="F192" s="4">
        <v>977.52</v>
      </c>
    </row>
    <row r="193" spans="1:6" x14ac:dyDescent="0.2">
      <c r="A193" t="s">
        <v>198</v>
      </c>
      <c r="B193" s="2">
        <v>0.1075</v>
      </c>
      <c r="C193" s="1">
        <v>0.10869999999999999</v>
      </c>
      <c r="D193" s="3">
        <v>992.52</v>
      </c>
      <c r="E193" s="3">
        <v>986.59</v>
      </c>
      <c r="F193" s="4">
        <v>986.59</v>
      </c>
    </row>
    <row r="194" spans="1:6" x14ac:dyDescent="0.2">
      <c r="A194" t="s">
        <v>199</v>
      </c>
      <c r="B194" s="2">
        <v>0.1072</v>
      </c>
      <c r="C194" s="1">
        <v>0.1084</v>
      </c>
      <c r="D194" s="3">
        <v>994.31</v>
      </c>
      <c r="E194" s="3">
        <v>988.37</v>
      </c>
      <c r="F194" s="4">
        <v>988.37</v>
      </c>
    </row>
    <row r="195" spans="1:6" x14ac:dyDescent="0.2">
      <c r="A195" t="s">
        <v>200</v>
      </c>
      <c r="B195" s="2">
        <v>0.1074</v>
      </c>
      <c r="C195" s="1">
        <v>0.10859999999999999</v>
      </c>
      <c r="D195" s="3">
        <v>993.78</v>
      </c>
      <c r="E195" s="3">
        <v>987.86</v>
      </c>
      <c r="F195" s="4">
        <v>987.86</v>
      </c>
    </row>
    <row r="196" spans="1:6" x14ac:dyDescent="0.2">
      <c r="A196" t="s">
        <v>201</v>
      </c>
      <c r="B196" s="2">
        <v>0.107</v>
      </c>
      <c r="C196" s="1">
        <v>0.1082</v>
      </c>
      <c r="D196" s="3">
        <v>996.04</v>
      </c>
      <c r="E196" s="3">
        <v>990.1</v>
      </c>
      <c r="F196" s="4">
        <v>990.1</v>
      </c>
    </row>
    <row r="197" spans="1:6" x14ac:dyDescent="0.2">
      <c r="A197" t="s">
        <v>202</v>
      </c>
      <c r="B197" s="2">
        <v>0.1056</v>
      </c>
      <c r="C197" s="1">
        <v>0.10679999999999999</v>
      </c>
      <c r="D197" s="3">
        <v>1002.95</v>
      </c>
      <c r="E197" s="3">
        <v>996.96</v>
      </c>
      <c r="F197" s="4">
        <v>996.96</v>
      </c>
    </row>
    <row r="198" spans="1:6" x14ac:dyDescent="0.2">
      <c r="A198" t="s">
        <v>203</v>
      </c>
      <c r="B198" s="2">
        <v>0.10710000000000001</v>
      </c>
      <c r="C198" s="1">
        <v>0.10830000000000001</v>
      </c>
      <c r="D198" s="3">
        <v>996.38</v>
      </c>
      <c r="E198" s="3">
        <v>990.45</v>
      </c>
      <c r="F198" s="4">
        <v>990.45</v>
      </c>
    </row>
    <row r="199" spans="1:6" x14ac:dyDescent="0.2">
      <c r="A199" t="s">
        <v>204</v>
      </c>
      <c r="B199" s="2">
        <v>0.10830000000000001</v>
      </c>
      <c r="C199" s="1">
        <v>0.10949999999999999</v>
      </c>
      <c r="D199" s="3">
        <v>991.25</v>
      </c>
      <c r="E199" s="3">
        <v>985.37</v>
      </c>
      <c r="F199" s="4">
        <v>985.37</v>
      </c>
    </row>
    <row r="200" spans="1:6" x14ac:dyDescent="0.2">
      <c r="A200" t="s">
        <v>205</v>
      </c>
      <c r="B200" s="2">
        <v>0.1115</v>
      </c>
      <c r="C200" s="1">
        <v>0.11269999999999999</v>
      </c>
      <c r="D200" s="3">
        <v>977.14</v>
      </c>
      <c r="E200" s="3">
        <v>971.36</v>
      </c>
      <c r="F200" s="4">
        <v>971.36</v>
      </c>
    </row>
    <row r="201" spans="1:6" x14ac:dyDescent="0.2">
      <c r="A201" t="s">
        <v>206</v>
      </c>
      <c r="B201" s="2">
        <v>0.114</v>
      </c>
      <c r="C201" s="1">
        <v>0.1152</v>
      </c>
      <c r="D201" s="3">
        <v>966.42</v>
      </c>
      <c r="E201" s="3">
        <v>960.73</v>
      </c>
      <c r="F201" s="4">
        <v>960.73</v>
      </c>
    </row>
    <row r="202" spans="1:6" x14ac:dyDescent="0.2">
      <c r="A202" t="s">
        <v>207</v>
      </c>
      <c r="B202" s="2">
        <v>0.1192</v>
      </c>
      <c r="C202" s="1">
        <v>0.12039999999999999</v>
      </c>
      <c r="D202" s="3">
        <v>944.28</v>
      </c>
      <c r="E202" s="3">
        <v>938.76</v>
      </c>
      <c r="F202" s="4">
        <v>938.76</v>
      </c>
    </row>
    <row r="203" spans="1:6" x14ac:dyDescent="0.2">
      <c r="A203" t="s">
        <v>208</v>
      </c>
      <c r="B203" s="2">
        <v>0.1225</v>
      </c>
      <c r="C203" s="1">
        <v>0.12369999999999999</v>
      </c>
      <c r="D203" s="3">
        <v>930.78</v>
      </c>
      <c r="E203" s="3">
        <v>925.37</v>
      </c>
      <c r="F203" s="4">
        <v>925.37</v>
      </c>
    </row>
    <row r="204" spans="1:6" x14ac:dyDescent="0.2">
      <c r="A204" t="s">
        <v>209</v>
      </c>
      <c r="B204" s="2">
        <v>0.1198</v>
      </c>
      <c r="C204" s="1">
        <v>0.121</v>
      </c>
      <c r="D204" s="3">
        <v>942.57</v>
      </c>
      <c r="E204" s="3">
        <v>937.07</v>
      </c>
      <c r="F204" s="4">
        <v>937.07</v>
      </c>
    </row>
    <row r="205" spans="1:6" x14ac:dyDescent="0.2">
      <c r="A205" t="s">
        <v>210</v>
      </c>
      <c r="B205" s="2">
        <v>0.1206</v>
      </c>
      <c r="C205" s="1">
        <v>0.12179999999999999</v>
      </c>
      <c r="D205" s="3">
        <v>939.61</v>
      </c>
      <c r="E205" s="3">
        <v>934.14</v>
      </c>
      <c r="F205" s="4">
        <v>934.14</v>
      </c>
    </row>
    <row r="206" spans="1:6" x14ac:dyDescent="0.2">
      <c r="A206" t="s">
        <v>211</v>
      </c>
      <c r="B206" s="2">
        <v>0.1198</v>
      </c>
      <c r="C206" s="1">
        <v>0.121</v>
      </c>
      <c r="D206" s="3">
        <v>943.42</v>
      </c>
      <c r="E206" s="3">
        <v>937.92</v>
      </c>
      <c r="F206" s="4">
        <v>937.92</v>
      </c>
    </row>
    <row r="207" spans="1:6" x14ac:dyDescent="0.2">
      <c r="A207" t="s">
        <v>212</v>
      </c>
      <c r="B207" s="2">
        <v>0.12039999999999999</v>
      </c>
      <c r="C207" s="1">
        <v>0.1216</v>
      </c>
      <c r="D207" s="3">
        <v>941.3</v>
      </c>
      <c r="E207" s="3">
        <v>935.83</v>
      </c>
      <c r="F207" s="4">
        <v>935.83</v>
      </c>
    </row>
    <row r="208" spans="1:6" x14ac:dyDescent="0.2">
      <c r="A208" t="s">
        <v>213</v>
      </c>
      <c r="B208" s="2">
        <v>0.12369999999999999</v>
      </c>
      <c r="C208" s="1">
        <v>0.1249</v>
      </c>
      <c r="D208" s="3">
        <v>927.94</v>
      </c>
      <c r="E208" s="3">
        <v>922.57</v>
      </c>
      <c r="F208" s="4">
        <v>922.57</v>
      </c>
    </row>
    <row r="209" spans="1:6" x14ac:dyDescent="0.2">
      <c r="A209" t="s">
        <v>214</v>
      </c>
      <c r="B209" s="2">
        <v>0.12179999999999999</v>
      </c>
      <c r="C209" s="1">
        <v>0.12300000000000001</v>
      </c>
      <c r="D209" s="3">
        <v>936.27</v>
      </c>
      <c r="E209" s="3">
        <v>930.84</v>
      </c>
      <c r="F209" s="4">
        <v>930.84</v>
      </c>
    </row>
    <row r="210" spans="1:6" x14ac:dyDescent="0.2">
      <c r="A210" t="s">
        <v>215</v>
      </c>
      <c r="B210" s="2">
        <v>0.1255</v>
      </c>
      <c r="C210" s="1">
        <v>0.12670000000000001</v>
      </c>
      <c r="D210" s="3">
        <v>921.41</v>
      </c>
      <c r="E210" s="3">
        <v>916.09</v>
      </c>
      <c r="F210" s="4">
        <v>916.09</v>
      </c>
    </row>
    <row r="211" spans="1:6" x14ac:dyDescent="0.2">
      <c r="A211" t="s">
        <v>216</v>
      </c>
      <c r="B211" s="2">
        <v>0.1202</v>
      </c>
      <c r="C211" s="1">
        <v>0.12140000000000001</v>
      </c>
      <c r="D211" s="3">
        <v>943.85</v>
      </c>
      <c r="E211" s="3">
        <v>938.37</v>
      </c>
      <c r="F211" s="4">
        <v>938.37</v>
      </c>
    </row>
    <row r="212" spans="1:6" x14ac:dyDescent="0.2">
      <c r="A212" t="s">
        <v>217</v>
      </c>
      <c r="B212" s="2">
        <v>0.12119999999999999</v>
      </c>
      <c r="C212" s="1">
        <v>0.12240000000000001</v>
      </c>
      <c r="D212" s="3">
        <v>940.06</v>
      </c>
      <c r="E212" s="3">
        <v>934.62</v>
      </c>
      <c r="F212" s="4">
        <v>934.62</v>
      </c>
    </row>
    <row r="213" spans="1:6" x14ac:dyDescent="0.2">
      <c r="A213" t="s">
        <v>218</v>
      </c>
      <c r="B213" s="2">
        <v>0.121</v>
      </c>
      <c r="C213" s="1">
        <v>0.1222</v>
      </c>
      <c r="D213" s="3">
        <v>941.33</v>
      </c>
      <c r="E213" s="3">
        <v>935.88</v>
      </c>
      <c r="F213" s="4">
        <v>935.88</v>
      </c>
    </row>
    <row r="214" spans="1:6" x14ac:dyDescent="0.2">
      <c r="A214" t="s">
        <v>219</v>
      </c>
      <c r="B214" s="2">
        <v>0.1173</v>
      </c>
      <c r="C214" s="1">
        <v>0.11849999999999999</v>
      </c>
      <c r="D214" s="3">
        <v>957.48</v>
      </c>
      <c r="E214" s="3">
        <v>951.91</v>
      </c>
      <c r="F214" s="4">
        <v>951.91</v>
      </c>
    </row>
    <row r="215" spans="1:6" x14ac:dyDescent="0.2">
      <c r="A215" t="s">
        <v>220</v>
      </c>
      <c r="B215" s="2">
        <v>0.1174</v>
      </c>
      <c r="C215" s="1">
        <v>0.1186</v>
      </c>
      <c r="D215" s="3">
        <v>957.47</v>
      </c>
      <c r="E215" s="3">
        <v>951.91</v>
      </c>
      <c r="F215" s="4">
        <v>951.91</v>
      </c>
    </row>
    <row r="216" spans="1:6" x14ac:dyDescent="0.2">
      <c r="A216" t="s">
        <v>221</v>
      </c>
      <c r="B216" s="2">
        <v>0.1142</v>
      </c>
      <c r="C216" s="1">
        <v>0.11539999999999999</v>
      </c>
      <c r="D216" s="3">
        <v>971.78</v>
      </c>
      <c r="E216" s="3">
        <v>966.12</v>
      </c>
      <c r="F216" s="4">
        <v>966.12</v>
      </c>
    </row>
    <row r="217" spans="1:6" x14ac:dyDescent="0.2">
      <c r="A217" t="s">
        <v>222</v>
      </c>
      <c r="B217" s="2">
        <v>0.1152</v>
      </c>
      <c r="C217" s="1">
        <v>0.1164</v>
      </c>
      <c r="D217" s="3">
        <v>967.83</v>
      </c>
      <c r="E217" s="3">
        <v>962.2</v>
      </c>
      <c r="F217" s="4">
        <v>962.2</v>
      </c>
    </row>
    <row r="218" spans="1:6" x14ac:dyDescent="0.2">
      <c r="A218" t="s">
        <v>223</v>
      </c>
      <c r="B218" s="2">
        <v>0.11539999999999999</v>
      </c>
      <c r="C218" s="1">
        <v>0.1166</v>
      </c>
      <c r="D218" s="3">
        <v>967.37</v>
      </c>
      <c r="E218" s="3">
        <v>961.76</v>
      </c>
      <c r="F218" s="4">
        <v>961.76</v>
      </c>
    </row>
    <row r="219" spans="1:6" x14ac:dyDescent="0.2">
      <c r="A219" t="s">
        <v>224</v>
      </c>
      <c r="B219" s="2">
        <v>0.1173</v>
      </c>
      <c r="C219" s="1">
        <v>0.11849999999999999</v>
      </c>
      <c r="D219" s="3">
        <v>959.59</v>
      </c>
      <c r="E219" s="3">
        <v>954.03</v>
      </c>
      <c r="F219" s="4">
        <v>954.03</v>
      </c>
    </row>
    <row r="220" spans="1:6" x14ac:dyDescent="0.2">
      <c r="A220" t="s">
        <v>225</v>
      </c>
      <c r="B220" s="2">
        <v>0.11789999999999999</v>
      </c>
      <c r="C220" s="1">
        <v>0.1191</v>
      </c>
      <c r="D220" s="3">
        <v>957.44</v>
      </c>
      <c r="E220" s="3">
        <v>951.91</v>
      </c>
      <c r="F220" s="4">
        <v>951.91</v>
      </c>
    </row>
    <row r="221" spans="1:6" x14ac:dyDescent="0.2">
      <c r="A221" t="s">
        <v>226</v>
      </c>
      <c r="B221" s="2">
        <v>0.11749999999999999</v>
      </c>
      <c r="C221" s="1">
        <v>0.11869999999999999</v>
      </c>
      <c r="D221" s="3">
        <v>959.57</v>
      </c>
      <c r="E221" s="3">
        <v>954.03</v>
      </c>
      <c r="F221" s="4">
        <v>954.03</v>
      </c>
    </row>
    <row r="222" spans="1:6" x14ac:dyDescent="0.2">
      <c r="A222" t="s">
        <v>227</v>
      </c>
      <c r="B222" s="2">
        <v>0.11779999999999999</v>
      </c>
      <c r="C222" s="1">
        <v>0.11900000000000001</v>
      </c>
      <c r="D222" s="3">
        <v>958.71</v>
      </c>
      <c r="E222" s="3">
        <v>953.18</v>
      </c>
      <c r="F222" s="4">
        <v>953.18</v>
      </c>
    </row>
    <row r="223" spans="1:6" x14ac:dyDescent="0.2">
      <c r="A223" t="s">
        <v>228</v>
      </c>
      <c r="B223" s="2">
        <v>0.1192</v>
      </c>
      <c r="C223" s="1">
        <v>0.12039999999999999</v>
      </c>
      <c r="D223" s="3">
        <v>953.18</v>
      </c>
      <c r="E223" s="3">
        <v>947.69</v>
      </c>
      <c r="F223" s="4">
        <v>947.69</v>
      </c>
    </row>
    <row r="224" spans="1:6" x14ac:dyDescent="0.2">
      <c r="A224" t="s">
        <v>229</v>
      </c>
      <c r="B224" s="2">
        <v>0.11630000000000001</v>
      </c>
      <c r="C224" s="1">
        <v>0.11749999999999999</v>
      </c>
      <c r="D224" s="3">
        <v>966</v>
      </c>
      <c r="E224" s="3">
        <v>960.42</v>
      </c>
      <c r="F224" s="4">
        <v>960.42</v>
      </c>
    </row>
    <row r="225" spans="1:6" x14ac:dyDescent="0.2">
      <c r="A225" t="s">
        <v>230</v>
      </c>
      <c r="B225" s="2">
        <v>0.1159</v>
      </c>
      <c r="C225" s="1">
        <v>0.11710000000000001</v>
      </c>
      <c r="D225" s="3">
        <v>968.15</v>
      </c>
      <c r="E225" s="3">
        <v>962.56</v>
      </c>
      <c r="F225" s="4">
        <v>962.56</v>
      </c>
    </row>
    <row r="226" spans="1:6" x14ac:dyDescent="0.2">
      <c r="A226" t="s">
        <v>231</v>
      </c>
      <c r="B226" s="2">
        <v>0.11749999999999999</v>
      </c>
      <c r="C226" s="1">
        <v>0.11869999999999999</v>
      </c>
      <c r="D226" s="3">
        <v>961.69</v>
      </c>
      <c r="E226" s="3">
        <v>956.15</v>
      </c>
      <c r="F226" s="4">
        <v>956.15</v>
      </c>
    </row>
    <row r="227" spans="1:6" x14ac:dyDescent="0.2">
      <c r="A227" t="s">
        <v>232</v>
      </c>
      <c r="B227" s="2">
        <v>0.1167</v>
      </c>
      <c r="C227" s="1">
        <v>0.11789999999999999</v>
      </c>
      <c r="D227" s="3">
        <v>965.54</v>
      </c>
      <c r="E227" s="3">
        <v>959.98</v>
      </c>
      <c r="F227" s="4">
        <v>959.98</v>
      </c>
    </row>
    <row r="228" spans="1:6" x14ac:dyDescent="0.2">
      <c r="A228" t="s">
        <v>233</v>
      </c>
      <c r="B228" s="2">
        <v>0.1153</v>
      </c>
      <c r="C228" s="1">
        <v>0.11650000000000001</v>
      </c>
      <c r="D228" s="3">
        <v>972.01</v>
      </c>
      <c r="E228" s="3">
        <v>966.4</v>
      </c>
      <c r="F228" s="4">
        <v>966.4</v>
      </c>
    </row>
    <row r="229" spans="1:6" x14ac:dyDescent="0.2">
      <c r="A229" t="s">
        <v>234</v>
      </c>
      <c r="B229" s="2">
        <v>0.1128</v>
      </c>
      <c r="C229" s="1">
        <v>0.114</v>
      </c>
      <c r="D229" s="3">
        <v>983.35</v>
      </c>
      <c r="E229" s="3">
        <v>977.67</v>
      </c>
      <c r="F229" s="4">
        <v>977.67</v>
      </c>
    </row>
  </sheetData>
  <mergeCells count="1">
    <mergeCell ref="B1:F1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9"/>
  <sheetViews>
    <sheetView workbookViewId="0"/>
  </sheetViews>
  <sheetFormatPr defaultRowHeight="12.75" x14ac:dyDescent="0.2"/>
  <cols>
    <col min="1" max="6" width="11.7109375" customWidth="1"/>
  </cols>
  <sheetData>
    <row r="1" spans="1:6" x14ac:dyDescent="0.2">
      <c r="A1" s="5" t="s">
        <v>0</v>
      </c>
      <c r="B1" s="31" t="s">
        <v>238</v>
      </c>
      <c r="C1" s="32"/>
      <c r="D1" s="32"/>
      <c r="E1" s="32"/>
      <c r="F1" s="32"/>
    </row>
    <row r="2" spans="1:6" ht="35.1" customHeight="1" x14ac:dyDescent="0.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</row>
    <row r="3" spans="1:6" x14ac:dyDescent="0.2">
      <c r="A3" t="s">
        <v>8</v>
      </c>
      <c r="B3" s="2">
        <v>6.83E-2</v>
      </c>
      <c r="C3" s="1">
        <v>6.9500000000000006E-2</v>
      </c>
      <c r="D3" s="3">
        <v>1221.67</v>
      </c>
      <c r="E3" s="3">
        <v>1212.22</v>
      </c>
      <c r="F3" s="4">
        <v>1211.9000000000001</v>
      </c>
    </row>
    <row r="4" spans="1:6" x14ac:dyDescent="0.2">
      <c r="A4" t="s">
        <v>9</v>
      </c>
      <c r="B4" s="2">
        <v>6.83E-2</v>
      </c>
      <c r="C4" s="1">
        <v>6.9500000000000006E-2</v>
      </c>
      <c r="D4" s="3">
        <v>1221.99</v>
      </c>
      <c r="E4" s="3">
        <v>1212.54</v>
      </c>
      <c r="F4" s="4">
        <v>1212.22</v>
      </c>
    </row>
    <row r="5" spans="1:6" x14ac:dyDescent="0.2">
      <c r="A5" t="s">
        <v>10</v>
      </c>
      <c r="B5" s="2">
        <v>6.9900000000000004E-2</v>
      </c>
      <c r="C5" s="1">
        <v>7.1099999999999997E-2</v>
      </c>
      <c r="D5" s="3">
        <v>1209.74</v>
      </c>
      <c r="E5" s="3">
        <v>1200.44</v>
      </c>
      <c r="F5" s="4">
        <v>1200.1099999999999</v>
      </c>
    </row>
    <row r="6" spans="1:6" x14ac:dyDescent="0.2">
      <c r="A6" t="s">
        <v>11</v>
      </c>
      <c r="B6" s="2">
        <v>7.1399999999999991E-2</v>
      </c>
      <c r="C6" s="1">
        <v>7.2599999999999998E-2</v>
      </c>
      <c r="D6" s="3">
        <v>1198.46</v>
      </c>
      <c r="E6" s="3">
        <v>1189.28</v>
      </c>
      <c r="F6" s="4">
        <v>1188.95</v>
      </c>
    </row>
    <row r="7" spans="1:6" x14ac:dyDescent="0.2">
      <c r="A7" t="s">
        <v>12</v>
      </c>
      <c r="B7" s="2">
        <v>7.3899999999999993E-2</v>
      </c>
      <c r="C7" s="1">
        <v>7.51E-2</v>
      </c>
      <c r="D7" s="3">
        <v>1179.78</v>
      </c>
      <c r="E7" s="3">
        <v>1170.81</v>
      </c>
      <c r="F7" s="4">
        <v>1170.47</v>
      </c>
    </row>
    <row r="8" spans="1:6" x14ac:dyDescent="0.2">
      <c r="A8" t="s">
        <v>13</v>
      </c>
      <c r="B8" s="2">
        <v>7.5899999999999995E-2</v>
      </c>
      <c r="C8" s="1">
        <v>7.7100000000000002E-2</v>
      </c>
      <c r="D8" s="3">
        <v>1165.22</v>
      </c>
      <c r="E8" s="3">
        <v>1156.4000000000001</v>
      </c>
      <c r="F8" s="4">
        <v>1156.06</v>
      </c>
    </row>
    <row r="9" spans="1:6" x14ac:dyDescent="0.2">
      <c r="A9" t="s">
        <v>14</v>
      </c>
      <c r="B9" s="2">
        <v>7.6600000000000001E-2</v>
      </c>
      <c r="C9" s="1">
        <v>7.7800000000000008E-2</v>
      </c>
      <c r="D9" s="3">
        <v>1160.4000000000001</v>
      </c>
      <c r="E9" s="3">
        <v>1151.6500000000001</v>
      </c>
      <c r="F9" s="4">
        <v>1151.3</v>
      </c>
    </row>
    <row r="10" spans="1:6" x14ac:dyDescent="0.2">
      <c r="A10" t="s">
        <v>15</v>
      </c>
      <c r="B10" s="2">
        <v>7.5600000000000001E-2</v>
      </c>
      <c r="C10" s="1">
        <v>7.6799999999999993E-2</v>
      </c>
      <c r="D10" s="3">
        <v>1168.1099999999999</v>
      </c>
      <c r="E10" s="3">
        <v>1159.28</v>
      </c>
      <c r="F10" s="4">
        <v>1158.94</v>
      </c>
    </row>
    <row r="11" spans="1:6" x14ac:dyDescent="0.2">
      <c r="A11" t="s">
        <v>16</v>
      </c>
      <c r="B11" s="2">
        <v>7.6499999999999999E-2</v>
      </c>
      <c r="C11" s="1">
        <v>7.7699999999999991E-2</v>
      </c>
      <c r="D11" s="3">
        <v>1161.82</v>
      </c>
      <c r="E11" s="3">
        <v>1153.06</v>
      </c>
      <c r="F11" s="4">
        <v>1152.72</v>
      </c>
    </row>
    <row r="12" spans="1:6" x14ac:dyDescent="0.2">
      <c r="A12" t="s">
        <v>17</v>
      </c>
      <c r="B12" s="2">
        <v>7.4900000000000008E-2</v>
      </c>
      <c r="C12" s="1">
        <v>7.6100000000000001E-2</v>
      </c>
      <c r="D12" s="3">
        <v>1173.98</v>
      </c>
      <c r="E12" s="3">
        <v>1165.0999999999999</v>
      </c>
      <c r="F12" s="4">
        <v>1164.76</v>
      </c>
    </row>
    <row r="13" spans="1:6" x14ac:dyDescent="0.2">
      <c r="A13" t="s">
        <v>18</v>
      </c>
      <c r="B13" s="2">
        <v>7.4499999999999997E-2</v>
      </c>
      <c r="C13" s="1">
        <v>7.5700000000000003E-2</v>
      </c>
      <c r="D13" s="3">
        <v>1177.29</v>
      </c>
      <c r="E13" s="3">
        <v>1168.3800000000001</v>
      </c>
      <c r="F13" s="4">
        <v>1168.05</v>
      </c>
    </row>
    <row r="14" spans="1:6" x14ac:dyDescent="0.2">
      <c r="A14" t="s">
        <v>19</v>
      </c>
      <c r="B14" s="2">
        <v>7.3700000000000002E-2</v>
      </c>
      <c r="C14" s="1">
        <v>7.4900000000000008E-2</v>
      </c>
      <c r="D14" s="3">
        <v>1183.6199999999999</v>
      </c>
      <c r="E14" s="3">
        <v>1174.6500000000001</v>
      </c>
      <c r="F14" s="4">
        <v>1174.31</v>
      </c>
    </row>
    <row r="15" spans="1:6" x14ac:dyDescent="0.2">
      <c r="A15" t="s">
        <v>20</v>
      </c>
      <c r="B15" s="2">
        <v>7.4999999999999997E-2</v>
      </c>
      <c r="C15" s="1">
        <v>7.6200000000000004E-2</v>
      </c>
      <c r="D15" s="3">
        <v>1174.24</v>
      </c>
      <c r="E15" s="3">
        <v>1165.3800000000001</v>
      </c>
      <c r="F15" s="4">
        <v>1165.04</v>
      </c>
    </row>
    <row r="16" spans="1:6" x14ac:dyDescent="0.2">
      <c r="A16" t="s">
        <v>21</v>
      </c>
      <c r="B16" s="2">
        <v>7.5199999999999989E-2</v>
      </c>
      <c r="C16" s="1">
        <v>7.6399999999999996E-2</v>
      </c>
      <c r="D16" s="3">
        <v>1173.0999999999999</v>
      </c>
      <c r="E16" s="3">
        <v>1164.25</v>
      </c>
      <c r="F16" s="4">
        <v>1163.9100000000001</v>
      </c>
    </row>
    <row r="17" spans="1:6" x14ac:dyDescent="0.2">
      <c r="A17" t="s">
        <v>22</v>
      </c>
      <c r="B17" s="2">
        <v>7.8799999999999995E-2</v>
      </c>
      <c r="C17" s="1">
        <v>0.08</v>
      </c>
      <c r="D17" s="3">
        <v>1147.52</v>
      </c>
      <c r="E17" s="3">
        <v>1138.96</v>
      </c>
      <c r="F17" s="4">
        <v>1138.26</v>
      </c>
    </row>
    <row r="18" spans="1:6" x14ac:dyDescent="0.2">
      <c r="A18" t="s">
        <v>23</v>
      </c>
      <c r="B18" s="2">
        <v>7.8799999999999995E-2</v>
      </c>
      <c r="C18" s="1">
        <v>0.08</v>
      </c>
      <c r="D18" s="3">
        <v>1147.8699999999999</v>
      </c>
      <c r="E18" s="3">
        <v>1139.31</v>
      </c>
      <c r="F18" s="4">
        <v>1138.96</v>
      </c>
    </row>
    <row r="19" spans="1:6" x14ac:dyDescent="0.2">
      <c r="A19" t="s">
        <v>24</v>
      </c>
      <c r="B19" s="2">
        <v>7.8399999999999997E-2</v>
      </c>
      <c r="C19" s="1">
        <v>7.9600000000000004E-2</v>
      </c>
      <c r="D19" s="3">
        <v>1151.0899999999999</v>
      </c>
      <c r="E19" s="3">
        <v>1142.5</v>
      </c>
      <c r="F19" s="4">
        <v>1142.1500000000001</v>
      </c>
    </row>
    <row r="20" spans="1:6" x14ac:dyDescent="0.2">
      <c r="A20" t="s">
        <v>25</v>
      </c>
      <c r="B20" s="2">
        <v>7.7499999999999999E-2</v>
      </c>
      <c r="C20" s="1">
        <v>7.8700000000000006E-2</v>
      </c>
      <c r="D20" s="3">
        <v>1157.94</v>
      </c>
      <c r="E20" s="3">
        <v>1149.28</v>
      </c>
      <c r="F20" s="4">
        <v>1148.93</v>
      </c>
    </row>
    <row r="21" spans="1:6" x14ac:dyDescent="0.2">
      <c r="A21" t="s">
        <v>26</v>
      </c>
      <c r="B21" s="2">
        <v>7.6299999999999993E-2</v>
      </c>
      <c r="C21" s="1">
        <v>7.7499999999999999E-2</v>
      </c>
      <c r="D21" s="3">
        <v>1167.03</v>
      </c>
      <c r="E21" s="3">
        <v>1158.28</v>
      </c>
      <c r="F21" s="4">
        <v>1157.94</v>
      </c>
    </row>
    <row r="22" spans="1:6" x14ac:dyDescent="0.2">
      <c r="A22" t="s">
        <v>27</v>
      </c>
      <c r="B22" s="2">
        <v>7.4900000000000008E-2</v>
      </c>
      <c r="C22" s="1">
        <v>7.6100000000000001E-2</v>
      </c>
      <c r="D22" s="3">
        <v>1177.68</v>
      </c>
      <c r="E22" s="3">
        <v>1168.83</v>
      </c>
      <c r="F22" s="4">
        <v>1168.49</v>
      </c>
    </row>
    <row r="23" spans="1:6" x14ac:dyDescent="0.2">
      <c r="A23" t="s">
        <v>28</v>
      </c>
      <c r="B23" s="2">
        <v>7.4900000000000008E-2</v>
      </c>
      <c r="C23" s="1">
        <v>7.6100000000000001E-2</v>
      </c>
      <c r="D23" s="3">
        <v>1178.02</v>
      </c>
      <c r="E23" s="3">
        <v>1169.17</v>
      </c>
      <c r="F23" s="4">
        <v>1168.83</v>
      </c>
    </row>
    <row r="24" spans="1:6" x14ac:dyDescent="0.2">
      <c r="A24" t="s">
        <v>29</v>
      </c>
      <c r="B24" s="2">
        <v>7.4900000000000008E-2</v>
      </c>
      <c r="C24" s="1">
        <v>7.6100000000000001E-2</v>
      </c>
      <c r="D24" s="3">
        <v>1178.3599999999999</v>
      </c>
      <c r="E24" s="3">
        <v>1169.51</v>
      </c>
      <c r="F24" s="4">
        <v>1169.17</v>
      </c>
    </row>
    <row r="25" spans="1:6" x14ac:dyDescent="0.2">
      <c r="A25" t="s">
        <v>30</v>
      </c>
      <c r="B25" s="2">
        <v>7.5300000000000006E-2</v>
      </c>
      <c r="C25" s="1">
        <v>7.6499999999999999E-2</v>
      </c>
      <c r="D25" s="3">
        <v>1175.74</v>
      </c>
      <c r="E25" s="3">
        <v>1166.93</v>
      </c>
      <c r="F25" s="4">
        <v>1166.58</v>
      </c>
    </row>
    <row r="26" spans="1:6" x14ac:dyDescent="0.2">
      <c r="A26" t="s">
        <v>31</v>
      </c>
      <c r="B26" s="2">
        <v>7.5999999999999998E-2</v>
      </c>
      <c r="C26" s="1">
        <v>7.7199999999999991E-2</v>
      </c>
      <c r="D26" s="3">
        <v>1170.93</v>
      </c>
      <c r="E26" s="3">
        <v>1162.17</v>
      </c>
      <c r="F26" s="4">
        <v>1161.83</v>
      </c>
    </row>
    <row r="27" spans="1:6" x14ac:dyDescent="0.2">
      <c r="A27" t="s">
        <v>32</v>
      </c>
      <c r="B27" s="2">
        <v>7.5999999999999998E-2</v>
      </c>
      <c r="C27" s="1">
        <v>7.7199999999999991E-2</v>
      </c>
      <c r="D27" s="3">
        <v>1171.27</v>
      </c>
      <c r="E27" s="3">
        <v>1162.51</v>
      </c>
      <c r="F27" s="4">
        <v>1162.17</v>
      </c>
    </row>
    <row r="28" spans="1:6" x14ac:dyDescent="0.2">
      <c r="A28" t="s">
        <v>33</v>
      </c>
      <c r="B28" s="2">
        <v>7.7100000000000002E-2</v>
      </c>
      <c r="C28" s="1">
        <v>7.8299999999999995E-2</v>
      </c>
      <c r="D28" s="3">
        <v>1163.58</v>
      </c>
      <c r="E28" s="3">
        <v>1154.9100000000001</v>
      </c>
      <c r="F28" s="4">
        <v>1154.57</v>
      </c>
    </row>
    <row r="29" spans="1:6" x14ac:dyDescent="0.2">
      <c r="A29" t="s">
        <v>34</v>
      </c>
      <c r="B29" s="2">
        <v>7.8100000000000003E-2</v>
      </c>
      <c r="C29" s="1">
        <v>7.9299999999999995E-2</v>
      </c>
      <c r="D29" s="3">
        <v>1156.7</v>
      </c>
      <c r="E29" s="3">
        <v>1148.1099999999999</v>
      </c>
      <c r="F29" s="4">
        <v>1147.76</v>
      </c>
    </row>
    <row r="30" spans="1:6" x14ac:dyDescent="0.2">
      <c r="A30" t="s">
        <v>35</v>
      </c>
      <c r="B30" s="2">
        <v>7.7300000000000008E-2</v>
      </c>
      <c r="C30" s="1">
        <v>7.85E-2</v>
      </c>
      <c r="D30" s="3">
        <v>1162.82</v>
      </c>
      <c r="E30" s="3">
        <v>1154.17</v>
      </c>
      <c r="F30" s="4">
        <v>1153.82</v>
      </c>
    </row>
    <row r="31" spans="1:6" x14ac:dyDescent="0.2">
      <c r="A31" t="s">
        <v>36</v>
      </c>
      <c r="B31" s="2">
        <v>7.8100000000000003E-2</v>
      </c>
      <c r="C31" s="1">
        <v>7.9299999999999995E-2</v>
      </c>
      <c r="D31" s="3">
        <v>1157.3900000000001</v>
      </c>
      <c r="E31" s="3">
        <v>1148.8</v>
      </c>
      <c r="F31" s="4">
        <v>1148.46</v>
      </c>
    </row>
    <row r="32" spans="1:6" x14ac:dyDescent="0.2">
      <c r="A32" t="s">
        <v>37</v>
      </c>
      <c r="B32" s="2">
        <v>7.9600000000000004E-2</v>
      </c>
      <c r="C32" s="1">
        <v>8.0799999999999997E-2</v>
      </c>
      <c r="D32" s="3">
        <v>1147.02</v>
      </c>
      <c r="E32" s="3">
        <v>1138.55</v>
      </c>
      <c r="F32" s="4">
        <v>1138.2</v>
      </c>
    </row>
    <row r="33" spans="1:6" x14ac:dyDescent="0.2">
      <c r="A33" t="s">
        <v>38</v>
      </c>
      <c r="B33" s="2">
        <v>7.9199999999999993E-2</v>
      </c>
      <c r="C33" s="1">
        <v>8.0399999999999985E-2</v>
      </c>
      <c r="D33" s="3">
        <v>1150.21</v>
      </c>
      <c r="E33" s="3">
        <v>1141.71</v>
      </c>
      <c r="F33" s="4">
        <v>1141.3599999999999</v>
      </c>
    </row>
    <row r="34" spans="1:6" x14ac:dyDescent="0.2">
      <c r="A34" t="s">
        <v>39</v>
      </c>
      <c r="B34" s="2">
        <v>7.9399999999999998E-2</v>
      </c>
      <c r="C34" s="1">
        <v>8.0600000000000005E-2</v>
      </c>
      <c r="D34" s="3">
        <v>1149.1400000000001</v>
      </c>
      <c r="E34" s="3">
        <v>1140.6600000000001</v>
      </c>
      <c r="F34" s="4">
        <v>1140.31</v>
      </c>
    </row>
    <row r="35" spans="1:6" x14ac:dyDescent="0.2">
      <c r="A35" t="s">
        <v>40</v>
      </c>
      <c r="B35" s="2">
        <v>8.3000000000000004E-2</v>
      </c>
      <c r="C35" s="1">
        <v>8.4199999999999997E-2</v>
      </c>
      <c r="D35" s="3">
        <v>1124.32</v>
      </c>
      <c r="E35" s="3">
        <v>1116.0999999999999</v>
      </c>
      <c r="F35" s="4">
        <v>1115.74</v>
      </c>
    </row>
    <row r="36" spans="1:6" x14ac:dyDescent="0.2">
      <c r="A36" t="s">
        <v>41</v>
      </c>
      <c r="B36" s="2">
        <v>8.1300000000000011E-2</v>
      </c>
      <c r="C36" s="1">
        <v>8.2500000000000004E-2</v>
      </c>
      <c r="D36" s="3">
        <v>1136.46</v>
      </c>
      <c r="E36" s="3">
        <v>1128.1199999999999</v>
      </c>
      <c r="F36" s="4">
        <v>1127.77</v>
      </c>
    </row>
    <row r="37" spans="1:6" x14ac:dyDescent="0.2">
      <c r="A37" t="s">
        <v>42</v>
      </c>
      <c r="B37" s="2">
        <v>8.1199999999999994E-2</v>
      </c>
      <c r="C37" s="1">
        <v>8.2400000000000001E-2</v>
      </c>
      <c r="D37" s="3">
        <v>1137.51</v>
      </c>
      <c r="E37" s="3">
        <v>1129.17</v>
      </c>
      <c r="F37" s="4">
        <v>1128.81</v>
      </c>
    </row>
    <row r="38" spans="1:6" x14ac:dyDescent="0.2">
      <c r="A38" t="s">
        <v>43</v>
      </c>
      <c r="B38" s="2">
        <v>8.4600000000000009E-2</v>
      </c>
      <c r="C38" s="1">
        <v>8.5800000000000001E-2</v>
      </c>
      <c r="D38" s="3">
        <v>1114.46</v>
      </c>
      <c r="E38" s="3">
        <v>1106.3599999999999</v>
      </c>
      <c r="F38" s="4">
        <v>1106</v>
      </c>
    </row>
    <row r="39" spans="1:6" x14ac:dyDescent="0.2">
      <c r="A39" t="s">
        <v>44</v>
      </c>
      <c r="B39" s="2">
        <v>8.4000000000000005E-2</v>
      </c>
      <c r="C39" s="1">
        <v>8.5199999999999998E-2</v>
      </c>
      <c r="D39" s="3">
        <v>1118.9000000000001</v>
      </c>
      <c r="E39" s="3">
        <v>1110.76</v>
      </c>
      <c r="F39" s="4">
        <v>1110.4000000000001</v>
      </c>
    </row>
    <row r="40" spans="1:6" x14ac:dyDescent="0.2">
      <c r="A40" t="s">
        <v>45</v>
      </c>
      <c r="B40" s="2">
        <v>8.5099999999999995E-2</v>
      </c>
      <c r="C40" s="1">
        <v>8.6300000000000002E-2</v>
      </c>
      <c r="D40" s="3">
        <v>1111.8</v>
      </c>
      <c r="E40" s="3">
        <v>1103.74</v>
      </c>
      <c r="F40" s="4">
        <v>1103.3800000000001</v>
      </c>
    </row>
    <row r="41" spans="1:6" x14ac:dyDescent="0.2">
      <c r="A41" t="s">
        <v>46</v>
      </c>
      <c r="B41" s="2">
        <v>8.6800000000000002E-2</v>
      </c>
      <c r="C41" s="1">
        <v>8.8000000000000009E-2</v>
      </c>
      <c r="D41" s="3">
        <v>1100.77</v>
      </c>
      <c r="E41" s="3">
        <v>1092.83</v>
      </c>
      <c r="F41" s="4">
        <v>1092.47</v>
      </c>
    </row>
    <row r="42" spans="1:6" x14ac:dyDescent="0.2">
      <c r="A42" t="s">
        <v>47</v>
      </c>
      <c r="B42" s="2">
        <v>8.77E-2</v>
      </c>
      <c r="C42" s="1">
        <v>8.8900000000000007E-2</v>
      </c>
      <c r="D42" s="3">
        <v>1095.17</v>
      </c>
      <c r="E42" s="3">
        <v>1087.3</v>
      </c>
      <c r="F42" s="4">
        <v>1086.93</v>
      </c>
    </row>
    <row r="43" spans="1:6" x14ac:dyDescent="0.2">
      <c r="A43" t="s">
        <v>48</v>
      </c>
      <c r="B43" s="2">
        <v>8.43E-2</v>
      </c>
      <c r="C43" s="1">
        <v>8.5500000000000007E-2</v>
      </c>
      <c r="D43" s="3">
        <v>1118.29</v>
      </c>
      <c r="E43" s="3">
        <v>1110.18</v>
      </c>
      <c r="F43" s="4">
        <v>1109.82</v>
      </c>
    </row>
    <row r="44" spans="1:6" x14ac:dyDescent="0.2">
      <c r="A44" t="s">
        <v>49</v>
      </c>
      <c r="B44" s="2">
        <v>8.5099999999999995E-2</v>
      </c>
      <c r="C44" s="1">
        <v>8.6300000000000002E-2</v>
      </c>
      <c r="D44" s="3">
        <v>1113.24</v>
      </c>
      <c r="E44" s="3">
        <v>1105.19</v>
      </c>
      <c r="F44" s="4">
        <v>1104.83</v>
      </c>
    </row>
    <row r="45" spans="1:6" x14ac:dyDescent="0.2">
      <c r="A45" t="s">
        <v>50</v>
      </c>
      <c r="B45" s="2">
        <v>8.3199999999999996E-2</v>
      </c>
      <c r="C45" s="1">
        <v>8.4399999999999989E-2</v>
      </c>
      <c r="D45" s="3">
        <v>1126.51</v>
      </c>
      <c r="E45" s="3">
        <v>1118.33</v>
      </c>
      <c r="F45" s="4">
        <v>1117.97</v>
      </c>
    </row>
    <row r="46" spans="1:6" x14ac:dyDescent="0.2">
      <c r="A46" t="s">
        <v>51</v>
      </c>
      <c r="B46" s="2">
        <v>8.5699999999999998E-2</v>
      </c>
      <c r="C46" s="1">
        <v>8.6899999999999991E-2</v>
      </c>
      <c r="D46" s="3">
        <v>1109.93</v>
      </c>
      <c r="E46" s="3">
        <v>1101.93</v>
      </c>
      <c r="F46" s="4">
        <v>1101.56</v>
      </c>
    </row>
    <row r="47" spans="1:6" x14ac:dyDescent="0.2">
      <c r="A47" t="s">
        <v>52</v>
      </c>
      <c r="B47" s="2">
        <v>8.5000000000000006E-2</v>
      </c>
      <c r="C47" s="1">
        <v>8.6199999999999999E-2</v>
      </c>
      <c r="D47" s="3">
        <v>1114.99</v>
      </c>
      <c r="E47" s="3">
        <v>1106.95</v>
      </c>
      <c r="F47" s="4">
        <v>1106.58</v>
      </c>
    </row>
    <row r="48" spans="1:6" x14ac:dyDescent="0.2">
      <c r="A48" t="s">
        <v>53</v>
      </c>
      <c r="B48" s="2">
        <v>8.4199999999999997E-2</v>
      </c>
      <c r="C48" s="1">
        <v>8.539999999999999E-2</v>
      </c>
      <c r="D48" s="3">
        <v>1120.77</v>
      </c>
      <c r="E48" s="3">
        <v>1112.6600000000001</v>
      </c>
      <c r="F48" s="4">
        <v>1112.3</v>
      </c>
    </row>
    <row r="49" spans="1:6" x14ac:dyDescent="0.2">
      <c r="A49" t="s">
        <v>54</v>
      </c>
      <c r="B49" s="2">
        <v>8.5299999999999987E-2</v>
      </c>
      <c r="C49" s="1">
        <v>8.6500000000000007E-2</v>
      </c>
      <c r="D49" s="3">
        <v>1113.7</v>
      </c>
      <c r="E49" s="3">
        <v>1105.68</v>
      </c>
      <c r="F49" s="4">
        <v>1105.31</v>
      </c>
    </row>
    <row r="50" spans="1:6" x14ac:dyDescent="0.2">
      <c r="A50" t="s">
        <v>55</v>
      </c>
      <c r="B50" s="2">
        <v>8.5500000000000007E-2</v>
      </c>
      <c r="C50" s="1">
        <v>8.6699999999999999E-2</v>
      </c>
      <c r="D50" s="3">
        <v>1112.72</v>
      </c>
      <c r="E50" s="3">
        <v>1104.71</v>
      </c>
      <c r="F50" s="4">
        <v>1104.3499999999999</v>
      </c>
    </row>
    <row r="51" spans="1:6" x14ac:dyDescent="0.2">
      <c r="A51" t="s">
        <v>56</v>
      </c>
      <c r="B51" s="2">
        <v>8.5099999999999995E-2</v>
      </c>
      <c r="C51" s="1">
        <v>8.6300000000000002E-2</v>
      </c>
      <c r="D51" s="3">
        <v>1115.77</v>
      </c>
      <c r="E51" s="3">
        <v>1107.73</v>
      </c>
      <c r="F51" s="4">
        <v>1107.3699999999999</v>
      </c>
    </row>
    <row r="52" spans="1:6" x14ac:dyDescent="0.2">
      <c r="A52" t="s">
        <v>57</v>
      </c>
      <c r="B52" s="2">
        <v>8.5500000000000007E-2</v>
      </c>
      <c r="C52" s="1">
        <v>8.6699999999999999E-2</v>
      </c>
      <c r="D52" s="3">
        <v>1113.44</v>
      </c>
      <c r="E52" s="3">
        <v>1105.44</v>
      </c>
      <c r="F52" s="4">
        <v>1105.07</v>
      </c>
    </row>
    <row r="53" spans="1:6" x14ac:dyDescent="0.2">
      <c r="A53" t="s">
        <v>58</v>
      </c>
      <c r="B53" s="2">
        <v>8.43E-2</v>
      </c>
      <c r="C53" s="1">
        <v>8.5500000000000007E-2</v>
      </c>
      <c r="D53" s="3">
        <v>1121.8900000000001</v>
      </c>
      <c r="E53" s="3">
        <v>1113.8</v>
      </c>
      <c r="F53" s="4">
        <v>1113.44</v>
      </c>
    </row>
    <row r="54" spans="1:6" x14ac:dyDescent="0.2">
      <c r="A54" t="s">
        <v>59</v>
      </c>
      <c r="B54" s="2">
        <v>8.3800000000000013E-2</v>
      </c>
      <c r="C54" s="1">
        <v>8.5000000000000006E-2</v>
      </c>
      <c r="D54" s="3">
        <v>1125.6400000000001</v>
      </c>
      <c r="E54" s="3">
        <v>1117.52</v>
      </c>
      <c r="F54" s="4">
        <v>1117.1600000000001</v>
      </c>
    </row>
    <row r="55" spans="1:6" x14ac:dyDescent="0.2">
      <c r="A55" t="s">
        <v>60</v>
      </c>
      <c r="B55" s="2">
        <v>8.7100000000000011E-2</v>
      </c>
      <c r="C55" s="1">
        <v>8.8300000000000003E-2</v>
      </c>
      <c r="D55" s="3">
        <v>1103.8900000000001</v>
      </c>
      <c r="E55" s="3">
        <v>1096</v>
      </c>
      <c r="F55" s="4">
        <v>1095.6300000000001</v>
      </c>
    </row>
    <row r="56" spans="1:6" x14ac:dyDescent="0.2">
      <c r="A56" t="s">
        <v>61</v>
      </c>
      <c r="B56" s="2">
        <v>8.8800000000000004E-2</v>
      </c>
      <c r="C56" s="1">
        <v>0.09</v>
      </c>
      <c r="D56" s="3">
        <v>1093.1099999999999</v>
      </c>
      <c r="E56" s="3">
        <v>1085.3399999999999</v>
      </c>
      <c r="F56" s="4">
        <v>1084.97</v>
      </c>
    </row>
    <row r="57" spans="1:6" x14ac:dyDescent="0.2">
      <c r="A57" t="s">
        <v>62</v>
      </c>
      <c r="B57" s="2">
        <v>8.9700000000000002E-2</v>
      </c>
      <c r="C57" s="1">
        <v>9.0899999999999995E-2</v>
      </c>
      <c r="D57" s="3">
        <v>1087.6400000000001</v>
      </c>
      <c r="E57" s="3">
        <v>1079.93</v>
      </c>
      <c r="F57" s="4">
        <v>1079.56</v>
      </c>
    </row>
    <row r="58" spans="1:6" x14ac:dyDescent="0.2">
      <c r="A58" t="s">
        <v>63</v>
      </c>
      <c r="B58" s="2">
        <v>9.4700000000000006E-2</v>
      </c>
      <c r="C58" s="1">
        <v>9.5899999999999999E-2</v>
      </c>
      <c r="D58" s="3">
        <v>1056.4100000000001</v>
      </c>
      <c r="E58" s="3">
        <v>1049.03</v>
      </c>
      <c r="F58" s="4">
        <v>1048.6500000000001</v>
      </c>
    </row>
    <row r="59" spans="1:6" x14ac:dyDescent="0.2">
      <c r="A59" t="s">
        <v>64</v>
      </c>
      <c r="B59" s="2">
        <v>9.1799999999999993E-2</v>
      </c>
      <c r="C59" s="1">
        <v>9.3000000000000013E-2</v>
      </c>
      <c r="D59" s="3">
        <v>1074.95</v>
      </c>
      <c r="E59" s="3">
        <v>1067.3800000000001</v>
      </c>
      <c r="F59" s="4">
        <v>1067.01</v>
      </c>
    </row>
    <row r="60" spans="1:6" x14ac:dyDescent="0.2">
      <c r="A60" t="s">
        <v>65</v>
      </c>
      <c r="B60" s="2">
        <v>9.2499999999999999E-2</v>
      </c>
      <c r="C60" s="1">
        <v>9.3699999999999992E-2</v>
      </c>
      <c r="D60" s="3">
        <v>1070.9000000000001</v>
      </c>
      <c r="E60" s="3">
        <v>1063.3800000000001</v>
      </c>
      <c r="F60" s="4">
        <v>1063</v>
      </c>
    </row>
    <row r="61" spans="1:6" x14ac:dyDescent="0.2">
      <c r="A61" t="s">
        <v>66</v>
      </c>
      <c r="B61" s="2">
        <v>9.2200000000000004E-2</v>
      </c>
      <c r="C61" s="1">
        <v>9.3399999999999997E-2</v>
      </c>
      <c r="D61" s="3">
        <v>1073.17</v>
      </c>
      <c r="E61" s="3">
        <v>1065.6300000000001</v>
      </c>
      <c r="F61" s="4">
        <v>1065.26</v>
      </c>
    </row>
    <row r="62" spans="1:6" x14ac:dyDescent="0.2">
      <c r="A62" t="s">
        <v>67</v>
      </c>
      <c r="B62" s="2">
        <v>9.2300000000000007E-2</v>
      </c>
      <c r="C62" s="1">
        <v>9.35E-2</v>
      </c>
      <c r="D62" s="3">
        <v>1072.92</v>
      </c>
      <c r="E62" s="3">
        <v>1065.3900000000001</v>
      </c>
      <c r="F62" s="4">
        <v>1065.01</v>
      </c>
    </row>
    <row r="63" spans="1:6" x14ac:dyDescent="0.2">
      <c r="A63" t="s">
        <v>68</v>
      </c>
      <c r="B63" s="2">
        <v>9.2899999999999996E-2</v>
      </c>
      <c r="C63" s="1">
        <v>9.4100000000000003E-2</v>
      </c>
      <c r="D63" s="3">
        <v>1069.52</v>
      </c>
      <c r="E63" s="3">
        <v>1062.03</v>
      </c>
      <c r="F63" s="4">
        <v>1061.6500000000001</v>
      </c>
    </row>
    <row r="64" spans="1:6" x14ac:dyDescent="0.2">
      <c r="A64" t="s">
        <v>69</v>
      </c>
      <c r="B64" s="2">
        <v>9.3200000000000005E-2</v>
      </c>
      <c r="C64" s="1">
        <v>9.4399999999999998E-2</v>
      </c>
      <c r="D64" s="3">
        <v>1068.02</v>
      </c>
      <c r="E64" s="3">
        <v>1060.55</v>
      </c>
      <c r="F64" s="4">
        <v>1060.17</v>
      </c>
    </row>
    <row r="65" spans="1:6" x14ac:dyDescent="0.2">
      <c r="A65" t="s">
        <v>70</v>
      </c>
      <c r="B65" s="2">
        <v>9.2699999999999991E-2</v>
      </c>
      <c r="C65" s="1">
        <v>9.3900000000000011E-2</v>
      </c>
      <c r="D65" s="3">
        <v>1071.53</v>
      </c>
      <c r="E65" s="3">
        <v>1064.03</v>
      </c>
      <c r="F65" s="4">
        <v>1063.6500000000001</v>
      </c>
    </row>
    <row r="66" spans="1:6" x14ac:dyDescent="0.2">
      <c r="A66" t="s">
        <v>71</v>
      </c>
      <c r="B66" s="2">
        <v>9.4E-2</v>
      </c>
      <c r="C66" s="1">
        <v>9.5199999999999993E-2</v>
      </c>
      <c r="D66" s="3">
        <v>1063.79</v>
      </c>
      <c r="E66" s="3">
        <v>1056.3699999999999</v>
      </c>
      <c r="F66" s="4">
        <v>1055.99</v>
      </c>
    </row>
    <row r="67" spans="1:6" x14ac:dyDescent="0.2">
      <c r="A67" t="s">
        <v>72</v>
      </c>
      <c r="B67" s="2">
        <v>9.5299999999999996E-2</v>
      </c>
      <c r="C67" s="1">
        <v>9.6500000000000002E-2</v>
      </c>
      <c r="D67" s="3">
        <v>1056.1400000000001</v>
      </c>
      <c r="E67" s="3">
        <v>1048.81</v>
      </c>
      <c r="F67" s="4">
        <v>1048.42</v>
      </c>
    </row>
    <row r="68" spans="1:6" x14ac:dyDescent="0.2">
      <c r="A68" t="s">
        <v>73</v>
      </c>
      <c r="B68" s="2">
        <v>9.4600000000000004E-2</v>
      </c>
      <c r="C68" s="1">
        <v>9.5799999999999996E-2</v>
      </c>
      <c r="D68" s="3">
        <v>1060.83</v>
      </c>
      <c r="E68" s="3">
        <v>1053.46</v>
      </c>
      <c r="F68" s="4">
        <v>1053.08</v>
      </c>
    </row>
    <row r="69" spans="1:6" x14ac:dyDescent="0.2">
      <c r="A69" t="s">
        <v>74</v>
      </c>
      <c r="B69" s="2">
        <v>9.5399999999999985E-2</v>
      </c>
      <c r="C69" s="1">
        <v>9.6600000000000005E-2</v>
      </c>
      <c r="D69" s="3">
        <v>1056.29</v>
      </c>
      <c r="E69" s="3">
        <v>1048.97</v>
      </c>
      <c r="F69" s="4">
        <v>1048.58</v>
      </c>
    </row>
    <row r="70" spans="1:6" x14ac:dyDescent="0.2">
      <c r="A70" t="s">
        <v>75</v>
      </c>
      <c r="B70" s="2">
        <v>9.4899999999999998E-2</v>
      </c>
      <c r="C70" s="1">
        <v>9.6099999999999991E-2</v>
      </c>
      <c r="D70" s="3">
        <v>1059.74</v>
      </c>
      <c r="E70" s="3">
        <v>1052.3900000000001</v>
      </c>
      <c r="F70" s="4">
        <v>1052.01</v>
      </c>
    </row>
    <row r="71" spans="1:6" x14ac:dyDescent="0.2">
      <c r="A71" t="s">
        <v>76</v>
      </c>
      <c r="B71" s="2">
        <v>9.5700000000000007E-2</v>
      </c>
      <c r="C71" s="1">
        <v>9.69E-2</v>
      </c>
      <c r="D71" s="3">
        <v>1055.22</v>
      </c>
      <c r="E71" s="3">
        <v>1047.92</v>
      </c>
      <c r="F71" s="4">
        <v>1047.53</v>
      </c>
    </row>
    <row r="72" spans="1:6" x14ac:dyDescent="0.2">
      <c r="A72" t="s">
        <v>77</v>
      </c>
      <c r="B72" s="2">
        <v>9.5399999999999985E-2</v>
      </c>
      <c r="C72" s="1">
        <v>9.6600000000000005E-2</v>
      </c>
      <c r="D72" s="3">
        <v>1057.44</v>
      </c>
      <c r="E72" s="3">
        <v>1050.1199999999999</v>
      </c>
      <c r="F72" s="4">
        <v>1049.74</v>
      </c>
    </row>
    <row r="73" spans="1:6" x14ac:dyDescent="0.2">
      <c r="A73" t="s">
        <v>78</v>
      </c>
      <c r="B73" s="2">
        <v>9.4600000000000004E-2</v>
      </c>
      <c r="C73" s="1">
        <v>9.5799999999999996E-2</v>
      </c>
      <c r="D73" s="3">
        <v>1062.74</v>
      </c>
      <c r="E73" s="3">
        <v>1055.3699999999999</v>
      </c>
      <c r="F73" s="4">
        <v>1054.99</v>
      </c>
    </row>
    <row r="74" spans="1:6" x14ac:dyDescent="0.2">
      <c r="A74" t="s">
        <v>79</v>
      </c>
      <c r="B74" s="2">
        <v>9.2200000000000004E-2</v>
      </c>
      <c r="C74" s="1">
        <v>9.3399999999999997E-2</v>
      </c>
      <c r="D74" s="3">
        <v>1078.07</v>
      </c>
      <c r="E74" s="3">
        <v>1070.55</v>
      </c>
      <c r="F74" s="4">
        <v>1070.17</v>
      </c>
    </row>
    <row r="75" spans="1:6" x14ac:dyDescent="0.2">
      <c r="A75" t="s">
        <v>80</v>
      </c>
      <c r="B75" s="2">
        <v>9.1999999999999998E-2</v>
      </c>
      <c r="C75" s="1">
        <v>9.3200000000000005E-2</v>
      </c>
      <c r="D75" s="3">
        <v>1079.7</v>
      </c>
      <c r="E75" s="3">
        <v>1072.18</v>
      </c>
      <c r="F75" s="4">
        <v>1071.8</v>
      </c>
    </row>
    <row r="76" spans="1:6" x14ac:dyDescent="0.2">
      <c r="A76" t="s">
        <v>81</v>
      </c>
      <c r="B76" s="2">
        <v>9.2399999999999996E-2</v>
      </c>
      <c r="C76" s="1">
        <v>9.3599999999999989E-2</v>
      </c>
      <c r="D76" s="3">
        <v>1077.56</v>
      </c>
      <c r="E76" s="3">
        <v>1070.07</v>
      </c>
      <c r="F76" s="4">
        <v>1069.69</v>
      </c>
    </row>
    <row r="77" spans="1:6" x14ac:dyDescent="0.2">
      <c r="A77" t="s">
        <v>82</v>
      </c>
      <c r="B77" s="2">
        <v>9.0500000000000011E-2</v>
      </c>
      <c r="C77" s="1">
        <v>9.1700000000000004E-2</v>
      </c>
      <c r="D77" s="3">
        <v>1089.96</v>
      </c>
      <c r="E77" s="3">
        <v>1082.3499999999999</v>
      </c>
      <c r="F77" s="4">
        <v>1081.97</v>
      </c>
    </row>
    <row r="78" spans="1:6" x14ac:dyDescent="0.2">
      <c r="A78" t="s">
        <v>83</v>
      </c>
      <c r="B78" s="2">
        <v>9.0700000000000003E-2</v>
      </c>
      <c r="C78" s="1">
        <v>9.1899999999999996E-2</v>
      </c>
      <c r="D78" s="3">
        <v>1089.06</v>
      </c>
      <c r="E78" s="3">
        <v>1081.46</v>
      </c>
      <c r="F78" s="4">
        <v>1081.0899999999999</v>
      </c>
    </row>
    <row r="79" spans="1:6" x14ac:dyDescent="0.2">
      <c r="A79" t="s">
        <v>84</v>
      </c>
      <c r="B79" s="2">
        <v>8.9800000000000005E-2</v>
      </c>
      <c r="C79" s="1">
        <v>9.0999999999999998E-2</v>
      </c>
      <c r="D79" s="3">
        <v>1095.19</v>
      </c>
      <c r="E79" s="3">
        <v>1087.53</v>
      </c>
      <c r="F79" s="4">
        <v>1087.1600000000001</v>
      </c>
    </row>
    <row r="80" spans="1:6" x14ac:dyDescent="0.2">
      <c r="A80" t="s">
        <v>85</v>
      </c>
      <c r="B80" s="2">
        <v>9.0700000000000003E-2</v>
      </c>
      <c r="C80" s="1">
        <v>9.1899999999999996E-2</v>
      </c>
      <c r="D80" s="3">
        <v>1089.81</v>
      </c>
      <c r="E80" s="3">
        <v>1082.22</v>
      </c>
      <c r="F80" s="4">
        <v>1081.8399999999999</v>
      </c>
    </row>
    <row r="81" spans="1:6" x14ac:dyDescent="0.2">
      <c r="A81" t="s">
        <v>86</v>
      </c>
      <c r="B81" s="2">
        <v>9.1199999999999989E-2</v>
      </c>
      <c r="C81" s="1">
        <v>9.2399999999999996E-2</v>
      </c>
      <c r="D81" s="3">
        <v>1087.02</v>
      </c>
      <c r="E81" s="3">
        <v>1079.46</v>
      </c>
      <c r="F81" s="4">
        <v>1079.08</v>
      </c>
    </row>
    <row r="82" spans="1:6" x14ac:dyDescent="0.2">
      <c r="A82" t="s">
        <v>87</v>
      </c>
      <c r="B82" s="2">
        <v>9.01E-2</v>
      </c>
      <c r="C82" s="1">
        <v>9.1300000000000006E-2</v>
      </c>
      <c r="D82" s="3">
        <v>1094.3900000000001</v>
      </c>
      <c r="E82" s="3">
        <v>1086.76</v>
      </c>
      <c r="F82" s="4">
        <v>1086.3800000000001</v>
      </c>
    </row>
    <row r="83" spans="1:6" x14ac:dyDescent="0.2">
      <c r="A83" t="s">
        <v>88</v>
      </c>
      <c r="B83" s="2">
        <v>9.1300000000000006E-2</v>
      </c>
      <c r="C83" s="1">
        <v>9.2499999999999999E-2</v>
      </c>
      <c r="D83" s="3">
        <v>1087.1400000000001</v>
      </c>
      <c r="E83" s="3">
        <v>1079.5899999999999</v>
      </c>
      <c r="F83" s="4">
        <v>1079.21</v>
      </c>
    </row>
    <row r="84" spans="1:6" x14ac:dyDescent="0.2">
      <c r="A84" t="s">
        <v>89</v>
      </c>
      <c r="B84" s="2">
        <v>9.1899999999999996E-2</v>
      </c>
      <c r="C84" s="1">
        <v>9.3100000000000002E-2</v>
      </c>
      <c r="D84" s="3">
        <v>1083.73</v>
      </c>
      <c r="E84" s="3">
        <v>1076.22</v>
      </c>
      <c r="F84" s="4">
        <v>1075.8399999999999</v>
      </c>
    </row>
    <row r="85" spans="1:6" x14ac:dyDescent="0.2">
      <c r="A85" t="s">
        <v>90</v>
      </c>
      <c r="B85" s="2">
        <v>9.2799999999999994E-2</v>
      </c>
      <c r="C85" s="1">
        <v>9.4E-2</v>
      </c>
      <c r="D85" s="3">
        <v>1078.47</v>
      </c>
      <c r="E85" s="3">
        <v>1071.02</v>
      </c>
      <c r="F85" s="4">
        <v>1070.6400000000001</v>
      </c>
    </row>
    <row r="86" spans="1:6" x14ac:dyDescent="0.2">
      <c r="A86" t="s">
        <v>91</v>
      </c>
      <c r="B86" s="2">
        <v>9.2100000000000015E-2</v>
      </c>
      <c r="C86" s="1">
        <v>9.3299999999999994E-2</v>
      </c>
      <c r="D86" s="3">
        <v>1083.23</v>
      </c>
      <c r="E86" s="3">
        <v>1075.74</v>
      </c>
      <c r="F86" s="4">
        <v>1075.3599999999999</v>
      </c>
    </row>
    <row r="87" spans="1:6" x14ac:dyDescent="0.2">
      <c r="A87" t="s">
        <v>92</v>
      </c>
      <c r="B87" s="2">
        <v>9.3699999999999992E-2</v>
      </c>
      <c r="C87" s="1">
        <v>9.4899999999999998E-2</v>
      </c>
      <c r="D87" s="3">
        <v>1073.6400000000001</v>
      </c>
      <c r="E87" s="3">
        <v>1066.24</v>
      </c>
      <c r="F87" s="4">
        <v>1065.8599999999999</v>
      </c>
    </row>
    <row r="88" spans="1:6" x14ac:dyDescent="0.2">
      <c r="A88" t="s">
        <v>93</v>
      </c>
      <c r="B88" s="2">
        <v>9.2100000000000015E-2</v>
      </c>
      <c r="C88" s="1">
        <v>9.3299999999999994E-2</v>
      </c>
      <c r="D88" s="3">
        <v>1083.99</v>
      </c>
      <c r="E88" s="3">
        <v>1076.5</v>
      </c>
      <c r="F88" s="4">
        <v>1076.1199999999999</v>
      </c>
    </row>
    <row r="89" spans="1:6" x14ac:dyDescent="0.2">
      <c r="A89" t="s">
        <v>94</v>
      </c>
      <c r="B89" s="2">
        <v>9.2699999999999991E-2</v>
      </c>
      <c r="C89" s="1">
        <v>9.3900000000000011E-2</v>
      </c>
      <c r="D89" s="3">
        <v>1080.6099999999999</v>
      </c>
      <c r="E89" s="3">
        <v>1073.1600000000001</v>
      </c>
      <c r="F89" s="4">
        <v>1072.78</v>
      </c>
    </row>
    <row r="90" spans="1:6" x14ac:dyDescent="0.2">
      <c r="A90" t="s">
        <v>95</v>
      </c>
      <c r="B90" s="2">
        <v>9.2499999999999999E-2</v>
      </c>
      <c r="C90" s="1">
        <v>9.3699999999999992E-2</v>
      </c>
      <c r="D90" s="3">
        <v>1082.24</v>
      </c>
      <c r="E90" s="3">
        <v>1074.78</v>
      </c>
      <c r="F90" s="4">
        <v>1074.4000000000001</v>
      </c>
    </row>
    <row r="91" spans="1:6" x14ac:dyDescent="0.2">
      <c r="A91" t="s">
        <v>96</v>
      </c>
      <c r="B91" s="2">
        <v>9.35E-2</v>
      </c>
      <c r="C91" s="1">
        <v>9.4700000000000006E-2</v>
      </c>
      <c r="D91" s="3">
        <v>1076.4000000000001</v>
      </c>
      <c r="E91" s="3">
        <v>1069.01</v>
      </c>
      <c r="F91" s="4">
        <v>1068.6199999999999</v>
      </c>
    </row>
    <row r="92" spans="1:6" x14ac:dyDescent="0.2">
      <c r="A92" t="s">
        <v>97</v>
      </c>
      <c r="B92" s="2">
        <v>9.35E-2</v>
      </c>
      <c r="C92" s="1">
        <v>9.4700000000000006E-2</v>
      </c>
      <c r="D92" s="3">
        <v>1076.78</v>
      </c>
      <c r="E92" s="3">
        <v>1069.3900000000001</v>
      </c>
      <c r="F92" s="4">
        <v>1069.01</v>
      </c>
    </row>
    <row r="93" spans="1:6" x14ac:dyDescent="0.2">
      <c r="A93" t="s">
        <v>98</v>
      </c>
      <c r="B93" s="2">
        <v>9.4100000000000003E-2</v>
      </c>
      <c r="C93" s="1">
        <v>9.5299999999999996E-2</v>
      </c>
      <c r="D93" s="3">
        <v>1073.46</v>
      </c>
      <c r="E93" s="3">
        <v>1066.1099999999999</v>
      </c>
      <c r="F93" s="4">
        <v>1065.72</v>
      </c>
    </row>
    <row r="94" spans="1:6" x14ac:dyDescent="0.2">
      <c r="A94" t="s">
        <v>99</v>
      </c>
      <c r="B94" s="2">
        <v>9.2699999999999991E-2</v>
      </c>
      <c r="C94" s="1">
        <v>9.3900000000000011E-2</v>
      </c>
      <c r="D94" s="3">
        <v>1082.52</v>
      </c>
      <c r="E94" s="3">
        <v>1075.08</v>
      </c>
      <c r="F94" s="4">
        <v>1074.69</v>
      </c>
    </row>
    <row r="95" spans="1:6" x14ac:dyDescent="0.2">
      <c r="A95" t="s">
        <v>100</v>
      </c>
      <c r="B95" s="2">
        <v>9.4899999999999998E-2</v>
      </c>
      <c r="C95" s="1">
        <v>9.6099999999999991E-2</v>
      </c>
      <c r="D95" s="3">
        <v>1069.32</v>
      </c>
      <c r="E95" s="3">
        <v>1062.02</v>
      </c>
      <c r="F95" s="4">
        <v>1061.6300000000001</v>
      </c>
    </row>
    <row r="96" spans="1:6" x14ac:dyDescent="0.2">
      <c r="A96" t="s">
        <v>101</v>
      </c>
      <c r="B96" s="2">
        <v>9.4499999999999987E-2</v>
      </c>
      <c r="C96" s="1">
        <v>9.5700000000000007E-2</v>
      </c>
      <c r="D96" s="3">
        <v>1072.1500000000001</v>
      </c>
      <c r="E96" s="3">
        <v>1064.83</v>
      </c>
      <c r="F96" s="4">
        <v>1064.44</v>
      </c>
    </row>
    <row r="97" spans="1:6" x14ac:dyDescent="0.2">
      <c r="A97" t="s">
        <v>102</v>
      </c>
      <c r="B97" s="2">
        <v>9.4299999999999995E-2</v>
      </c>
      <c r="C97" s="1">
        <v>9.5500000000000002E-2</v>
      </c>
      <c r="D97" s="3">
        <v>1073.76</v>
      </c>
      <c r="E97" s="3">
        <v>1066.43</v>
      </c>
      <c r="F97" s="4">
        <v>1066.04</v>
      </c>
    </row>
    <row r="98" spans="1:6" x14ac:dyDescent="0.2">
      <c r="A98" t="s">
        <v>103</v>
      </c>
      <c r="B98" s="2">
        <v>9.4499999999999987E-2</v>
      </c>
      <c r="C98" s="1">
        <v>9.5700000000000007E-2</v>
      </c>
      <c r="D98" s="3">
        <v>1072.92</v>
      </c>
      <c r="E98" s="3">
        <v>1065.5999999999999</v>
      </c>
      <c r="F98" s="4">
        <v>1065.21</v>
      </c>
    </row>
    <row r="99" spans="1:6" x14ac:dyDescent="0.2">
      <c r="A99" t="s">
        <v>104</v>
      </c>
      <c r="B99" s="2">
        <v>9.3699999999999992E-2</v>
      </c>
      <c r="C99" s="1">
        <v>9.4899999999999998E-2</v>
      </c>
      <c r="D99" s="3">
        <v>1078.23</v>
      </c>
      <c r="E99" s="3">
        <v>1070.8599999999999</v>
      </c>
      <c r="F99" s="4">
        <v>1070.47</v>
      </c>
    </row>
    <row r="100" spans="1:6" x14ac:dyDescent="0.2">
      <c r="A100" t="s">
        <v>105</v>
      </c>
      <c r="B100" s="2">
        <v>9.3399999999999997E-2</v>
      </c>
      <c r="C100" s="1">
        <v>9.4600000000000004E-2</v>
      </c>
      <c r="D100" s="3">
        <v>1080.46</v>
      </c>
      <c r="E100" s="3">
        <v>1073.08</v>
      </c>
      <c r="F100" s="4">
        <v>1072.69</v>
      </c>
    </row>
    <row r="101" spans="1:6" x14ac:dyDescent="0.2">
      <c r="A101" t="s">
        <v>106</v>
      </c>
      <c r="B101" s="2">
        <v>9.3299999999999994E-2</v>
      </c>
      <c r="C101" s="1">
        <v>9.4499999999999987E-2</v>
      </c>
      <c r="D101" s="3">
        <v>1081.46</v>
      </c>
      <c r="E101" s="3">
        <v>1074.08</v>
      </c>
      <c r="F101" s="4">
        <v>1073.69</v>
      </c>
    </row>
    <row r="102" spans="1:6" x14ac:dyDescent="0.2">
      <c r="A102" t="s">
        <v>107</v>
      </c>
      <c r="B102" s="2">
        <v>9.2300000000000007E-2</v>
      </c>
      <c r="C102" s="1">
        <v>9.35E-2</v>
      </c>
      <c r="D102" s="3">
        <v>1088.06</v>
      </c>
      <c r="E102" s="3">
        <v>1080.6099999999999</v>
      </c>
      <c r="F102" s="4">
        <v>1080.23</v>
      </c>
    </row>
    <row r="103" spans="1:6" x14ac:dyDescent="0.2">
      <c r="A103" t="s">
        <v>108</v>
      </c>
      <c r="B103" s="2">
        <v>9.1300000000000006E-2</v>
      </c>
      <c r="C103" s="1">
        <v>9.2499999999999999E-2</v>
      </c>
      <c r="D103" s="3">
        <v>1094.7</v>
      </c>
      <c r="E103" s="3">
        <v>1087.19</v>
      </c>
      <c r="F103" s="4">
        <v>1086.81</v>
      </c>
    </row>
    <row r="104" spans="1:6" x14ac:dyDescent="0.2">
      <c r="A104" t="s">
        <v>109</v>
      </c>
      <c r="B104" s="2">
        <v>9.0299999999999991E-2</v>
      </c>
      <c r="C104" s="1">
        <v>9.1499999999999998E-2</v>
      </c>
      <c r="D104" s="3">
        <v>1101.4000000000001</v>
      </c>
      <c r="E104" s="3">
        <v>1093.83</v>
      </c>
      <c r="F104" s="4">
        <v>1093.45</v>
      </c>
    </row>
    <row r="105" spans="1:6" x14ac:dyDescent="0.2">
      <c r="A105" t="s">
        <v>110</v>
      </c>
      <c r="B105" s="2">
        <v>9.0800000000000006E-2</v>
      </c>
      <c r="C105" s="1">
        <v>9.1999999999999998E-2</v>
      </c>
      <c r="D105" s="3">
        <v>1098.6099999999999</v>
      </c>
      <c r="E105" s="3">
        <v>1091.07</v>
      </c>
      <c r="F105" s="4">
        <v>1090.69</v>
      </c>
    </row>
    <row r="106" spans="1:6" x14ac:dyDescent="0.2">
      <c r="A106" t="s">
        <v>111</v>
      </c>
      <c r="B106" s="2">
        <v>9.0299999999999991E-2</v>
      </c>
      <c r="C106" s="1">
        <v>9.1499999999999998E-2</v>
      </c>
      <c r="D106" s="3">
        <v>1102.1500000000001</v>
      </c>
      <c r="E106" s="3">
        <v>1094.5899999999999</v>
      </c>
      <c r="F106" s="4">
        <v>1094.21</v>
      </c>
    </row>
    <row r="107" spans="1:6" x14ac:dyDescent="0.2">
      <c r="A107" t="s">
        <v>112</v>
      </c>
      <c r="B107" s="2">
        <v>8.929999999999999E-2</v>
      </c>
      <c r="C107" s="1">
        <v>9.0500000000000011E-2</v>
      </c>
      <c r="D107" s="3">
        <v>1108.8900000000001</v>
      </c>
      <c r="E107" s="3">
        <v>1101.26</v>
      </c>
      <c r="F107" s="4">
        <v>1100.8800000000001</v>
      </c>
    </row>
    <row r="108" spans="1:6" x14ac:dyDescent="0.2">
      <c r="A108" t="s">
        <v>113</v>
      </c>
      <c r="B108" s="2">
        <v>8.9499999999999996E-2</v>
      </c>
      <c r="C108" s="1">
        <v>9.0700000000000003E-2</v>
      </c>
      <c r="D108" s="3">
        <v>1107.99</v>
      </c>
      <c r="E108" s="3">
        <v>1100.3800000000001</v>
      </c>
      <c r="F108" s="4">
        <v>1100</v>
      </c>
    </row>
    <row r="109" spans="1:6" x14ac:dyDescent="0.2">
      <c r="A109" t="s">
        <v>114</v>
      </c>
      <c r="B109" s="2">
        <v>8.9600000000000013E-2</v>
      </c>
      <c r="C109" s="1">
        <v>9.0800000000000006E-2</v>
      </c>
      <c r="D109" s="3">
        <v>1107.73</v>
      </c>
      <c r="E109" s="3">
        <v>1100.1300000000001</v>
      </c>
      <c r="F109" s="4">
        <v>1099.75</v>
      </c>
    </row>
    <row r="110" spans="1:6" x14ac:dyDescent="0.2">
      <c r="A110" t="s">
        <v>115</v>
      </c>
      <c r="B110" s="2">
        <v>9.0200000000000002E-2</v>
      </c>
      <c r="C110" s="1">
        <v>9.1400000000000009E-2</v>
      </c>
      <c r="D110" s="3">
        <v>1104.3</v>
      </c>
      <c r="E110" s="3">
        <v>1096.73</v>
      </c>
      <c r="F110" s="4">
        <v>1096.3499999999999</v>
      </c>
    </row>
    <row r="111" spans="1:6" x14ac:dyDescent="0.2">
      <c r="A111" t="s">
        <v>116</v>
      </c>
      <c r="B111" s="2">
        <v>9.1600000000000001E-2</v>
      </c>
      <c r="C111" s="1">
        <v>9.2799999999999994E-2</v>
      </c>
      <c r="D111" s="3">
        <v>1095.8599999999999</v>
      </c>
      <c r="E111" s="3">
        <v>1088.3900000000001</v>
      </c>
      <c r="F111" s="4">
        <v>1088.01</v>
      </c>
    </row>
    <row r="112" spans="1:6" x14ac:dyDescent="0.2">
      <c r="A112" t="s">
        <v>117</v>
      </c>
      <c r="B112" s="2">
        <v>9.2600000000000002E-2</v>
      </c>
      <c r="C112" s="1">
        <v>9.3800000000000008E-2</v>
      </c>
      <c r="D112" s="3">
        <v>1090.01</v>
      </c>
      <c r="E112" s="3">
        <v>1082.5999999999999</v>
      </c>
      <c r="F112" s="4">
        <v>1082.22</v>
      </c>
    </row>
    <row r="113" spans="1:6" x14ac:dyDescent="0.2">
      <c r="A113" t="s">
        <v>118</v>
      </c>
      <c r="B113" s="2">
        <v>9.1799999999999993E-2</v>
      </c>
      <c r="C113" s="1">
        <v>9.3000000000000013E-2</v>
      </c>
      <c r="D113" s="3">
        <v>1095.3800000000001</v>
      </c>
      <c r="E113" s="3">
        <v>1087.92</v>
      </c>
      <c r="F113" s="4">
        <v>1087.54</v>
      </c>
    </row>
    <row r="114" spans="1:6" x14ac:dyDescent="0.2">
      <c r="A114" t="s">
        <v>119</v>
      </c>
      <c r="B114" s="2">
        <v>9.1400000000000009E-2</v>
      </c>
      <c r="C114" s="1">
        <v>9.2600000000000002E-2</v>
      </c>
      <c r="D114" s="3">
        <v>1098.26</v>
      </c>
      <c r="E114" s="3">
        <v>1090.78</v>
      </c>
      <c r="F114" s="4">
        <v>1090.4000000000001</v>
      </c>
    </row>
    <row r="115" spans="1:6" x14ac:dyDescent="0.2">
      <c r="A115" t="s">
        <v>120</v>
      </c>
      <c r="B115" s="2">
        <v>9.0399999999999994E-2</v>
      </c>
      <c r="C115" s="1">
        <v>9.1600000000000001E-2</v>
      </c>
      <c r="D115" s="3">
        <v>1104.93</v>
      </c>
      <c r="E115" s="3">
        <v>1097.3900000000001</v>
      </c>
      <c r="F115" s="4">
        <v>1097.01</v>
      </c>
    </row>
    <row r="116" spans="1:6" x14ac:dyDescent="0.2">
      <c r="A116" t="s">
        <v>121</v>
      </c>
      <c r="B116" s="2">
        <v>9.1999999999999998E-2</v>
      </c>
      <c r="C116" s="1">
        <v>9.3200000000000005E-2</v>
      </c>
      <c r="D116" s="3">
        <v>1095.27</v>
      </c>
      <c r="E116" s="3">
        <v>1087.8399999999999</v>
      </c>
      <c r="F116" s="4">
        <v>1087.45</v>
      </c>
    </row>
    <row r="117" spans="1:6" x14ac:dyDescent="0.2">
      <c r="A117" t="s">
        <v>122</v>
      </c>
      <c r="B117" s="2">
        <v>9.3399999999999997E-2</v>
      </c>
      <c r="C117" s="1">
        <v>9.4600000000000004E-2</v>
      </c>
      <c r="D117" s="3">
        <v>1086.99</v>
      </c>
      <c r="E117" s="3">
        <v>1079.6400000000001</v>
      </c>
      <c r="F117" s="4">
        <v>1079.25</v>
      </c>
    </row>
    <row r="118" spans="1:6" x14ac:dyDescent="0.2">
      <c r="A118" t="s">
        <v>123</v>
      </c>
      <c r="B118" s="2">
        <v>9.3200000000000005E-2</v>
      </c>
      <c r="C118" s="1">
        <v>9.4399999999999998E-2</v>
      </c>
      <c r="D118" s="3">
        <v>1088.6099999999999</v>
      </c>
      <c r="E118" s="3">
        <v>1081.25</v>
      </c>
      <c r="F118" s="4">
        <v>1080.8599999999999</v>
      </c>
    </row>
    <row r="119" spans="1:6" x14ac:dyDescent="0.2">
      <c r="A119" t="s">
        <v>124</v>
      </c>
      <c r="B119" s="2">
        <v>9.2100000000000015E-2</v>
      </c>
      <c r="C119" s="1">
        <v>9.3299999999999994E-2</v>
      </c>
      <c r="D119" s="3">
        <v>1095.8</v>
      </c>
      <c r="E119" s="3">
        <v>1088.3800000000001</v>
      </c>
      <c r="F119" s="4">
        <v>1087.99</v>
      </c>
    </row>
    <row r="120" spans="1:6" x14ac:dyDescent="0.2">
      <c r="A120" t="s">
        <v>125</v>
      </c>
      <c r="B120" s="2">
        <v>9.1799999999999993E-2</v>
      </c>
      <c r="C120" s="1">
        <v>9.3000000000000013E-2</v>
      </c>
      <c r="D120" s="3">
        <v>1098.05</v>
      </c>
      <c r="E120" s="3">
        <v>1090.6099999999999</v>
      </c>
      <c r="F120" s="4">
        <v>1090.22</v>
      </c>
    </row>
    <row r="121" spans="1:6" x14ac:dyDescent="0.2">
      <c r="A121" t="s">
        <v>126</v>
      </c>
      <c r="B121" s="2">
        <v>9.11E-2</v>
      </c>
      <c r="C121" s="1">
        <v>9.2300000000000007E-2</v>
      </c>
      <c r="D121" s="3">
        <v>1102.81</v>
      </c>
      <c r="E121" s="3">
        <v>1095.32</v>
      </c>
      <c r="F121" s="4">
        <v>1094.94</v>
      </c>
    </row>
    <row r="122" spans="1:6" x14ac:dyDescent="0.2">
      <c r="A122" t="s">
        <v>127</v>
      </c>
      <c r="B122" s="2">
        <v>9.2699999999999991E-2</v>
      </c>
      <c r="C122" s="1">
        <v>9.3900000000000011E-2</v>
      </c>
      <c r="D122" s="3">
        <v>1093.23</v>
      </c>
      <c r="E122" s="3">
        <v>1085.8499999999999</v>
      </c>
      <c r="F122" s="4">
        <v>1085.46</v>
      </c>
    </row>
    <row r="123" spans="1:6" x14ac:dyDescent="0.2">
      <c r="A123" t="s">
        <v>128</v>
      </c>
      <c r="B123" s="2">
        <v>9.0899999999999995E-2</v>
      </c>
      <c r="C123" s="1">
        <v>9.2100000000000015E-2</v>
      </c>
      <c r="D123" s="3">
        <v>1104.82</v>
      </c>
      <c r="E123" s="3">
        <v>1097.33</v>
      </c>
      <c r="F123" s="4">
        <v>1096.95</v>
      </c>
    </row>
    <row r="124" spans="1:6" x14ac:dyDescent="0.2">
      <c r="A124" t="s">
        <v>129</v>
      </c>
      <c r="B124" s="2">
        <v>9.0700000000000003E-2</v>
      </c>
      <c r="C124" s="1">
        <v>9.1899999999999996E-2</v>
      </c>
      <c r="D124" s="3">
        <v>1057.6500000000001</v>
      </c>
      <c r="E124" s="3">
        <v>1050.1500000000001</v>
      </c>
      <c r="F124" s="4">
        <v>1049.79</v>
      </c>
    </row>
    <row r="125" spans="1:6" x14ac:dyDescent="0.2">
      <c r="A125" t="s">
        <v>130</v>
      </c>
      <c r="B125" s="2">
        <v>9.1199999999999989E-2</v>
      </c>
      <c r="C125" s="1">
        <v>9.2399999999999996E-2</v>
      </c>
      <c r="D125" s="3">
        <v>1054.8800000000001</v>
      </c>
      <c r="E125" s="3">
        <v>1047.42</v>
      </c>
      <c r="F125" s="4">
        <v>1047.05</v>
      </c>
    </row>
    <row r="126" spans="1:6" x14ac:dyDescent="0.2">
      <c r="A126" t="s">
        <v>131</v>
      </c>
      <c r="B126" s="2">
        <v>9.1600000000000001E-2</v>
      </c>
      <c r="C126" s="1">
        <v>9.2799999999999994E-2</v>
      </c>
      <c r="D126" s="3">
        <v>1052.75</v>
      </c>
      <c r="E126" s="3">
        <v>1045.31</v>
      </c>
      <c r="F126" s="4">
        <v>1044.94</v>
      </c>
    </row>
    <row r="127" spans="1:6" x14ac:dyDescent="0.2">
      <c r="A127" t="s">
        <v>132</v>
      </c>
      <c r="B127" s="2">
        <v>9.1899999999999996E-2</v>
      </c>
      <c r="C127" s="1">
        <v>9.3100000000000002E-2</v>
      </c>
      <c r="D127" s="3">
        <v>1051.25</v>
      </c>
      <c r="E127" s="3">
        <v>1043.83</v>
      </c>
      <c r="F127" s="4">
        <v>1043.46</v>
      </c>
    </row>
    <row r="128" spans="1:6" x14ac:dyDescent="0.2">
      <c r="A128" t="s">
        <v>133</v>
      </c>
      <c r="B128" s="2">
        <v>9.2600000000000002E-2</v>
      </c>
      <c r="C128" s="1">
        <v>9.3800000000000008E-2</v>
      </c>
      <c r="D128" s="3">
        <v>1047.28</v>
      </c>
      <c r="E128" s="3">
        <v>1039.9100000000001</v>
      </c>
      <c r="F128" s="4">
        <v>1039.54</v>
      </c>
    </row>
    <row r="129" spans="1:6" x14ac:dyDescent="0.2">
      <c r="A129" t="s">
        <v>134</v>
      </c>
      <c r="B129" s="2">
        <v>9.2699999999999991E-2</v>
      </c>
      <c r="C129" s="1">
        <v>9.3900000000000011E-2</v>
      </c>
      <c r="D129" s="3">
        <v>1047.03</v>
      </c>
      <c r="E129" s="3">
        <v>1039.67</v>
      </c>
      <c r="F129" s="4">
        <v>1039.3</v>
      </c>
    </row>
    <row r="130" spans="1:6" x14ac:dyDescent="0.2">
      <c r="A130" t="s">
        <v>135</v>
      </c>
      <c r="B130" s="2">
        <v>9.2600000000000002E-2</v>
      </c>
      <c r="C130" s="1">
        <v>9.3800000000000008E-2</v>
      </c>
      <c r="D130" s="3">
        <v>1048.3900000000001</v>
      </c>
      <c r="E130" s="3">
        <v>1041.02</v>
      </c>
      <c r="F130" s="4">
        <v>1040.28</v>
      </c>
    </row>
    <row r="131" spans="1:6" x14ac:dyDescent="0.2">
      <c r="A131" t="s">
        <v>136</v>
      </c>
      <c r="B131" s="2">
        <v>9.3200000000000005E-2</v>
      </c>
      <c r="C131" s="1">
        <v>9.4399999999999998E-2</v>
      </c>
      <c r="D131" s="3">
        <v>1045.06</v>
      </c>
      <c r="E131" s="3">
        <v>1037.73</v>
      </c>
      <c r="F131" s="4">
        <v>1037.3599999999999</v>
      </c>
    </row>
    <row r="132" spans="1:6" x14ac:dyDescent="0.2">
      <c r="A132" t="s">
        <v>137</v>
      </c>
      <c r="B132" s="2">
        <v>9.3000000000000013E-2</v>
      </c>
      <c r="C132" s="1">
        <v>9.4200000000000006E-2</v>
      </c>
      <c r="D132" s="3">
        <v>1046.6600000000001</v>
      </c>
      <c r="E132" s="3">
        <v>1039.32</v>
      </c>
      <c r="F132" s="4">
        <v>1038.95</v>
      </c>
    </row>
    <row r="133" spans="1:6" x14ac:dyDescent="0.2">
      <c r="A133" t="s">
        <v>138</v>
      </c>
      <c r="B133" s="2">
        <v>9.3299999999999994E-2</v>
      </c>
      <c r="C133" s="1">
        <v>9.4499999999999987E-2</v>
      </c>
      <c r="D133" s="3">
        <v>1045.19</v>
      </c>
      <c r="E133" s="3">
        <v>1037.8699999999999</v>
      </c>
      <c r="F133" s="4">
        <v>1037.5</v>
      </c>
    </row>
    <row r="134" spans="1:6" x14ac:dyDescent="0.2">
      <c r="A134" t="s">
        <v>139</v>
      </c>
      <c r="B134" s="2">
        <v>9.2600000000000002E-2</v>
      </c>
      <c r="C134" s="1">
        <v>9.3800000000000008E-2</v>
      </c>
      <c r="D134" s="3">
        <v>1049.8599999999999</v>
      </c>
      <c r="E134" s="3">
        <v>1042.5</v>
      </c>
      <c r="F134" s="4">
        <v>1042.1300000000001</v>
      </c>
    </row>
    <row r="135" spans="1:6" x14ac:dyDescent="0.2">
      <c r="A135" t="s">
        <v>140</v>
      </c>
      <c r="B135" s="2">
        <v>9.1700000000000004E-2</v>
      </c>
      <c r="C135" s="1">
        <v>9.2899999999999996E-2</v>
      </c>
      <c r="D135" s="3">
        <v>1055.8</v>
      </c>
      <c r="E135" s="3">
        <v>1048.3800000000001</v>
      </c>
      <c r="F135" s="4">
        <v>1048.01</v>
      </c>
    </row>
    <row r="136" spans="1:6" x14ac:dyDescent="0.2">
      <c r="A136" t="s">
        <v>141</v>
      </c>
      <c r="B136" s="2">
        <v>9.1899999999999996E-2</v>
      </c>
      <c r="C136" s="1">
        <v>9.3100000000000002E-2</v>
      </c>
      <c r="D136" s="3">
        <v>1054.93</v>
      </c>
      <c r="E136" s="3">
        <v>1047.52</v>
      </c>
      <c r="F136" s="4">
        <v>1047.1500000000001</v>
      </c>
    </row>
    <row r="137" spans="1:6" x14ac:dyDescent="0.2">
      <c r="A137" t="s">
        <v>142</v>
      </c>
      <c r="B137" s="2">
        <v>9.1199999999999989E-2</v>
      </c>
      <c r="C137" s="1">
        <v>9.2399999999999996E-2</v>
      </c>
      <c r="D137" s="3">
        <v>1059.6400000000001</v>
      </c>
      <c r="E137" s="3">
        <v>1052.2</v>
      </c>
      <c r="F137" s="4">
        <v>1051.83</v>
      </c>
    </row>
    <row r="138" spans="1:6" x14ac:dyDescent="0.2">
      <c r="A138" t="s">
        <v>143</v>
      </c>
      <c r="B138" s="2">
        <v>9.1799999999999993E-2</v>
      </c>
      <c r="C138" s="1">
        <v>9.3000000000000013E-2</v>
      </c>
      <c r="D138" s="3">
        <v>1056.28</v>
      </c>
      <c r="E138" s="3">
        <v>1048.8800000000001</v>
      </c>
      <c r="F138" s="4">
        <v>1048.51</v>
      </c>
    </row>
    <row r="139" spans="1:6" x14ac:dyDescent="0.2">
      <c r="A139" t="s">
        <v>144</v>
      </c>
      <c r="B139" s="2">
        <v>9.2499999999999999E-2</v>
      </c>
      <c r="C139" s="1">
        <v>9.3699999999999992E-2</v>
      </c>
      <c r="D139" s="3">
        <v>1052.32</v>
      </c>
      <c r="E139" s="3">
        <v>1044.97</v>
      </c>
      <c r="F139" s="4">
        <v>1044.5899999999999</v>
      </c>
    </row>
    <row r="140" spans="1:6" x14ac:dyDescent="0.2">
      <c r="A140" t="s">
        <v>145</v>
      </c>
      <c r="B140" s="2">
        <v>9.2200000000000004E-2</v>
      </c>
      <c r="C140" s="1">
        <v>9.3399999999999997E-2</v>
      </c>
      <c r="D140" s="3">
        <v>1054.54</v>
      </c>
      <c r="E140" s="3">
        <v>1047.17</v>
      </c>
      <c r="F140" s="4">
        <v>1046.8</v>
      </c>
    </row>
    <row r="141" spans="1:6" x14ac:dyDescent="0.2">
      <c r="A141" t="s">
        <v>146</v>
      </c>
      <c r="B141" s="2">
        <v>9.2799999999999994E-2</v>
      </c>
      <c r="C141" s="1">
        <v>9.4E-2</v>
      </c>
      <c r="D141" s="3">
        <v>1051.22</v>
      </c>
      <c r="E141" s="3">
        <v>1043.8800000000001</v>
      </c>
      <c r="F141" s="4">
        <v>1043.51</v>
      </c>
    </row>
    <row r="142" spans="1:6" x14ac:dyDescent="0.2">
      <c r="A142" t="s">
        <v>147</v>
      </c>
      <c r="B142" s="2">
        <v>9.2600000000000002E-2</v>
      </c>
      <c r="C142" s="1">
        <v>9.3800000000000008E-2</v>
      </c>
      <c r="D142" s="3">
        <v>1052.82</v>
      </c>
      <c r="E142" s="3">
        <v>1045.47</v>
      </c>
      <c r="F142" s="4">
        <v>1045.0999999999999</v>
      </c>
    </row>
    <row r="143" spans="1:6" x14ac:dyDescent="0.2">
      <c r="A143" t="s">
        <v>148</v>
      </c>
      <c r="B143" s="2">
        <v>9.2600000000000002E-2</v>
      </c>
      <c r="C143" s="1">
        <v>9.3800000000000008E-2</v>
      </c>
      <c r="D143" s="3">
        <v>1053.19</v>
      </c>
      <c r="E143" s="3">
        <v>1045.8399999999999</v>
      </c>
      <c r="F143" s="4">
        <v>1045.47</v>
      </c>
    </row>
    <row r="144" spans="1:6" x14ac:dyDescent="0.2">
      <c r="A144" t="s">
        <v>149</v>
      </c>
      <c r="B144" s="2">
        <v>9.2699999999999991E-2</v>
      </c>
      <c r="C144" s="1">
        <v>9.3900000000000011E-2</v>
      </c>
      <c r="D144" s="3">
        <v>1052.94</v>
      </c>
      <c r="E144" s="3">
        <v>1045.6099999999999</v>
      </c>
      <c r="F144" s="4">
        <v>1045.23</v>
      </c>
    </row>
    <row r="145" spans="1:6" x14ac:dyDescent="0.2">
      <c r="A145" t="s">
        <v>150</v>
      </c>
      <c r="B145" s="2">
        <v>9.3299999999999994E-2</v>
      </c>
      <c r="C145" s="1">
        <v>9.4499999999999987E-2</v>
      </c>
      <c r="D145" s="3">
        <v>1049.6400000000001</v>
      </c>
      <c r="E145" s="3">
        <v>1042.3399999999999</v>
      </c>
      <c r="F145" s="4">
        <v>1041.97</v>
      </c>
    </row>
    <row r="146" spans="1:6" x14ac:dyDescent="0.2">
      <c r="A146" t="s">
        <v>151</v>
      </c>
      <c r="B146" s="2">
        <v>9.5100000000000004E-2</v>
      </c>
      <c r="C146" s="1">
        <v>9.6300000000000011E-2</v>
      </c>
      <c r="D146" s="3">
        <v>1039.0899999999999</v>
      </c>
      <c r="E146" s="3">
        <v>1031.9000000000001</v>
      </c>
      <c r="F146" s="4">
        <v>1031.53</v>
      </c>
    </row>
    <row r="147" spans="1:6" x14ac:dyDescent="0.2">
      <c r="A147" t="s">
        <v>152</v>
      </c>
      <c r="B147" s="2">
        <v>9.6999999999999989E-2</v>
      </c>
      <c r="C147" s="1">
        <v>9.820000000000001E-2</v>
      </c>
      <c r="D147" s="3">
        <v>1028.1199999999999</v>
      </c>
      <c r="E147" s="3">
        <v>1021.05</v>
      </c>
      <c r="F147" s="4">
        <v>1020.67</v>
      </c>
    </row>
    <row r="148" spans="1:6" x14ac:dyDescent="0.2">
      <c r="A148" t="s">
        <v>153</v>
      </c>
      <c r="B148" s="2">
        <v>9.5700000000000007E-2</v>
      </c>
      <c r="C148" s="1">
        <v>9.69E-2</v>
      </c>
      <c r="D148" s="3">
        <v>1036.24</v>
      </c>
      <c r="E148" s="3">
        <v>1029.0899999999999</v>
      </c>
      <c r="F148" s="4">
        <v>1028.71</v>
      </c>
    </row>
    <row r="149" spans="1:6" x14ac:dyDescent="0.2">
      <c r="A149" t="s">
        <v>154</v>
      </c>
      <c r="B149" s="2">
        <v>9.5199999999999993E-2</v>
      </c>
      <c r="C149" s="1">
        <v>9.64E-2</v>
      </c>
      <c r="D149" s="3">
        <v>1039.6199999999999</v>
      </c>
      <c r="E149" s="3">
        <v>1032.44</v>
      </c>
      <c r="F149" s="4">
        <v>1032.06</v>
      </c>
    </row>
    <row r="150" spans="1:6" x14ac:dyDescent="0.2">
      <c r="A150" t="s">
        <v>155</v>
      </c>
      <c r="B150" s="2">
        <v>9.9199999999999997E-2</v>
      </c>
      <c r="C150" s="1">
        <v>0.10039999999999999</v>
      </c>
      <c r="D150" s="3">
        <v>1016.35</v>
      </c>
      <c r="E150" s="3">
        <v>1009.4</v>
      </c>
      <c r="F150" s="4">
        <v>1009.02</v>
      </c>
    </row>
    <row r="151" spans="1:6" x14ac:dyDescent="0.2">
      <c r="A151" t="s">
        <v>156</v>
      </c>
      <c r="B151" s="2">
        <v>9.9499999999999991E-2</v>
      </c>
      <c r="C151" s="1">
        <v>0.1007</v>
      </c>
      <c r="D151" s="3">
        <v>1014.99</v>
      </c>
      <c r="E151" s="3">
        <v>1008.06</v>
      </c>
      <c r="F151" s="4">
        <v>1007.68</v>
      </c>
    </row>
    <row r="152" spans="1:6" x14ac:dyDescent="0.2">
      <c r="A152" t="s">
        <v>157</v>
      </c>
      <c r="B152" s="2">
        <v>0.10050000000000001</v>
      </c>
      <c r="C152" s="1">
        <v>0.1017</v>
      </c>
      <c r="D152" s="3">
        <v>1009.6</v>
      </c>
      <c r="E152" s="3">
        <v>1002.73</v>
      </c>
      <c r="F152" s="4">
        <v>1002.34</v>
      </c>
    </row>
    <row r="153" spans="1:6" x14ac:dyDescent="0.2">
      <c r="A153" t="s">
        <v>158</v>
      </c>
      <c r="B153" s="2">
        <v>0.10009999999999999</v>
      </c>
      <c r="C153" s="1">
        <v>0.1013</v>
      </c>
      <c r="D153" s="3">
        <v>1012.28</v>
      </c>
      <c r="E153" s="3">
        <v>1005.4</v>
      </c>
      <c r="F153" s="4">
        <v>1005.01</v>
      </c>
    </row>
    <row r="154" spans="1:6" x14ac:dyDescent="0.2">
      <c r="A154" t="s">
        <v>159</v>
      </c>
      <c r="B154" s="2">
        <v>0.10099999999999999</v>
      </c>
      <c r="C154" s="1">
        <v>0.10220000000000001</v>
      </c>
      <c r="D154" s="3">
        <v>1007.5</v>
      </c>
      <c r="E154" s="3">
        <v>1000.66</v>
      </c>
      <c r="F154" s="4">
        <v>1000.27</v>
      </c>
    </row>
    <row r="155" spans="1:6" x14ac:dyDescent="0.2">
      <c r="A155" t="s">
        <v>160</v>
      </c>
      <c r="B155" s="2">
        <v>0.1027</v>
      </c>
      <c r="C155" s="1">
        <v>0.10390000000000001</v>
      </c>
      <c r="D155" s="3">
        <v>998.22</v>
      </c>
      <c r="E155" s="3">
        <v>991.48</v>
      </c>
      <c r="F155" s="4">
        <v>991.09</v>
      </c>
    </row>
    <row r="156" spans="1:6" x14ac:dyDescent="0.2">
      <c r="A156" t="s">
        <v>161</v>
      </c>
      <c r="B156" s="2">
        <v>0.1033</v>
      </c>
      <c r="C156" s="1">
        <v>0.1045</v>
      </c>
      <c r="D156" s="3">
        <v>995.01</v>
      </c>
      <c r="E156" s="3">
        <v>988.3</v>
      </c>
      <c r="F156" s="4">
        <v>987.91</v>
      </c>
    </row>
    <row r="157" spans="1:6" x14ac:dyDescent="0.2">
      <c r="A157" t="s">
        <v>162</v>
      </c>
      <c r="B157" s="2">
        <v>0.1057</v>
      </c>
      <c r="C157" s="1">
        <v>0.1069</v>
      </c>
      <c r="D157" s="3">
        <v>982.28</v>
      </c>
      <c r="E157" s="3">
        <v>975.7</v>
      </c>
      <c r="F157" s="4">
        <v>975.31</v>
      </c>
    </row>
    <row r="158" spans="1:6" x14ac:dyDescent="0.2">
      <c r="A158" t="s">
        <v>163</v>
      </c>
      <c r="B158" s="2">
        <v>0.1067</v>
      </c>
      <c r="C158" s="1">
        <v>0.1079</v>
      </c>
      <c r="D158" s="3">
        <v>977.19</v>
      </c>
      <c r="E158" s="3">
        <v>970.67</v>
      </c>
      <c r="F158" s="4">
        <v>970.27</v>
      </c>
    </row>
    <row r="159" spans="1:6" x14ac:dyDescent="0.2">
      <c r="A159" t="s">
        <v>164</v>
      </c>
      <c r="B159" s="2">
        <v>0.1099</v>
      </c>
      <c r="C159" s="1">
        <v>0.11109999999999999</v>
      </c>
      <c r="D159" s="3">
        <v>960.34</v>
      </c>
      <c r="E159" s="3">
        <v>953.98</v>
      </c>
      <c r="F159" s="4">
        <v>953.58</v>
      </c>
    </row>
    <row r="160" spans="1:6" x14ac:dyDescent="0.2">
      <c r="A160" t="s">
        <v>165</v>
      </c>
      <c r="B160" s="2">
        <v>0.10800000000000001</v>
      </c>
      <c r="C160" s="1">
        <v>0.10920000000000001</v>
      </c>
      <c r="D160" s="3">
        <v>970.92</v>
      </c>
      <c r="E160" s="3">
        <v>964.47</v>
      </c>
      <c r="F160" s="4">
        <v>964.07</v>
      </c>
    </row>
    <row r="161" spans="1:6" x14ac:dyDescent="0.2">
      <c r="A161" t="s">
        <v>166</v>
      </c>
      <c r="B161" s="2">
        <v>0.10630000000000001</v>
      </c>
      <c r="C161" s="1">
        <v>0.1075</v>
      </c>
      <c r="D161" s="3">
        <v>980.55</v>
      </c>
      <c r="E161" s="3">
        <v>974.02</v>
      </c>
      <c r="F161" s="4">
        <v>973.62</v>
      </c>
    </row>
    <row r="162" spans="1:6" x14ac:dyDescent="0.2">
      <c r="A162" t="s">
        <v>167</v>
      </c>
      <c r="B162" s="2">
        <v>0.10679999999999999</v>
      </c>
      <c r="C162" s="1">
        <v>0.10800000000000001</v>
      </c>
      <c r="D162" s="3">
        <v>978.21</v>
      </c>
      <c r="E162" s="3">
        <v>971.71</v>
      </c>
      <c r="F162" s="4">
        <v>971.31</v>
      </c>
    </row>
    <row r="163" spans="1:6" x14ac:dyDescent="0.2">
      <c r="A163" t="s">
        <v>168</v>
      </c>
      <c r="B163" s="2">
        <v>0.1057</v>
      </c>
      <c r="C163" s="1">
        <v>0.1069</v>
      </c>
      <c r="D163" s="3">
        <v>984.63</v>
      </c>
      <c r="E163" s="3">
        <v>978.06</v>
      </c>
      <c r="F163" s="4">
        <v>977.67</v>
      </c>
    </row>
    <row r="164" spans="1:6" x14ac:dyDescent="0.2">
      <c r="A164" t="s">
        <v>169</v>
      </c>
      <c r="B164" s="2">
        <v>0.10249999999999999</v>
      </c>
      <c r="C164" s="1">
        <v>0.10369999999999999</v>
      </c>
      <c r="D164" s="3">
        <v>1002.84</v>
      </c>
      <c r="E164" s="3">
        <v>996.1</v>
      </c>
      <c r="F164" s="4">
        <v>995.71</v>
      </c>
    </row>
    <row r="165" spans="1:6" x14ac:dyDescent="0.2">
      <c r="A165" t="s">
        <v>170</v>
      </c>
      <c r="B165" s="2">
        <v>0.10300000000000001</v>
      </c>
      <c r="C165" s="1">
        <v>0.1042</v>
      </c>
      <c r="D165" s="3">
        <v>1000.41</v>
      </c>
      <c r="E165" s="3">
        <v>993.71</v>
      </c>
      <c r="F165" s="4">
        <v>993.32</v>
      </c>
    </row>
    <row r="166" spans="1:6" x14ac:dyDescent="0.2">
      <c r="A166" t="s">
        <v>171</v>
      </c>
      <c r="B166" s="2">
        <v>0.1026</v>
      </c>
      <c r="C166" s="1">
        <v>0.1038</v>
      </c>
      <c r="D166" s="3">
        <v>1003.05</v>
      </c>
      <c r="E166" s="3">
        <v>996.32</v>
      </c>
      <c r="F166" s="4">
        <v>995.93</v>
      </c>
    </row>
    <row r="167" spans="1:6" x14ac:dyDescent="0.2">
      <c r="A167" t="s">
        <v>172</v>
      </c>
      <c r="B167" s="2">
        <v>0.10300000000000001</v>
      </c>
      <c r="C167" s="1">
        <v>0.1042</v>
      </c>
      <c r="D167" s="3">
        <v>1001.19</v>
      </c>
      <c r="E167" s="3">
        <v>994.49</v>
      </c>
      <c r="F167" s="4">
        <v>994.1</v>
      </c>
    </row>
    <row r="168" spans="1:6" x14ac:dyDescent="0.2">
      <c r="A168" t="s">
        <v>173</v>
      </c>
      <c r="B168" s="2">
        <v>0.10539999999999999</v>
      </c>
      <c r="C168" s="1">
        <v>0.1066</v>
      </c>
      <c r="D168" s="3">
        <v>988.24</v>
      </c>
      <c r="E168" s="3">
        <v>981.67</v>
      </c>
      <c r="F168" s="4">
        <v>981.28</v>
      </c>
    </row>
    <row r="169" spans="1:6" x14ac:dyDescent="0.2">
      <c r="A169" t="s">
        <v>174</v>
      </c>
      <c r="B169" s="2">
        <v>0.1061</v>
      </c>
      <c r="C169" s="1">
        <v>0.10730000000000001</v>
      </c>
      <c r="D169" s="3">
        <v>984.79</v>
      </c>
      <c r="E169" s="3">
        <v>978.26</v>
      </c>
      <c r="F169" s="4">
        <v>977.87</v>
      </c>
    </row>
    <row r="170" spans="1:6" x14ac:dyDescent="0.2">
      <c r="A170" t="s">
        <v>175</v>
      </c>
      <c r="B170" s="2">
        <v>0.1069</v>
      </c>
      <c r="C170" s="1">
        <v>0.1081</v>
      </c>
      <c r="D170" s="3">
        <v>980.83</v>
      </c>
      <c r="E170" s="3">
        <v>974.34</v>
      </c>
      <c r="F170" s="4">
        <v>973.94</v>
      </c>
    </row>
    <row r="171" spans="1:6" x14ac:dyDescent="0.2">
      <c r="A171" t="s">
        <v>176</v>
      </c>
      <c r="B171" s="2">
        <v>0.10880000000000001</v>
      </c>
      <c r="C171" s="1">
        <v>0.11</v>
      </c>
      <c r="D171" s="3">
        <v>970.98</v>
      </c>
      <c r="E171" s="3">
        <v>964.59</v>
      </c>
      <c r="F171" s="4">
        <v>964.19</v>
      </c>
    </row>
    <row r="172" spans="1:6" x14ac:dyDescent="0.2">
      <c r="A172" t="s">
        <v>177</v>
      </c>
      <c r="B172" s="2">
        <v>0.1094</v>
      </c>
      <c r="C172" s="1">
        <v>0.1106</v>
      </c>
      <c r="D172" s="3">
        <v>968.17</v>
      </c>
      <c r="E172" s="3">
        <v>961.81</v>
      </c>
      <c r="F172" s="4">
        <v>961.41</v>
      </c>
    </row>
    <row r="173" spans="1:6" x14ac:dyDescent="0.2">
      <c r="A173" t="s">
        <v>178</v>
      </c>
      <c r="B173" s="2">
        <v>0.1116</v>
      </c>
      <c r="C173" s="1">
        <v>0.1128</v>
      </c>
      <c r="D173" s="3">
        <v>956.96</v>
      </c>
      <c r="E173" s="3">
        <v>950.72</v>
      </c>
      <c r="F173" s="4">
        <v>950.31</v>
      </c>
    </row>
    <row r="174" spans="1:6" x14ac:dyDescent="0.2">
      <c r="A174" t="s">
        <v>179</v>
      </c>
      <c r="B174" s="2">
        <v>0.1084</v>
      </c>
      <c r="C174" s="1">
        <v>0.1096</v>
      </c>
      <c r="D174" s="3">
        <v>974.31</v>
      </c>
      <c r="E174" s="3">
        <v>967.91</v>
      </c>
      <c r="F174" s="4">
        <v>967.51</v>
      </c>
    </row>
    <row r="175" spans="1:6" x14ac:dyDescent="0.2">
      <c r="A175" t="s">
        <v>180</v>
      </c>
      <c r="B175" s="2">
        <v>0.10949999999999999</v>
      </c>
      <c r="C175" s="1">
        <v>0.11070000000000001</v>
      </c>
      <c r="D175" s="3">
        <v>968.84</v>
      </c>
      <c r="E175" s="3">
        <v>962.09</v>
      </c>
      <c r="F175" s="4">
        <v>962.09</v>
      </c>
    </row>
    <row r="176" spans="1:6" x14ac:dyDescent="0.2">
      <c r="A176" t="s">
        <v>181</v>
      </c>
      <c r="B176" s="2">
        <v>0.10869999999999999</v>
      </c>
      <c r="C176" s="1">
        <v>0.1099</v>
      </c>
      <c r="D176" s="3">
        <v>973.5</v>
      </c>
      <c r="E176" s="3">
        <v>966.71</v>
      </c>
      <c r="F176" s="4">
        <v>966.71</v>
      </c>
    </row>
    <row r="177" spans="1:6" x14ac:dyDescent="0.2">
      <c r="A177" t="s">
        <v>182</v>
      </c>
      <c r="B177" s="2">
        <v>0.10880000000000001</v>
      </c>
      <c r="C177" s="1">
        <v>0.11</v>
      </c>
      <c r="D177" s="3">
        <v>973.37</v>
      </c>
      <c r="E177" s="3">
        <v>966.58</v>
      </c>
      <c r="F177" s="4">
        <v>966.58</v>
      </c>
    </row>
    <row r="178" spans="1:6" x14ac:dyDescent="0.2">
      <c r="A178" t="s">
        <v>183</v>
      </c>
      <c r="B178" s="2">
        <v>0.1101</v>
      </c>
      <c r="C178" s="1">
        <v>0.11130000000000001</v>
      </c>
      <c r="D178" s="3">
        <v>966.86</v>
      </c>
      <c r="E178" s="3">
        <v>960.14</v>
      </c>
      <c r="F178" s="4">
        <v>960.14</v>
      </c>
    </row>
    <row r="179" spans="1:6" x14ac:dyDescent="0.2">
      <c r="A179" t="s">
        <v>184</v>
      </c>
      <c r="B179" s="2">
        <v>0.1105</v>
      </c>
      <c r="C179" s="1">
        <v>0.11169999999999999</v>
      </c>
      <c r="D179" s="3">
        <v>965.15</v>
      </c>
      <c r="E179" s="3">
        <v>958.45</v>
      </c>
      <c r="F179" s="4">
        <v>958.45</v>
      </c>
    </row>
    <row r="180" spans="1:6" x14ac:dyDescent="0.2">
      <c r="A180" t="s">
        <v>185</v>
      </c>
      <c r="B180" s="2">
        <v>0.1119</v>
      </c>
      <c r="C180" s="1">
        <v>0.11310000000000001</v>
      </c>
      <c r="D180" s="3">
        <v>958.21</v>
      </c>
      <c r="E180" s="3">
        <v>951.59</v>
      </c>
      <c r="F180" s="4">
        <v>951.59</v>
      </c>
    </row>
    <row r="181" spans="1:6" x14ac:dyDescent="0.2">
      <c r="A181" t="s">
        <v>186</v>
      </c>
      <c r="B181" s="2">
        <v>0.10869999999999999</v>
      </c>
      <c r="C181" s="1">
        <v>0.1099</v>
      </c>
      <c r="D181" s="3">
        <v>975.5</v>
      </c>
      <c r="E181" s="3">
        <v>968.72</v>
      </c>
      <c r="F181" s="4">
        <v>968.72</v>
      </c>
    </row>
    <row r="182" spans="1:6" x14ac:dyDescent="0.2">
      <c r="A182" t="s">
        <v>187</v>
      </c>
      <c r="B182" s="2">
        <v>0.1075</v>
      </c>
      <c r="C182" s="1">
        <v>0.10869999999999999</v>
      </c>
      <c r="D182" s="3">
        <v>982.34</v>
      </c>
      <c r="E182" s="3">
        <v>975.5</v>
      </c>
      <c r="F182" s="4">
        <v>975.5</v>
      </c>
    </row>
    <row r="183" spans="1:6" x14ac:dyDescent="0.2">
      <c r="A183" t="s">
        <v>188</v>
      </c>
      <c r="B183" s="2">
        <v>0.106</v>
      </c>
      <c r="C183" s="1">
        <v>0.1072</v>
      </c>
      <c r="D183" s="3">
        <v>990.87</v>
      </c>
      <c r="E183" s="3">
        <v>983.96</v>
      </c>
      <c r="F183" s="4">
        <v>983.96</v>
      </c>
    </row>
    <row r="184" spans="1:6" x14ac:dyDescent="0.2">
      <c r="A184" t="s">
        <v>189</v>
      </c>
      <c r="B184" s="2">
        <v>0.10929999999999999</v>
      </c>
      <c r="C184" s="1">
        <v>0.1105</v>
      </c>
      <c r="D184" s="3">
        <v>973.5</v>
      </c>
      <c r="E184" s="3">
        <v>966.75</v>
      </c>
      <c r="F184" s="4">
        <v>966.75</v>
      </c>
    </row>
    <row r="185" spans="1:6" x14ac:dyDescent="0.2">
      <c r="A185" t="s">
        <v>190</v>
      </c>
      <c r="B185" s="2">
        <v>0.10949999999999999</v>
      </c>
      <c r="C185" s="1">
        <v>0.11070000000000001</v>
      </c>
      <c r="D185" s="3">
        <v>972.84</v>
      </c>
      <c r="E185" s="3">
        <v>966.1</v>
      </c>
      <c r="F185" s="4">
        <v>966.1</v>
      </c>
    </row>
    <row r="186" spans="1:6" x14ac:dyDescent="0.2">
      <c r="A186" t="s">
        <v>191</v>
      </c>
      <c r="B186" s="2">
        <v>0.1108</v>
      </c>
      <c r="C186" s="1">
        <v>0.11199999999999999</v>
      </c>
      <c r="D186" s="3">
        <v>966.38</v>
      </c>
      <c r="E186" s="3">
        <v>959.71</v>
      </c>
      <c r="F186" s="4">
        <v>959.71</v>
      </c>
    </row>
    <row r="187" spans="1:6" x14ac:dyDescent="0.2">
      <c r="A187" t="s">
        <v>192</v>
      </c>
      <c r="B187" s="2">
        <v>0.1106</v>
      </c>
      <c r="C187" s="1">
        <v>0.1118</v>
      </c>
      <c r="D187" s="3">
        <v>967.84</v>
      </c>
      <c r="E187" s="3">
        <v>961.16</v>
      </c>
      <c r="F187" s="4">
        <v>961.16</v>
      </c>
    </row>
    <row r="188" spans="1:6" x14ac:dyDescent="0.2">
      <c r="A188" t="s">
        <v>193</v>
      </c>
      <c r="B188" s="2">
        <v>0.1105</v>
      </c>
      <c r="C188" s="1">
        <v>0.11169999999999999</v>
      </c>
      <c r="D188" s="3">
        <v>968.77</v>
      </c>
      <c r="E188" s="3">
        <v>962.08</v>
      </c>
      <c r="F188" s="4">
        <v>962.08</v>
      </c>
    </row>
    <row r="189" spans="1:6" x14ac:dyDescent="0.2">
      <c r="A189" t="s">
        <v>194</v>
      </c>
      <c r="B189" s="2">
        <v>0.111</v>
      </c>
      <c r="C189" s="1">
        <v>0.11220000000000001</v>
      </c>
      <c r="D189" s="3">
        <v>966.55</v>
      </c>
      <c r="E189" s="3">
        <v>959.89</v>
      </c>
      <c r="F189" s="4">
        <v>959.89</v>
      </c>
    </row>
    <row r="190" spans="1:6" x14ac:dyDescent="0.2">
      <c r="A190" t="s">
        <v>195</v>
      </c>
      <c r="B190" s="2">
        <v>0.1096</v>
      </c>
      <c r="C190" s="1">
        <v>0.1108</v>
      </c>
      <c r="D190" s="3">
        <v>974.32</v>
      </c>
      <c r="E190" s="3">
        <v>967.59</v>
      </c>
      <c r="F190" s="4">
        <v>967.59</v>
      </c>
    </row>
    <row r="191" spans="1:6" x14ac:dyDescent="0.2">
      <c r="A191" t="s">
        <v>196</v>
      </c>
      <c r="B191" s="2">
        <v>0.1106</v>
      </c>
      <c r="C191" s="1">
        <v>0.1118</v>
      </c>
      <c r="D191" s="3">
        <v>969.45</v>
      </c>
      <c r="E191" s="3">
        <v>962.78</v>
      </c>
      <c r="F191" s="4">
        <v>962.78</v>
      </c>
    </row>
    <row r="192" spans="1:6" x14ac:dyDescent="0.2">
      <c r="A192" t="s">
        <v>197</v>
      </c>
      <c r="B192" s="2">
        <v>0.1115</v>
      </c>
      <c r="C192" s="1">
        <v>0.11269999999999999</v>
      </c>
      <c r="D192" s="3">
        <v>965.15</v>
      </c>
      <c r="E192" s="3">
        <v>958.52</v>
      </c>
      <c r="F192" s="4">
        <v>958.52</v>
      </c>
    </row>
    <row r="193" spans="1:6" x14ac:dyDescent="0.2">
      <c r="A193" t="s">
        <v>198</v>
      </c>
      <c r="B193" s="2">
        <v>0.10970000000000001</v>
      </c>
      <c r="C193" s="1">
        <v>0.1109</v>
      </c>
      <c r="D193" s="3">
        <v>975</v>
      </c>
      <c r="E193" s="3">
        <v>968.28</v>
      </c>
      <c r="F193" s="4">
        <v>968.28</v>
      </c>
    </row>
    <row r="194" spans="1:6" x14ac:dyDescent="0.2">
      <c r="A194" t="s">
        <v>199</v>
      </c>
      <c r="B194" s="2">
        <v>0.10949999999999999</v>
      </c>
      <c r="C194" s="1">
        <v>0.11070000000000001</v>
      </c>
      <c r="D194" s="3">
        <v>976.46</v>
      </c>
      <c r="E194" s="3">
        <v>969.73</v>
      </c>
      <c r="F194" s="4">
        <v>969.73</v>
      </c>
    </row>
    <row r="195" spans="1:6" x14ac:dyDescent="0.2">
      <c r="A195" t="s">
        <v>200</v>
      </c>
      <c r="B195" s="2">
        <v>0.1096</v>
      </c>
      <c r="C195" s="1">
        <v>0.1108</v>
      </c>
      <c r="D195" s="3">
        <v>976.33</v>
      </c>
      <c r="E195" s="3">
        <v>969.61</v>
      </c>
      <c r="F195" s="4">
        <v>969.61</v>
      </c>
    </row>
    <row r="196" spans="1:6" x14ac:dyDescent="0.2">
      <c r="A196" t="s">
        <v>201</v>
      </c>
      <c r="B196" s="2">
        <v>0.10920000000000001</v>
      </c>
      <c r="C196" s="1">
        <v>0.1104</v>
      </c>
      <c r="D196" s="3">
        <v>978.85</v>
      </c>
      <c r="E196" s="3">
        <v>972.12</v>
      </c>
      <c r="F196" s="4">
        <v>972.12</v>
      </c>
    </row>
    <row r="197" spans="1:6" x14ac:dyDescent="0.2">
      <c r="A197" t="s">
        <v>202</v>
      </c>
      <c r="B197" s="2">
        <v>0.10779999999999999</v>
      </c>
      <c r="C197" s="1">
        <v>0.109</v>
      </c>
      <c r="D197" s="3">
        <v>986.72</v>
      </c>
      <c r="E197" s="3">
        <v>979.91</v>
      </c>
      <c r="F197" s="4">
        <v>979.91</v>
      </c>
    </row>
    <row r="198" spans="1:6" x14ac:dyDescent="0.2">
      <c r="A198" t="s">
        <v>203</v>
      </c>
      <c r="B198" s="2">
        <v>0.10929999999999999</v>
      </c>
      <c r="C198" s="1">
        <v>0.1105</v>
      </c>
      <c r="D198" s="3">
        <v>979.13</v>
      </c>
      <c r="E198" s="3">
        <v>972.4</v>
      </c>
      <c r="F198" s="4">
        <v>972.4</v>
      </c>
    </row>
    <row r="199" spans="1:6" x14ac:dyDescent="0.2">
      <c r="A199" t="s">
        <v>204</v>
      </c>
      <c r="B199" s="2">
        <v>0.1106</v>
      </c>
      <c r="C199" s="1">
        <v>0.1118</v>
      </c>
      <c r="D199" s="3">
        <v>972.68</v>
      </c>
      <c r="E199" s="3">
        <v>966.02</v>
      </c>
      <c r="F199" s="4">
        <v>966.02</v>
      </c>
    </row>
    <row r="200" spans="1:6" x14ac:dyDescent="0.2">
      <c r="A200" t="s">
        <v>205</v>
      </c>
      <c r="B200" s="2">
        <v>0.1137</v>
      </c>
      <c r="C200" s="1">
        <v>0.1149</v>
      </c>
      <c r="D200" s="3">
        <v>957.05</v>
      </c>
      <c r="E200" s="3">
        <v>950.53</v>
      </c>
      <c r="F200" s="4">
        <v>950.53</v>
      </c>
    </row>
    <row r="201" spans="1:6" x14ac:dyDescent="0.2">
      <c r="A201" t="s">
        <v>206</v>
      </c>
      <c r="B201" s="2">
        <v>0.1157</v>
      </c>
      <c r="C201" s="1">
        <v>0.11689999999999999</v>
      </c>
      <c r="D201" s="3">
        <v>947.32</v>
      </c>
      <c r="E201" s="3">
        <v>940.9</v>
      </c>
      <c r="F201" s="4">
        <v>940.9</v>
      </c>
    </row>
    <row r="202" spans="1:6" x14ac:dyDescent="0.2">
      <c r="A202" t="s">
        <v>207</v>
      </c>
      <c r="B202" s="2">
        <v>0.121</v>
      </c>
      <c r="C202" s="1">
        <v>0.1222</v>
      </c>
      <c r="D202" s="3">
        <v>921.62</v>
      </c>
      <c r="E202" s="3">
        <v>915.44</v>
      </c>
      <c r="F202" s="4">
        <v>915.44</v>
      </c>
    </row>
    <row r="203" spans="1:6" x14ac:dyDescent="0.2">
      <c r="A203" t="s">
        <v>208</v>
      </c>
      <c r="B203" s="2">
        <v>0.12380000000000001</v>
      </c>
      <c r="C203" s="1">
        <v>0.125</v>
      </c>
      <c r="D203" s="3">
        <v>908.68</v>
      </c>
      <c r="E203" s="3">
        <v>902.62</v>
      </c>
      <c r="F203" s="4">
        <v>902.62</v>
      </c>
    </row>
    <row r="204" spans="1:6" x14ac:dyDescent="0.2">
      <c r="A204" t="s">
        <v>209</v>
      </c>
      <c r="B204" s="2">
        <v>0.1208</v>
      </c>
      <c r="C204" s="1">
        <v>0.122</v>
      </c>
      <c r="D204" s="3">
        <v>923.42</v>
      </c>
      <c r="E204" s="3">
        <v>917.23</v>
      </c>
      <c r="F204" s="4">
        <v>917.23</v>
      </c>
    </row>
    <row r="205" spans="1:6" x14ac:dyDescent="0.2">
      <c r="A205" t="s">
        <v>210</v>
      </c>
      <c r="B205" s="2">
        <v>0.1211</v>
      </c>
      <c r="C205" s="1">
        <v>0.12230000000000001</v>
      </c>
      <c r="D205" s="3">
        <v>922.39</v>
      </c>
      <c r="E205" s="3">
        <v>916.22</v>
      </c>
      <c r="F205" s="4">
        <v>916.22</v>
      </c>
    </row>
    <row r="206" spans="1:6" x14ac:dyDescent="0.2">
      <c r="A206" t="s">
        <v>211</v>
      </c>
      <c r="B206" s="2">
        <v>0.1197</v>
      </c>
      <c r="C206" s="1">
        <v>0.12089999999999999</v>
      </c>
      <c r="D206" s="3">
        <v>929.59</v>
      </c>
      <c r="E206" s="3">
        <v>923.36</v>
      </c>
      <c r="F206" s="4">
        <v>923.36</v>
      </c>
    </row>
    <row r="207" spans="1:6" x14ac:dyDescent="0.2">
      <c r="A207" t="s">
        <v>212</v>
      </c>
      <c r="B207" s="2">
        <v>0.12050000000000001</v>
      </c>
      <c r="C207" s="1">
        <v>0.1217</v>
      </c>
      <c r="D207" s="3">
        <v>926.13</v>
      </c>
      <c r="E207" s="3">
        <v>919.93</v>
      </c>
      <c r="F207" s="4">
        <v>919.93</v>
      </c>
    </row>
    <row r="208" spans="1:6" x14ac:dyDescent="0.2">
      <c r="A208" t="s">
        <v>213</v>
      </c>
      <c r="B208" s="2">
        <v>0.1231</v>
      </c>
      <c r="C208" s="1">
        <v>0.12429999999999999</v>
      </c>
      <c r="D208" s="3">
        <v>914.1</v>
      </c>
      <c r="E208" s="3">
        <v>908.01</v>
      </c>
      <c r="F208" s="4">
        <v>908.01</v>
      </c>
    </row>
    <row r="209" spans="1:6" x14ac:dyDescent="0.2">
      <c r="A209" t="s">
        <v>214</v>
      </c>
      <c r="B209" s="2">
        <v>0.12130000000000001</v>
      </c>
      <c r="C209" s="1">
        <v>0.1225</v>
      </c>
      <c r="D209" s="3">
        <v>923.11</v>
      </c>
      <c r="E209" s="3">
        <v>916.95</v>
      </c>
      <c r="F209" s="4">
        <v>916.95</v>
      </c>
    </row>
    <row r="210" spans="1:6" x14ac:dyDescent="0.2">
      <c r="A210" t="s">
        <v>215</v>
      </c>
      <c r="B210" s="2">
        <v>0.1244</v>
      </c>
      <c r="C210" s="1">
        <v>0.12560000000000002</v>
      </c>
      <c r="D210" s="3">
        <v>908.81</v>
      </c>
      <c r="E210" s="3">
        <v>902.78</v>
      </c>
      <c r="F210" s="4">
        <v>902.78</v>
      </c>
    </row>
    <row r="211" spans="1:6" x14ac:dyDescent="0.2">
      <c r="A211" t="s">
        <v>216</v>
      </c>
      <c r="B211" s="2">
        <v>0.1193</v>
      </c>
      <c r="C211" s="1">
        <v>0.12050000000000001</v>
      </c>
      <c r="D211" s="3">
        <v>933.63</v>
      </c>
      <c r="E211" s="3">
        <v>927.38</v>
      </c>
      <c r="F211" s="4">
        <v>927.38</v>
      </c>
    </row>
    <row r="212" spans="1:6" x14ac:dyDescent="0.2">
      <c r="A212" t="s">
        <v>217</v>
      </c>
      <c r="B212" s="2">
        <v>0.1202</v>
      </c>
      <c r="C212" s="1">
        <v>0.12140000000000001</v>
      </c>
      <c r="D212" s="3">
        <v>929.67</v>
      </c>
      <c r="E212" s="3">
        <v>923.47</v>
      </c>
      <c r="F212" s="4">
        <v>923.47</v>
      </c>
    </row>
    <row r="213" spans="1:6" x14ac:dyDescent="0.2">
      <c r="A213" t="s">
        <v>218</v>
      </c>
      <c r="B213" s="2">
        <v>0.1195</v>
      </c>
      <c r="C213" s="1">
        <v>0.1207</v>
      </c>
      <c r="D213" s="3">
        <v>933.49</v>
      </c>
      <c r="E213" s="3">
        <v>927.25</v>
      </c>
      <c r="F213" s="4">
        <v>927.25</v>
      </c>
    </row>
    <row r="214" spans="1:6" x14ac:dyDescent="0.2">
      <c r="A214" t="s">
        <v>219</v>
      </c>
      <c r="B214" s="2">
        <v>0.11630000000000001</v>
      </c>
      <c r="C214" s="1">
        <v>0.11749999999999999</v>
      </c>
      <c r="D214" s="3">
        <v>949.68</v>
      </c>
      <c r="E214" s="3">
        <v>943.3</v>
      </c>
      <c r="F214" s="4">
        <v>943.3</v>
      </c>
    </row>
    <row r="215" spans="1:6" x14ac:dyDescent="0.2">
      <c r="A215" t="s">
        <v>220</v>
      </c>
      <c r="B215" s="2">
        <v>0.1167</v>
      </c>
      <c r="C215" s="1">
        <v>0.11789999999999999</v>
      </c>
      <c r="D215" s="3">
        <v>948.1</v>
      </c>
      <c r="E215" s="3">
        <v>941.74</v>
      </c>
      <c r="F215" s="4">
        <v>941.74</v>
      </c>
    </row>
    <row r="216" spans="1:6" x14ac:dyDescent="0.2">
      <c r="A216" t="s">
        <v>221</v>
      </c>
      <c r="B216" s="2">
        <v>0.11359999999999999</v>
      </c>
      <c r="C216" s="1">
        <v>0.1148</v>
      </c>
      <c r="D216" s="3">
        <v>964.12</v>
      </c>
      <c r="E216" s="3">
        <v>957.62</v>
      </c>
      <c r="F216" s="4">
        <v>957.62</v>
      </c>
    </row>
    <row r="217" spans="1:6" x14ac:dyDescent="0.2">
      <c r="A217" t="s">
        <v>222</v>
      </c>
      <c r="B217" s="2">
        <v>0.11460000000000001</v>
      </c>
      <c r="C217" s="1">
        <v>0.1158</v>
      </c>
      <c r="D217" s="3">
        <v>959.46</v>
      </c>
      <c r="E217" s="3">
        <v>953.01</v>
      </c>
      <c r="F217" s="4">
        <v>953.01</v>
      </c>
    </row>
    <row r="218" spans="1:6" x14ac:dyDescent="0.2">
      <c r="A218" t="s">
        <v>223</v>
      </c>
      <c r="B218" s="2">
        <v>0.1153</v>
      </c>
      <c r="C218" s="1">
        <v>0.11650000000000001</v>
      </c>
      <c r="D218" s="3">
        <v>956.35</v>
      </c>
      <c r="E218" s="3">
        <v>949.93</v>
      </c>
      <c r="F218" s="4">
        <v>949.93</v>
      </c>
    </row>
    <row r="219" spans="1:6" x14ac:dyDescent="0.2">
      <c r="A219" t="s">
        <v>224</v>
      </c>
      <c r="B219" s="2">
        <v>0.11699999999999999</v>
      </c>
      <c r="C219" s="1">
        <v>0.1182</v>
      </c>
      <c r="D219" s="3">
        <v>948.28</v>
      </c>
      <c r="E219" s="3">
        <v>941.94</v>
      </c>
      <c r="F219" s="4">
        <v>941.94</v>
      </c>
    </row>
    <row r="220" spans="1:6" x14ac:dyDescent="0.2">
      <c r="A220" t="s">
        <v>225</v>
      </c>
      <c r="B220" s="2">
        <v>0.1173</v>
      </c>
      <c r="C220" s="1">
        <v>0.11849999999999999</v>
      </c>
      <c r="D220" s="3">
        <v>947.21</v>
      </c>
      <c r="E220" s="3">
        <v>940.88</v>
      </c>
      <c r="F220" s="4">
        <v>940.88</v>
      </c>
    </row>
    <row r="221" spans="1:6" x14ac:dyDescent="0.2">
      <c r="A221" t="s">
        <v>226</v>
      </c>
      <c r="B221" s="2">
        <v>0.1168</v>
      </c>
      <c r="C221" s="1">
        <v>0.11800000000000001</v>
      </c>
      <c r="D221" s="3">
        <v>950.1</v>
      </c>
      <c r="E221" s="3">
        <v>943.76</v>
      </c>
      <c r="F221" s="4">
        <v>943.76</v>
      </c>
    </row>
    <row r="222" spans="1:6" x14ac:dyDescent="0.2">
      <c r="A222" t="s">
        <v>227</v>
      </c>
      <c r="B222" s="2">
        <v>0.11749999999999999</v>
      </c>
      <c r="C222" s="1">
        <v>0.11869999999999999</v>
      </c>
      <c r="D222" s="3">
        <v>947.05</v>
      </c>
      <c r="E222" s="3">
        <v>940.74</v>
      </c>
      <c r="F222" s="4">
        <v>940.74</v>
      </c>
    </row>
    <row r="223" spans="1:6" x14ac:dyDescent="0.2">
      <c r="A223" t="s">
        <v>228</v>
      </c>
      <c r="B223" s="2">
        <v>0.11849999999999999</v>
      </c>
      <c r="C223" s="1">
        <v>0.1197</v>
      </c>
      <c r="D223" s="3">
        <v>942.56</v>
      </c>
      <c r="E223" s="3">
        <v>936.29</v>
      </c>
      <c r="F223" s="4">
        <v>936.29</v>
      </c>
    </row>
    <row r="224" spans="1:6" x14ac:dyDescent="0.2">
      <c r="A224" t="s">
        <v>229</v>
      </c>
      <c r="B224" s="2">
        <v>0.1162</v>
      </c>
      <c r="C224" s="1">
        <v>0.1174</v>
      </c>
      <c r="D224" s="3">
        <v>954.33</v>
      </c>
      <c r="E224" s="3">
        <v>947.97</v>
      </c>
      <c r="F224" s="4">
        <v>947.97</v>
      </c>
    </row>
    <row r="225" spans="1:6" x14ac:dyDescent="0.2">
      <c r="A225" t="s">
        <v>230</v>
      </c>
      <c r="B225" s="2">
        <v>0.11560000000000001</v>
      </c>
      <c r="C225" s="1">
        <v>0.1168</v>
      </c>
      <c r="D225" s="3">
        <v>957.75</v>
      </c>
      <c r="E225" s="3">
        <v>951.35</v>
      </c>
      <c r="F225" s="4">
        <v>951.35</v>
      </c>
    </row>
    <row r="226" spans="1:6" x14ac:dyDescent="0.2">
      <c r="A226" t="s">
        <v>231</v>
      </c>
      <c r="B226" s="2">
        <v>0.1176</v>
      </c>
      <c r="C226" s="1">
        <v>0.1188</v>
      </c>
      <c r="D226" s="3">
        <v>948.23</v>
      </c>
      <c r="E226" s="3">
        <v>941.93</v>
      </c>
      <c r="F226" s="4">
        <v>941.93</v>
      </c>
    </row>
    <row r="227" spans="1:6" x14ac:dyDescent="0.2">
      <c r="A227" t="s">
        <v>232</v>
      </c>
      <c r="B227" s="2">
        <v>0.1167</v>
      </c>
      <c r="C227" s="1">
        <v>0.11789999999999999</v>
      </c>
      <c r="D227" s="3">
        <v>953.1</v>
      </c>
      <c r="E227" s="3">
        <v>946.76</v>
      </c>
      <c r="F227" s="4">
        <v>946.76</v>
      </c>
    </row>
    <row r="228" spans="1:6" x14ac:dyDescent="0.2">
      <c r="A228" t="s">
        <v>233</v>
      </c>
      <c r="B228" s="2">
        <v>0.1152</v>
      </c>
      <c r="C228" s="1">
        <v>0.1164</v>
      </c>
      <c r="D228" s="3">
        <v>961</v>
      </c>
      <c r="E228" s="3">
        <v>954.59</v>
      </c>
      <c r="F228" s="4">
        <v>954.59</v>
      </c>
    </row>
    <row r="229" spans="1:6" x14ac:dyDescent="0.2">
      <c r="A229" t="s">
        <v>234</v>
      </c>
      <c r="B229" s="2">
        <v>0.11269999999999999</v>
      </c>
      <c r="C229" s="1">
        <v>0.1139</v>
      </c>
      <c r="D229" s="3">
        <v>974.08</v>
      </c>
      <c r="E229" s="3">
        <v>967.55</v>
      </c>
      <c r="F229" s="4">
        <v>967.55</v>
      </c>
    </row>
  </sheetData>
  <mergeCells count="1">
    <mergeCell ref="B1:F1"/>
  </mergeCells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NTN-F 010123</vt:lpstr>
      <vt:lpstr>NTN-F 010125</vt:lpstr>
      <vt:lpstr>Feriados</vt:lpstr>
      <vt:lpstr>Planilha2</vt:lpstr>
      <vt:lpstr>NTN-F 010127</vt:lpstr>
      <vt:lpstr>NTN-F 010129</vt:lpstr>
      <vt:lpstr>NTN-F 010131</vt:lpstr>
      <vt:lpstr>Feriados</vt:lpstr>
    </vt:vector>
  </TitlesOfParts>
  <Company>Secretaria do Tesouro Nacional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Eduardo Nascimento</cp:lastModifiedBy>
  <dcterms:created xsi:type="dcterms:W3CDTF">2003-06-27T13:50:06Z</dcterms:created>
  <dcterms:modified xsi:type="dcterms:W3CDTF">2021-12-20T14:49:36Z</dcterms:modified>
</cp:coreProperties>
</file>