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este\Desktop\importante\Analise de dados SQL\Projeto 1 - DashBoard de vendas\"/>
    </mc:Choice>
  </mc:AlternateContent>
  <xr:revisionPtr revIDLastSave="0" documentId="13_ncr:1_{9F2D6A9E-EA5D-41C4-950E-409D89564B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3" l="1"/>
  <c r="I29" i="3" s="1"/>
  <c r="J29" i="3" s="1"/>
  <c r="K29" i="3" s="1"/>
  <c r="L29" i="3" s="1"/>
  <c r="M29" i="3" s="1"/>
  <c r="D29" i="3"/>
  <c r="E29" i="3" l="1"/>
  <c r="F29" i="3" l="1"/>
  <c r="G29" i="3" l="1"/>
  <c r="N29" i="3" l="1"/>
</calcChain>
</file>

<file path=xl/sharedStrings.xml><?xml version="1.0" encoding="utf-8"?>
<sst xmlns="http://schemas.openxmlformats.org/spreadsheetml/2006/main" count="32" uniqueCount="29">
  <si>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</si>
  <si>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</si>
  <si>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</si>
  <si>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</si>
  <si>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</si>
  <si>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</si>
  <si>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</si>
  <si>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</si>
  <si>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</si>
  <si>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</si>
  <si>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</si>
  <si>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</si>
  <si>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</si>
  <si>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</si>
  <si>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</si>
  <si>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</si>
  <si>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</si>
  <si>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</si>
  <si>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</si>
  <si>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</si>
  <si>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</si>
  <si>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</si>
  <si>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</si>
  <si>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</si>
  <si>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</si>
  <si>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GERRIVALDO ROSIELEN VALTEIDE LTDA</t>
  </si>
  <si>
    <t>NILFA CID SILVANDRO LTDA</t>
  </si>
  <si>
    <t>ADO JUBERTH VALTUIDES LTDA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</si>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</sst>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-416]mmm\-yy;@"/>
    <numFmt numFmtId="174" formatCode="0.0"/>
    <numFmt numFmtId="175" formatCode="0.0..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0" fontId="0" fillId="2" borderId="0" xfId="0" applyNumberFormat="1" applyFill="1"/>
    <xf numFmtId="0" fontId="0" fillId="0" borderId="0" xfId="0" quotePrefix="1"/>
    <xf numFmtId="1" fontId="0" fillId="0" borderId="0" xfId="0" applyNumberFormat="1"/>
    <xf numFmtId="2" fontId="0" fillId="0" borderId="0" xfId="0" applyNumberFormat="1"/>
    <xf numFmtId="175" fontId="0" fillId="0" borderId="0" xfId="0" applyNumberFormat="1"/>
    <xf numFmtId="174" fontId="0" fillId="0" borderId="0" xfId="0" applyNumberFormat="1"/>
    <xf numFmtId="9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date_trunc('month', visit_page_date)::date as visit_page_month,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count(*) as visit_page_count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group by visit_page_month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order by visit_page_month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payments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date_trunc('month', fun.paid_date)::date as paid_month,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count(fun.paid_date) as paid_count,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sum(pro.price * (1+fun.discount)) as receita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where fun.paid_date is not null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group by paid_month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order by paid_month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leads.visit_page_month as "mês",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leads.visit_page_count as "leads (#)",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payments.paid_count as "vendas (#)",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(payments.receita/1000) as "receita (k, R$)",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(payments.paid_count::float/leads.visit_page_count::float) as "conversão (%)",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(payments.receita/payments.paid_count/1000) as "ticket médio (k, R$)"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leads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payments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leads.visit_page_month = paid_month</a:t>
          </a:r>
          <a:endParaRPr lang="pt-BR"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Marcas que mais venderam no mês</a:t>
          </a:r>
          <a:endParaRPr lang="pt-BR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marca, vendas (#)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 as marca,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 as "vendas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marca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"vendas (#)" desc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pt-BR">
            <a:effectLst/>
          </a:endParaRP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Lojas que mais venderam</a:t>
          </a:r>
          <a:endParaRPr lang="pt-BR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loja, vendas (#)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sto.store_name as loja,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 as "vendas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sales.stores as sto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fun.store_id = sto.store_id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loja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"vendas (#)" desc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pt-BR">
            <a:effectLst/>
          </a:endParaRP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E49" sqref="E49"/>
    </sheetView>
  </sheetViews>
  <sheetFormatPr defaultRowHeight="15" x14ac:dyDescent="0.25"/>
  <cols>
    <col min="1" max="1" width="6.28515625" customWidth="1"/>
    <col min="2" max="2" width="21" style="8" customWidth="1"/>
    <col min="3" max="4" width="21" customWidth="1"/>
    <col min="5" max="5" width="21" style="6" customWidth="1"/>
    <col min="6" max="6" width="21" style="2" customWidth="1"/>
    <col min="7" max="7" width="21" style="4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6"/>
  <sheetViews>
    <sheetView showGridLines="0" zoomScale="85" zoomScaleNormal="85" workbookViewId="0">
      <selection activeCell="G23" sqref="G23"/>
    </sheetView>
  </sheetViews>
  <sheetFormatPr defaultRowHeight="15" x14ac:dyDescent="0.25"/>
  <cols>
    <col min="2" max="2" width="12" customWidth="1"/>
    <col min="3" max="4" width="10.7109375" customWidth="1"/>
    <col min="5" max="5" width="24.85546875" bestFit="1" customWidth="1"/>
    <col min="6" max="6" width="24.28515625" customWidth="1"/>
    <col min="7" max="7" width="31.28515625" bestFit="1" customWidth="1"/>
    <col min="8" max="8" width="19.140625" bestFit="1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1" t="s">
        <v>13</v>
      </c>
      <c r="I2" s="11" t="s">
        <v>14</v>
      </c>
      <c r="M2" s="11" t="s">
        <v>15</v>
      </c>
      <c r="P2" s="11" t="s">
        <v>16</v>
      </c>
      <c r="S2" s="11" t="s">
        <v>17</v>
      </c>
    </row>
    <row r="3" spans="2:21" x14ac:dyDescent="0.25">
      <c r="B3" s="7" t="s">
        <v>0</v>
      </c>
      <c r="C3" s="1" t="s">
        <v>1</v>
      </c>
      <c r="D3" s="1" t="s">
        <v>2</v>
      </c>
      <c r="E3" s="5" t="s">
        <v>3</v>
      </c>
      <c r="F3" s="12" t="s">
        <v>4</v>
      </c>
      <c r="G3" s="3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21">
        <v>44075</v>
      </c>
      <c r="C4" s="20">
        <v>26</v>
      </c>
      <c r="D4" s="20">
        <v>5</v>
      </c>
      <c r="E4" s="20">
        <v>259.29000000000002</v>
      </c>
      <c r="F4" s="18">
        <v>0.19230769230769201</v>
      </c>
      <c r="G4" s="19">
        <v>51.857999999999997</v>
      </c>
      <c r="I4" s="1"/>
      <c r="J4" s="1"/>
      <c r="K4" s="1"/>
      <c r="M4" s="1" t="s">
        <v>18</v>
      </c>
      <c r="N4" s="1">
        <v>248</v>
      </c>
      <c r="P4" s="1" t="s">
        <v>23</v>
      </c>
      <c r="Q4" s="1">
        <v>18</v>
      </c>
      <c r="S4" s="1"/>
      <c r="T4" s="1"/>
      <c r="U4" s="1"/>
    </row>
    <row r="5" spans="2:21" x14ac:dyDescent="0.25">
      <c r="B5" s="21">
        <v>44105</v>
      </c>
      <c r="C5" s="20">
        <v>931</v>
      </c>
      <c r="D5" s="20">
        <v>35</v>
      </c>
      <c r="E5" s="20">
        <v>1676.45685</v>
      </c>
      <c r="F5" s="18">
        <v>3.7593984962405999E-2</v>
      </c>
      <c r="G5" s="19">
        <v>47.898767142857103</v>
      </c>
      <c r="I5" s="1"/>
      <c r="J5" s="1"/>
      <c r="K5" s="1"/>
      <c r="M5" s="1" t="s">
        <v>19</v>
      </c>
      <c r="N5" s="1">
        <v>237</v>
      </c>
      <c r="P5" s="1" t="s">
        <v>24</v>
      </c>
      <c r="Q5" s="1">
        <v>15</v>
      </c>
      <c r="S5" s="1"/>
      <c r="T5" s="1"/>
      <c r="U5" s="1"/>
    </row>
    <row r="6" spans="2:21" x14ac:dyDescent="0.25">
      <c r="B6" s="21">
        <v>44136</v>
      </c>
      <c r="C6" s="20">
        <v>1207</v>
      </c>
      <c r="D6" s="20">
        <v>44</v>
      </c>
      <c r="E6" s="20">
        <v>2278.5075000000002</v>
      </c>
      <c r="F6" s="18">
        <v>3.6454018227009097E-2</v>
      </c>
      <c r="G6" s="19">
        <v>51.784261363636297</v>
      </c>
      <c r="I6" s="1"/>
      <c r="J6" s="1"/>
      <c r="K6" s="1"/>
      <c r="M6" s="1" t="s">
        <v>20</v>
      </c>
      <c r="N6" s="1">
        <v>193</v>
      </c>
      <c r="P6" s="1" t="s">
        <v>27</v>
      </c>
      <c r="Q6" s="1">
        <v>10</v>
      </c>
      <c r="S6" s="1"/>
      <c r="T6" s="1"/>
      <c r="U6" s="1"/>
    </row>
    <row r="7" spans="2:21" x14ac:dyDescent="0.25">
      <c r="B7" s="21">
        <v>44166</v>
      </c>
      <c r="C7" s="20">
        <v>1008</v>
      </c>
      <c r="D7" s="20">
        <v>33</v>
      </c>
      <c r="E7" s="20">
        <v>2602.7686899999999</v>
      </c>
      <c r="F7" s="18">
        <v>3.2738095238095198E-2</v>
      </c>
      <c r="G7" s="19">
        <v>78.871778484848406</v>
      </c>
      <c r="I7" s="1"/>
      <c r="J7" s="1"/>
      <c r="K7" s="1"/>
      <c r="M7" s="1" t="s">
        <v>21</v>
      </c>
      <c r="N7" s="1">
        <v>136</v>
      </c>
      <c r="P7" s="1" t="s">
        <v>25</v>
      </c>
      <c r="Q7" s="1">
        <v>10</v>
      </c>
      <c r="S7" s="1"/>
      <c r="T7" s="1"/>
      <c r="U7" s="1"/>
    </row>
    <row r="8" spans="2:21" x14ac:dyDescent="0.25">
      <c r="B8" s="21">
        <v>44197</v>
      </c>
      <c r="C8" s="20">
        <v>1058</v>
      </c>
      <c r="D8" s="20">
        <v>32</v>
      </c>
      <c r="E8" s="20">
        <v>2297.2240499999998</v>
      </c>
      <c r="F8" s="18">
        <v>3.0245746691871401E-2</v>
      </c>
      <c r="G8" s="19">
        <v>71.788251562499994</v>
      </c>
      <c r="I8" s="1"/>
      <c r="J8" s="1"/>
      <c r="K8" s="1"/>
      <c r="M8" s="1" t="s">
        <v>22</v>
      </c>
      <c r="N8" s="1">
        <v>108</v>
      </c>
      <c r="P8" s="1" t="s">
        <v>26</v>
      </c>
      <c r="Q8" s="1">
        <v>10</v>
      </c>
      <c r="S8" s="1"/>
      <c r="T8" s="1"/>
      <c r="U8" s="1"/>
    </row>
    <row r="9" spans="2:21" x14ac:dyDescent="0.25">
      <c r="B9" s="21">
        <v>44228</v>
      </c>
      <c r="C9" s="20">
        <v>1300</v>
      </c>
      <c r="D9" s="20">
        <v>68</v>
      </c>
      <c r="E9" s="20">
        <v>3631.0958999999998</v>
      </c>
      <c r="F9" s="18">
        <v>5.2307692307692298E-2</v>
      </c>
      <c r="G9" s="19">
        <v>53.398469117646997</v>
      </c>
      <c r="S9" s="1"/>
      <c r="T9" s="1"/>
      <c r="U9" s="1"/>
    </row>
    <row r="10" spans="2:21" x14ac:dyDescent="0.25">
      <c r="B10" s="21">
        <v>44256</v>
      </c>
      <c r="C10" s="20">
        <v>1932</v>
      </c>
      <c r="D10" s="20">
        <v>119</v>
      </c>
      <c r="E10" s="20">
        <v>7911.1924799999997</v>
      </c>
      <c r="F10" s="18">
        <v>6.15942028985507E-2</v>
      </c>
      <c r="G10" s="19">
        <v>66.480609075630198</v>
      </c>
      <c r="S10" s="1"/>
      <c r="T10" s="1"/>
      <c r="U10" s="1"/>
    </row>
    <row r="11" spans="2:21" x14ac:dyDescent="0.25">
      <c r="B11" s="21">
        <v>44287</v>
      </c>
      <c r="C11" s="20">
        <v>2376</v>
      </c>
      <c r="D11" s="20">
        <v>142</v>
      </c>
      <c r="E11" s="20">
        <v>7477.5559199999998</v>
      </c>
      <c r="F11" s="18">
        <v>5.97643097643097E-2</v>
      </c>
      <c r="G11" s="19">
        <v>52.658844507042197</v>
      </c>
    </row>
    <row r="12" spans="2:21" x14ac:dyDescent="0.25">
      <c r="B12" s="21">
        <v>44317</v>
      </c>
      <c r="C12" s="20">
        <v>3819</v>
      </c>
      <c r="D12" s="20">
        <v>394</v>
      </c>
      <c r="E12" s="20">
        <v>21508.476480000001</v>
      </c>
      <c r="F12" s="18">
        <v>0.103168368682901</v>
      </c>
      <c r="G12" s="19">
        <v>54.590041827411099</v>
      </c>
    </row>
    <row r="13" spans="2:21" x14ac:dyDescent="0.25">
      <c r="B13" s="21">
        <v>44348</v>
      </c>
      <c r="C13" s="20">
        <v>4440</v>
      </c>
      <c r="D13" s="20">
        <v>589</v>
      </c>
      <c r="E13" s="20">
        <v>33179.246639999998</v>
      </c>
      <c r="F13" s="18">
        <v>0.132657657657657</v>
      </c>
      <c r="G13" s="19">
        <v>56.331488353140898</v>
      </c>
    </row>
    <row r="14" spans="2:21" x14ac:dyDescent="0.25">
      <c r="B14" s="21">
        <v>44378</v>
      </c>
      <c r="C14" s="20">
        <v>6130</v>
      </c>
      <c r="D14" s="20">
        <v>1073</v>
      </c>
      <c r="E14" s="20">
        <v>58987.786489999999</v>
      </c>
      <c r="F14" s="18">
        <v>0.17504078303425699</v>
      </c>
      <c r="G14" s="19">
        <v>54.974637921714802</v>
      </c>
    </row>
    <row r="15" spans="2:21" x14ac:dyDescent="0.25">
      <c r="B15" s="21">
        <v>44409</v>
      </c>
      <c r="C15" s="20">
        <v>6353</v>
      </c>
      <c r="D15" s="20">
        <v>1254</v>
      </c>
      <c r="E15" s="20">
        <v>68274.090230000002</v>
      </c>
      <c r="F15" s="18">
        <v>0.19738706123091401</v>
      </c>
      <c r="G15" s="19">
        <v>54.445048030302999</v>
      </c>
    </row>
    <row r="20" spans="3:14" x14ac:dyDescent="0.25">
      <c r="F20" s="14"/>
    </row>
    <row r="21" spans="3:14" x14ac:dyDescent="0.25">
      <c r="L21" s="13" t="s">
        <v>28</v>
      </c>
    </row>
    <row r="25" spans="3:14" x14ac:dyDescent="0.25">
      <c r="G25" s="17"/>
    </row>
    <row r="29" spans="3:14" x14ac:dyDescent="0.25">
      <c r="C29" s="9">
        <v>44075</v>
      </c>
      <c r="D29" s="9">
        <f>EDATE(C29,1)</f>
        <v>44105</v>
      </c>
      <c r="E29" s="9">
        <f t="shared" ref="E29:L29" si="0">EDATE(D29,1)</f>
        <v>44136</v>
      </c>
      <c r="F29" s="9">
        <f t="shared" si="0"/>
        <v>44166</v>
      </c>
      <c r="G29" s="9">
        <f t="shared" si="0"/>
        <v>44197</v>
      </c>
      <c r="H29" s="9">
        <f t="shared" si="0"/>
        <v>44228</v>
      </c>
      <c r="I29" s="9">
        <f t="shared" si="0"/>
        <v>44256</v>
      </c>
      <c r="J29" s="9">
        <f t="shared" si="0"/>
        <v>44287</v>
      </c>
      <c r="K29" s="9">
        <f t="shared" si="0"/>
        <v>44317</v>
      </c>
      <c r="L29" s="9">
        <f t="shared" si="0"/>
        <v>44348</v>
      </c>
      <c r="M29" s="9">
        <f t="shared" ref="M29:N29" si="1">EDATE(L29,1)</f>
        <v>44378</v>
      </c>
      <c r="N29" s="9">
        <f t="shared" si="1"/>
        <v>44409</v>
      </c>
    </row>
    <row r="30" spans="3:14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6" spans="7:8" x14ac:dyDescent="0.25">
      <c r="G36" s="15"/>
      <c r="H36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U37" sqref="U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Office</cp:lastModifiedBy>
  <cp:lastPrinted>2021-12-25T02:20:17Z</cp:lastPrinted>
  <dcterms:created xsi:type="dcterms:W3CDTF">2015-06-05T18:17:20Z</dcterms:created>
  <dcterms:modified xsi:type="dcterms:W3CDTF">2024-08-29T13:01:25Z</dcterms:modified>
</cp:coreProperties>
</file>