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202300"/>
  <mc:AlternateContent xmlns:mc="http://schemas.openxmlformats.org/markup-compatibility/2006">
    <mc:Choice Requires="x15">
      <x15ac:absPath xmlns:x15ac="http://schemas.microsoft.com/office/spreadsheetml/2010/11/ac" url="C:\Users\ASUS\Desktop\"/>
    </mc:Choice>
  </mc:AlternateContent>
  <xr:revisionPtr revIDLastSave="0" documentId="13_ncr:1_{2428B124-DC41-46F7-AA91-DDEE7DF75E3C}" xr6:coauthVersionLast="47" xr6:coauthVersionMax="47" xr10:uidLastSave="{00000000-0000-0000-0000-000000000000}"/>
  <bookViews>
    <workbookView xWindow="-108" yWindow="-108" windowWidth="23256" windowHeight="12456" xr2:uid="{6F716FE0-A4DF-418B-900B-3408E44BFC15}"/>
  </bookViews>
  <sheets>
    <sheet name="Skill_Job_Analysis" sheetId="17" r:id="rId1"/>
    <sheet name="Date_Job_Analysis" sheetId="20" r:id="rId2"/>
    <sheet name="Salary_Skills_Analysis" sheetId="21" r:id="rId3"/>
    <sheet name="Salary_Skill_Analysis2" sheetId="25" r:id="rId4"/>
  </sheets>
  <definedNames>
    <definedName name="Slicer_job_country">#N/A</definedName>
    <definedName name="Slicer_job_title_short">#N/A</definedName>
  </definedNames>
  <calcPr calcId="191029"/>
  <pivotCaches>
    <pivotCache cacheId="11" r:id="rId5"/>
    <pivotCache cacheId="12" r:id="rId6"/>
    <pivotCache cacheId="13" r:id="rId7"/>
    <pivotCache cacheId="14" r:id="rId8"/>
  </pivotCaches>
  <extLst>
    <ext xmlns:x14="http://schemas.microsoft.com/office/spreadsheetml/2009/9/main" uri="{876F7934-8845-4945-9796-88D515C7AA90}">
      <x14:pivotCaches>
        <pivotCache cacheId="1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2cf73a47-6049-45ec-8b3d-138913628dba" name="data_jobs_all" connection="Excel data_jobs_salary_all"/>
          <x15:modelTable id="data_jobs_salary_a37fefc9-06b1-4b5c-976b-fe04d4f9d2f2" name="data_jobs_salary" connection="Query - data_jobs_salary"/>
          <x15:modelTable id="data_jobs_skills_ce3a0044-47df-4b17-9409-0d200cf16b17" name="data_jobs_skills" connection="Query - data_jobs_skills"/>
          <x15:modelTable id="Calendar" name="Calendar" connection="Connection"/>
        </x15:modelTables>
        <x15:modelRelationships>
          <x15:modelRelationship fromTable="data_jobs_all" fromColumn="job_posted_date" toTable="Calendar" toColumn="Date"/>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21" l="1" a="1"/>
  <c r="E2"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3DD1EA-FFD3-411D-85CB-71A498F3F412}" name="Connection" type="104" refreshedVersion="0" background="1">
    <extLst>
      <ext xmlns:x15="http://schemas.microsoft.com/office/spreadsheetml/2010/11/main" uri="{DE250136-89BD-433C-8126-D09CA5730AF9}">
        <x15:connection id="Calendar"/>
      </ext>
    </extLst>
  </connection>
  <connection id="2" xr16:uid="{A0F38BED-E935-4CD0-B3E6-8C7D52B51C73}" name="Excel data_jobs_salary_all" type="100" refreshedVersion="8">
    <extLst>
      <ext xmlns:x15="http://schemas.microsoft.com/office/spreadsheetml/2010/11/main" uri="{DE250136-89BD-433C-8126-D09CA5730AF9}">
        <x15:connection id="38d0c7f6-6187-4eca-a751-615796d15c79"/>
      </ext>
    </extLst>
  </connection>
  <connection id="3" xr16:uid="{E3071BB8-0A6B-4626-89A9-81049DAF890D}" name="Query - data_jobs_salary" description="Connection to the 'data_jobs_salary' query in the workbook." type="100" refreshedVersion="8" minRefreshableVersion="5">
    <extLst>
      <ext xmlns:x15="http://schemas.microsoft.com/office/spreadsheetml/2010/11/main" uri="{DE250136-89BD-433C-8126-D09CA5730AF9}">
        <x15:connection id="7dc4fad4-1c4a-4110-9481-5f3fbd30d7cb"/>
      </ext>
    </extLst>
  </connection>
  <connection id="4" xr16:uid="{F53352F1-430A-46D5-8A97-604F34CD9FB3}" name="Query - data_jobs_skills" description="Connection to the 'data_jobs_skills' query in the workbook." type="100" refreshedVersion="8" minRefreshableVersion="5">
    <extLst>
      <ext xmlns:x15="http://schemas.microsoft.com/office/spreadsheetml/2010/11/main" uri="{DE250136-89BD-433C-8126-D09CA5730AF9}">
        <x15:connection id="a7c896f1-ab7f-4b2f-9eb6-890027c52774"/>
      </ext>
    </extLst>
  </connection>
  <connection id="5" xr16:uid="{607391F8-F8B0-4964-827E-625DEC000F3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<sst xmlns="http://schemas.openxmlformats.org/spreadsheetml/2006/main" count="47" uniqueCount="36">
  <si>
    <t>Job Count</t>
  </si>
  <si>
    <t>Pazar</t>
  </si>
  <si>
    <t>Pazartesi</t>
  </si>
  <si>
    <t>Salı</t>
  </si>
  <si>
    <t>Çarşamba</t>
  </si>
  <si>
    <t>Perşembe</t>
  </si>
  <si>
    <t>Cuma</t>
  </si>
  <si>
    <t>Cumartesi</t>
  </si>
  <si>
    <t>AWS</t>
  </si>
  <si>
    <t>Azure</t>
  </si>
  <si>
    <t>Excel</t>
  </si>
  <si>
    <t>Java</t>
  </si>
  <si>
    <t>Python</t>
  </si>
  <si>
    <t>R</t>
  </si>
  <si>
    <t>SAS</t>
  </si>
  <si>
    <t>Spark</t>
  </si>
  <si>
    <t>SQL</t>
  </si>
  <si>
    <t>Tableau</t>
  </si>
  <si>
    <t>Skill Count</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</si>
  <si>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</si>
  <si>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</si>
  <si>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</si>
  <si>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</si>
  <si>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</si>
  <si>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</si>
  <si>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</si>
  <si>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</si>
  <si>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</si>
  <si>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</si>
  <si>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</si>
  <si>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Job Title</t>
  </si>
  <si>
    <t>Days</t>
  </si>
  <si>
    <t>Skills</t>
  </si>
  <si>
    <t xml:space="preserve">Median Salary </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</si>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</sst>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xf>
    <xf numFmtId="0" fontId="0" fillId="0" borderId="0" xfId="0" pivotButton="1"/>
    <xf numFmtId="165" fontId="0" fillId="0" borderId="0" xfId="0" applyNumberFormat="1" applyAlignment="1">
      <alignment horizontal="center"/>
    </xf>
    <xf numFmtId="9" fontId="0" fillId="0" borderId="0" xfId="0" applyNumberFormat="1" applyAlignment="1">
      <alignment horizontal="center"/>
    </xf>
    <xf numFmtId="0" fontId="0" fillId="0" borderId="0" xfId="0" applyAlignment="1">
      <alignment horizontal="center"/>
    </xf>
    <xf numFmtId="164" fontId="0" fillId="0" borderId="0" xfId="0" applyNumberFormat="1" applyAlignment="1">
      <alignment horizontal="center"/>
    </xf>
    <xf numFmtId="0" fontId="0" fillId="2" borderId="0" xfId="0" applyFill="1" applyAlignment="1">
      <alignment horizontal="center"/>
    </xf>
    <xf numFmtId="3" fontId="0" fillId="0" borderId="0" xfId="0" applyNumberFormat="1" applyAlignment="1">
      <alignment horizontal="center"/>
    </xf>
  </cellXfs>
  <cellStyles count="1">
    <cellStyle name="Normal" xfId="0" builtinId="0"/>
  </cellStyles>
  <dxfs count="15">
    <dxf>
      <alignment horizontal="center"/>
    </dxf>
    <dxf>
      <alignment horizontal="center"/>
    </dxf>
    <dxf>
      <numFmt numFmtId="13" formatCode="0%"/>
    </dxf>
    <dxf>
      <alignment horizontal="center"/>
    </dxf>
    <dxf>
      <alignment horizontal="center"/>
    </dxf>
    <dxf>
      <alignment horizontal="center"/>
    </dxf>
    <dxf>
      <alignment horizontal="center"/>
    </dxf>
    <dxf>
      <fill>
        <patternFill patternType="solid">
          <bgColor theme="4"/>
        </patternFill>
      </fill>
    </dxf>
    <dxf>
      <fill>
        <patternFill patternType="solid">
          <bgColor theme="4"/>
        </patternFill>
      </fill>
    </dxf>
    <dxf>
      <fill>
        <patternFill patternType="solid">
          <bgColor theme="4"/>
        </patternFill>
      </fill>
    </dxf>
    <dxf>
      <alignment horizontal="center"/>
    </dxf>
    <dxf>
      <alignment horizontal="center"/>
    </dxf>
    <dxf>
      <fill>
        <patternFill patternType="solid">
          <bgColor theme="4"/>
        </patternFill>
      </fill>
    </dxf>
    <dxf>
      <fill>
        <patternFill patternType="solid">
          <bgColor theme="4"/>
        </patternFill>
      </fill>
    </dxf>
    <dxf>
      <fill>
        <patternFill patternType="solid">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47" Type="http://schemas.openxmlformats.org/officeDocument/2006/relationships/customXml" Target="../customXml/item2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9" Type="http://schemas.openxmlformats.org/officeDocument/2006/relationships/customXml" Target="../customXml/item11.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45" Type="http://schemas.openxmlformats.org/officeDocument/2006/relationships/customXml" Target="../customXml/item27.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49" Type="http://schemas.openxmlformats.org/officeDocument/2006/relationships/customXml" Target="../customXml/item31.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4"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48" Type="http://schemas.openxmlformats.org/officeDocument/2006/relationships/customXml" Target="../customXml/item30.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46" Type="http://schemas.openxmlformats.org/officeDocument/2006/relationships/customXml" Target="../customXml/item28.xml"/><Relationship Id="rId20" Type="http://schemas.openxmlformats.org/officeDocument/2006/relationships/customXml" Target="../customXml/item2.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(version 1).xlsx]Skill_Job_Analysis!PivotTable2</c:name>
    <c:fmtId val="0"/>
  </c:pivotSource>
  <c:chart>
    <c:title>
      <c:tx>
        <c:rich>
          <a:bodyPr rot="0" spcFirstLastPara="1" vertOverflow="ellipsis" vert="horz" wrap="square" anchor="ctr" anchorCtr="1"/>
          <a:lstStyle/>
          <a:p>
            <a:pPr>
              <a:defRPr sz="2000" b="1" i="0" u="none" strike="noStrike" kern="1200" spc="0" baseline="0">
                <a:solidFill>
                  <a:schemeClr val="accent1"/>
                </a:solidFill>
                <a:latin typeface="+mn-lt"/>
                <a:ea typeface="+mn-ea"/>
                <a:cs typeface="+mn-cs"/>
              </a:defRPr>
            </a:pPr>
            <a:r>
              <a:rPr lang="tr-TR" sz="2000" b="1">
                <a:solidFill>
                  <a:schemeClr val="accent1"/>
                </a:solidFill>
              </a:rPr>
              <a:t>What</a:t>
            </a:r>
            <a:r>
              <a:rPr lang="tr-TR" sz="2000" b="1" baseline="0">
                <a:solidFill>
                  <a:schemeClr val="accent1"/>
                </a:solidFill>
              </a:rPr>
              <a:t> are the top skills of data jobs ?</a:t>
            </a:r>
            <a:endParaRPr lang="en-US" sz="2000" b="1">
              <a:solidFill>
                <a:schemeClr val="accent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Skill_Job_Analysis!$B$3:$B$12</c:f>
              <c:numCache>
                <c:formatCode>#,##0</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7534-4728-8DEA-A7DF722545F5}"/>
            </c:ext>
          </c:extLst>
        </c:ser>
        <c:dLbls>
          <c:showLegendKey val="0"/>
          <c:showVal val="0"/>
          <c:showCatName val="0"/>
          <c:showSerName val="0"/>
          <c:showPercent val="0"/>
          <c:showBubbleSize val="0"/>
        </c:dLbls>
        <c:gapWidth val="182"/>
        <c:axId val="516382112"/>
        <c:axId val="516391712"/>
      </c:barChart>
      <c:catAx>
        <c:axId val="51638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6391712"/>
        <c:crosses val="autoZero"/>
        <c:auto val="1"/>
        <c:lblAlgn val="ctr"/>
        <c:lblOffset val="100"/>
        <c:noMultiLvlLbl val="0"/>
      </c:catAx>
      <c:valAx>
        <c:axId val="5163917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tr-TR" b="1"/>
                  <a:t>Skill</a:t>
                </a:r>
                <a:r>
                  <a:rPr lang="tr-TR" b="1" baseline="0"/>
                  <a:t> Count in Job Postings</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6382112"/>
        <c:crosses val="autoZero"/>
        <c:crossBetween val="between"/>
        <c:majorUnit val="50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(version 1).xlsx]Date_Job_Analysis!PivotTable1</c:name>
    <c:fmtId val="0"/>
  </c:pivotSource>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tr-TR" sz="1800" b="1">
                <a:solidFill>
                  <a:schemeClr val="accent1"/>
                </a:solidFill>
              </a:rPr>
              <a:t>When</a:t>
            </a:r>
            <a:r>
              <a:rPr lang="tr-TR" sz="1800" b="1" baseline="0">
                <a:solidFill>
                  <a:schemeClr val="accent1"/>
                </a:solidFill>
              </a:rPr>
              <a:t> are most jobs posted during the week?</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Date_Job_Analysis!$B$2</c:f>
              <c:strCache>
                <c:ptCount val="1"/>
                <c:pt idx="0">
                  <c:v>Total</c:v>
                </c:pt>
              </c:strCache>
            </c:strRef>
          </c:tx>
          <c:spPr>
            <a:solidFill>
              <a:schemeClr val="accent1"/>
            </a:solidFill>
            <a:ln>
              <a:noFill/>
            </a:ln>
            <a:effectLst/>
          </c:spPr>
          <c:invertIfNegative val="0"/>
          <c:cat>
            <c:strRef>
              <c:f>Date_Job_Analysis!$A$3:$A$9</c:f>
              <c:strCache>
                <c:ptCount val="7"/>
                <c:pt idx="0">
                  <c:v>Pazar</c:v>
                </c:pt>
                <c:pt idx="1">
                  <c:v>Pazartesi</c:v>
                </c:pt>
                <c:pt idx="2">
                  <c:v>Salı</c:v>
                </c:pt>
                <c:pt idx="3">
                  <c:v>Çarşamba</c:v>
                </c:pt>
                <c:pt idx="4">
                  <c:v>Perşembe</c:v>
                </c:pt>
                <c:pt idx="5">
                  <c:v>Cuma</c:v>
                </c:pt>
                <c:pt idx="6">
                  <c:v>Cumartesi</c:v>
                </c:pt>
              </c:strCache>
            </c:strRef>
          </c:cat>
          <c:val>
            <c:numRef>
              <c:f>Date_Job_Analysis!$B$3:$B$9</c:f>
              <c:numCache>
                <c:formatCode>General</c:formatCode>
                <c:ptCount val="7"/>
                <c:pt idx="0">
                  <c:v>1893</c:v>
                </c:pt>
                <c:pt idx="1">
                  <c:v>5073</c:v>
                </c:pt>
                <c:pt idx="2">
                  <c:v>5851</c:v>
                </c:pt>
                <c:pt idx="3">
                  <c:v>6149</c:v>
                </c:pt>
                <c:pt idx="4">
                  <c:v>5650</c:v>
                </c:pt>
                <c:pt idx="5">
                  <c:v>5499</c:v>
                </c:pt>
                <c:pt idx="6">
                  <c:v>2557</c:v>
                </c:pt>
              </c:numCache>
            </c:numRef>
          </c:val>
          <c:extLst>
            <c:ext xmlns:c16="http://schemas.microsoft.com/office/drawing/2014/chart" uri="{C3380CC4-5D6E-409C-BE32-E72D297353CC}">
              <c16:uniqueId val="{00000000-F162-4DDE-9461-7697E6553C63}"/>
            </c:ext>
          </c:extLst>
        </c:ser>
        <c:dLbls>
          <c:showLegendKey val="0"/>
          <c:showVal val="0"/>
          <c:showCatName val="0"/>
          <c:showSerName val="0"/>
          <c:showPercent val="0"/>
          <c:showBubbleSize val="0"/>
        </c:dLbls>
        <c:gapWidth val="219"/>
        <c:overlap val="-27"/>
        <c:axId val="696140992"/>
        <c:axId val="696141952"/>
      </c:barChart>
      <c:catAx>
        <c:axId val="69614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6141952"/>
        <c:crosses val="autoZero"/>
        <c:auto val="1"/>
        <c:lblAlgn val="ctr"/>
        <c:lblOffset val="100"/>
        <c:noMultiLvlLbl val="0"/>
      </c:catAx>
      <c:valAx>
        <c:axId val="69614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614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accent1"/>
                </a:solidFill>
                <a:latin typeface="+mn-lt"/>
                <a:ea typeface="+mn-ea"/>
                <a:cs typeface="+mn-cs"/>
              </a:defRPr>
            </a:pPr>
            <a:r>
              <a:rPr lang="tr-TR" sz="2000" b="1">
                <a:solidFill>
                  <a:schemeClr val="accent1"/>
                </a:solidFill>
              </a:rPr>
              <a:t>Do</a:t>
            </a:r>
            <a:r>
              <a:rPr lang="tr-TR" sz="2000" b="1" baseline="0">
                <a:solidFill>
                  <a:schemeClr val="accent1"/>
                </a:solidFill>
              </a:rPr>
              <a:t> more skills equal more money for Data Job?  </a:t>
            </a:r>
            <a:endParaRPr lang="en-US" sz="2000" b="1">
              <a:solidFill>
                <a:schemeClr val="accent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1"/>
              </a:solidFill>
              <a:latin typeface="+mn-lt"/>
              <a:ea typeface="+mn-ea"/>
              <a:cs typeface="+mn-cs"/>
            </a:defRPr>
          </a:pPr>
          <a:endParaRPr lang="en-US"/>
        </a:p>
      </c:txPr>
    </c:title>
    <c:autoTitleDeleted val="0"/>
    <c:plotArea>
      <c:layout/>
      <c:scatterChart>
        <c:scatterStyle val="lineMarker"/>
        <c:varyColors val="0"/>
        <c:ser>
          <c:idx val="0"/>
          <c:order val="0"/>
          <c:tx>
            <c:strRef>
              <c:f>Salary_Skills_Analysis!$G$2</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0509259259259259E-2"/>
                  <c:y val="-4.8396854204476765E-2"/>
                </c:manualLayout>
              </c:layout>
              <c:tx>
                <c:rich>
                  <a:bodyPr/>
                  <a:lstStyle/>
                  <a:p>
                    <a:fld id="{52A1005C-40F5-4D37-BF9D-C54C61AD24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E6C-4446-8BDF-FD109E7F2B8C}"/>
                </c:ext>
              </c:extLst>
            </c:dLbl>
            <c:dLbl>
              <c:idx val="1"/>
              <c:layout>
                <c:manualLayout>
                  <c:x val="1.1574074074073968E-2"/>
                  <c:y val="-3.0248033877797943E-2"/>
                </c:manualLayout>
              </c:layout>
              <c:tx>
                <c:rich>
                  <a:bodyPr/>
                  <a:lstStyle/>
                  <a:p>
                    <a:fld id="{39936934-306C-4491-B652-9C56344DA1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E6C-4446-8BDF-FD109E7F2B8C}"/>
                </c:ext>
              </c:extLst>
            </c:dLbl>
            <c:dLbl>
              <c:idx val="2"/>
              <c:layout>
                <c:manualLayout>
                  <c:x val="-4.0509259259259259E-2"/>
                  <c:y val="4.8396854204476709E-2"/>
                </c:manualLayout>
              </c:layout>
              <c:tx>
                <c:rich>
                  <a:bodyPr/>
                  <a:lstStyle/>
                  <a:p>
                    <a:fld id="{48523A7D-3C7E-4EFC-815A-DC9453DAB4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E6C-4446-8BDF-FD109E7F2B8C}"/>
                </c:ext>
              </c:extLst>
            </c:dLbl>
            <c:dLbl>
              <c:idx val="3"/>
              <c:layout>
                <c:manualLayout>
                  <c:x val="-5.2083333333333336E-2"/>
                  <c:y val="-5.4446460980036297E-2"/>
                </c:manualLayout>
              </c:layout>
              <c:tx>
                <c:rich>
                  <a:bodyPr/>
                  <a:lstStyle/>
                  <a:p>
                    <a:fld id="{69399ADC-C3DE-4415-9648-8D53BACA54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E6C-4446-8BDF-FD109E7F2B8C}"/>
                </c:ext>
              </c:extLst>
            </c:dLbl>
            <c:dLbl>
              <c:idx val="4"/>
              <c:layout>
                <c:manualLayout>
                  <c:x val="-4.7743055555555552E-2"/>
                  <c:y val="4.5372050816696916E-2"/>
                </c:manualLayout>
              </c:layout>
              <c:tx>
                <c:rich>
                  <a:bodyPr/>
                  <a:lstStyle/>
                  <a:p>
                    <a:fld id="{843CA1F8-82D8-404F-8D3F-6D0404897E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E6C-4446-8BDF-FD109E7F2B8C}"/>
                </c:ext>
              </c:extLst>
            </c:dLbl>
            <c:dLbl>
              <c:idx val="5"/>
              <c:layout>
                <c:manualLayout>
                  <c:x val="-2.3148148148148202E-2"/>
                  <c:y val="-3.9322444041137328E-2"/>
                </c:manualLayout>
              </c:layout>
              <c:tx>
                <c:rich>
                  <a:bodyPr/>
                  <a:lstStyle/>
                  <a:p>
                    <a:fld id="{E8AF1DBE-B3D2-4686-9C1E-2A942592FA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6C-4446-8BDF-FD109E7F2B8C}"/>
                </c:ext>
              </c:extLst>
            </c:dLbl>
            <c:dLbl>
              <c:idx val="6"/>
              <c:layout>
                <c:manualLayout>
                  <c:x val="-5.0636574074074077E-2"/>
                  <c:y val="-4.5372050816696971E-2"/>
                </c:manualLayout>
              </c:layout>
              <c:tx>
                <c:rich>
                  <a:bodyPr/>
                  <a:lstStyle/>
                  <a:p>
                    <a:fld id="{D94CD328-1DC3-4F2B-BC7B-BD07FDF8E0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6C-4446-8BDF-FD109E7F2B8C}"/>
                </c:ext>
              </c:extLst>
            </c:dLbl>
            <c:dLbl>
              <c:idx val="7"/>
              <c:layout>
                <c:manualLayout>
                  <c:x val="-3.3275462962962965E-2"/>
                  <c:y val="-3.6297640653357645E-2"/>
                </c:manualLayout>
              </c:layout>
              <c:tx>
                <c:rich>
                  <a:bodyPr/>
                  <a:lstStyle/>
                  <a:p>
                    <a:fld id="{AF93C58D-6178-42DD-A2F2-B36A815696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6C-4446-8BDF-FD109E7F2B8C}"/>
                </c:ext>
              </c:extLst>
            </c:dLbl>
            <c:dLbl>
              <c:idx val="8"/>
              <c:layout>
                <c:manualLayout>
                  <c:x val="-5.0636574074074077E-2"/>
                  <c:y val="-6.0496067755595885E-2"/>
                </c:manualLayout>
              </c:layout>
              <c:tx>
                <c:rich>
                  <a:bodyPr/>
                  <a:lstStyle/>
                  <a:p>
                    <a:fld id="{AD4D31A3-5C59-45BD-A02D-6F2CE9F4E5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E6C-4446-8BDF-FD109E7F2B8C}"/>
                </c:ext>
              </c:extLst>
            </c:dLbl>
            <c:dLbl>
              <c:idx val="9"/>
              <c:layout>
                <c:manualLayout>
                  <c:x val="-6.0763888888888902E-2"/>
                  <c:y val="5.747126436781598E-2"/>
                </c:manualLayout>
              </c:layout>
              <c:tx>
                <c:rich>
                  <a:bodyPr/>
                  <a:lstStyle/>
                  <a:p>
                    <a:fld id="{0D109C7D-B43E-4D80-B460-056A880207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E6C-4446-8BDF-FD109E7F2B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Salary_Skills_Analysis!$F$3:$F$12</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Salary_Skills_Analysis!$G$3:$G$12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Salary_Skills_Analysis!$E$3:$E$12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E6C-4446-8BDF-FD109E7F2B8C}"/>
            </c:ext>
          </c:extLst>
        </c:ser>
        <c:dLbls>
          <c:showLegendKey val="0"/>
          <c:showVal val="0"/>
          <c:showCatName val="0"/>
          <c:showSerName val="0"/>
          <c:showPercent val="0"/>
          <c:showBubbleSize val="0"/>
        </c:dLbls>
        <c:axId val="727508224"/>
        <c:axId val="727508704"/>
      </c:scatterChart>
      <c:valAx>
        <c:axId val="72750822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tr-TR" sz="1100" b="1"/>
                  <a:t>Median</a:t>
                </a:r>
                <a:r>
                  <a:rPr lang="tr-TR" sz="1100" b="1" baseline="0"/>
                  <a:t> Salary ($USD) </a:t>
                </a:r>
                <a:endParaRPr lang="en-US" sz="1100" b="1"/>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7508704"/>
        <c:crosses val="autoZero"/>
        <c:crossBetween val="midCat"/>
      </c:valAx>
      <c:valAx>
        <c:axId val="727508704"/>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tr-TR" sz="1100" b="1"/>
                  <a:t>Average</a:t>
                </a:r>
                <a:r>
                  <a:rPr lang="tr-TR" sz="1100" b="1" baseline="0"/>
                  <a:t> Number of Skills Required</a:t>
                </a:r>
                <a:endParaRPr lang="en-US" sz="1100" b="1"/>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50822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 (version 1).xlsx]Salary_Skill_Analysis2!PivotTable1</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tr-TR" sz="1800" b="1"/>
              <a:t>What's</a:t>
            </a:r>
            <a:r>
              <a:rPr lang="tr-TR" sz="1800" b="1" baseline="0"/>
              <a:t> the pay of top 10 skills?</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1"/>
          <c:spPr>
            <a:solidFill>
              <a:schemeClr val="accent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1"/>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Salary_Skill_Analysis2!$B$2</c:f>
              <c:strCache>
                <c:ptCount val="1"/>
                <c:pt idx="0">
                  <c:v>Median Salary - Skills</c:v>
                </c:pt>
              </c:strCache>
            </c:strRef>
          </c:tx>
          <c:spPr>
            <a:solidFill>
              <a:schemeClr val="accent1"/>
            </a:solidFill>
            <a:ln>
              <a:noFill/>
            </a:ln>
            <a:effectLst/>
          </c:spPr>
          <c:invertIfNegative val="0"/>
          <c:cat>
            <c:strRef>
              <c:f>Salary_Skill_Analysis2!$A$3:$A$12</c:f>
              <c:strCache>
                <c:ptCount val="10"/>
                <c:pt idx="0">
                  <c:v>AWS</c:v>
                </c:pt>
                <c:pt idx="1">
                  <c:v>Azure</c:v>
                </c:pt>
                <c:pt idx="2">
                  <c:v>Python</c:v>
                </c:pt>
                <c:pt idx="3">
                  <c:v>Spark</c:v>
                </c:pt>
                <c:pt idx="4">
                  <c:v>SQL</c:v>
                </c:pt>
                <c:pt idx="5">
                  <c:v>Excel</c:v>
                </c:pt>
                <c:pt idx="6">
                  <c:v>Java</c:v>
                </c:pt>
                <c:pt idx="7">
                  <c:v>R</c:v>
                </c:pt>
                <c:pt idx="8">
                  <c:v>SAS</c:v>
                </c:pt>
                <c:pt idx="9">
                  <c:v>Tableau</c:v>
                </c:pt>
              </c:strCache>
            </c:strRef>
          </c:cat>
          <c:val>
            <c:numRef>
              <c:f>Salary_Skill_Analysis2!$B$3:$B$12</c:f>
              <c:numCache>
                <c:formatCode>\$#,##0;\(\$#,##0\);\$#,##0</c:formatCode>
                <c:ptCount val="10"/>
                <c:pt idx="0">
                  <c:v>135000</c:v>
                </c:pt>
                <c:pt idx="1">
                  <c:v>125000</c:v>
                </c:pt>
                <c:pt idx="2">
                  <c:v>125000</c:v>
                </c:pt>
                <c:pt idx="3">
                  <c:v>140000</c:v>
                </c:pt>
                <c:pt idx="4">
                  <c:v>120000</c:v>
                </c:pt>
                <c:pt idx="5">
                  <c:v>92500</c:v>
                </c:pt>
                <c:pt idx="6">
                  <c:v>134241</c:v>
                </c:pt>
                <c:pt idx="7">
                  <c:v>119550</c:v>
                </c:pt>
                <c:pt idx="8">
                  <c:v>110000</c:v>
                </c:pt>
                <c:pt idx="9">
                  <c:v>111175</c:v>
                </c:pt>
              </c:numCache>
            </c:numRef>
          </c:val>
          <c:extLst>
            <c:ext xmlns:c16="http://schemas.microsoft.com/office/drawing/2014/chart" uri="{C3380CC4-5D6E-409C-BE32-E72D297353CC}">
              <c16:uniqueId val="{00000000-D295-4668-B1B6-A03AB6591F97}"/>
            </c:ext>
          </c:extLst>
        </c:ser>
        <c:dLbls>
          <c:showLegendKey val="0"/>
          <c:showVal val="0"/>
          <c:showCatName val="0"/>
          <c:showSerName val="0"/>
          <c:showPercent val="0"/>
          <c:showBubbleSize val="0"/>
        </c:dLbls>
        <c:gapWidth val="219"/>
        <c:axId val="1565211391"/>
        <c:axId val="1647436127"/>
      </c:barChart>
      <c:lineChart>
        <c:grouping val="standard"/>
        <c:varyColors val="0"/>
        <c:ser>
          <c:idx val="1"/>
          <c:order val="1"/>
          <c:tx>
            <c:strRef>
              <c:f>Salary_Skill_Analysis2!$C$2</c:f>
              <c:strCache>
                <c:ptCount val="1"/>
                <c:pt idx="0">
                  <c:v>Skill Likelihood</c:v>
                </c:pt>
              </c:strCache>
            </c:strRef>
          </c:tx>
          <c:spPr>
            <a:ln w="28575" cap="rnd">
              <a:noFill/>
              <a:round/>
            </a:ln>
            <a:effectLst/>
          </c:spPr>
          <c:marker>
            <c:symbol val="diamond"/>
            <c:size val="11"/>
            <c:spPr>
              <a:solidFill>
                <a:schemeClr val="accent6"/>
              </a:solidFill>
              <a:ln w="9525">
                <a:solidFill>
                  <a:schemeClr val="accent6"/>
                </a:solidFill>
              </a:ln>
              <a:effectLst/>
            </c:spPr>
          </c:marker>
          <c:cat>
            <c:strRef>
              <c:f>Salary_Skill_Analysis2!$A$3:$A$12</c:f>
              <c:strCache>
                <c:ptCount val="10"/>
                <c:pt idx="0">
                  <c:v>AWS</c:v>
                </c:pt>
                <c:pt idx="1">
                  <c:v>Azure</c:v>
                </c:pt>
                <c:pt idx="2">
                  <c:v>Python</c:v>
                </c:pt>
                <c:pt idx="3">
                  <c:v>Spark</c:v>
                </c:pt>
                <c:pt idx="4">
                  <c:v>SQL</c:v>
                </c:pt>
                <c:pt idx="5">
                  <c:v>Excel</c:v>
                </c:pt>
                <c:pt idx="6">
                  <c:v>Java</c:v>
                </c:pt>
                <c:pt idx="7">
                  <c:v>R</c:v>
                </c:pt>
                <c:pt idx="8">
                  <c:v>SAS</c:v>
                </c:pt>
                <c:pt idx="9">
                  <c:v>Tableau</c:v>
                </c:pt>
              </c:strCache>
            </c:strRef>
          </c:cat>
          <c:val>
            <c:numRef>
              <c:f>Salary_Skill_Analysis2!$C$3:$C$12</c:f>
              <c:numCache>
                <c:formatCode>0%</c:formatCode>
                <c:ptCount val="10"/>
                <c:pt idx="0">
                  <c:v>0.20947600391772772</c:v>
                </c:pt>
                <c:pt idx="1">
                  <c:v>0.14569049951028404</c:v>
                </c:pt>
                <c:pt idx="2">
                  <c:v>0.54141160626836438</c:v>
                </c:pt>
                <c:pt idx="3">
                  <c:v>0.16191234084231146</c:v>
                </c:pt>
                <c:pt idx="4">
                  <c:v>0.56623408423114596</c:v>
                </c:pt>
                <c:pt idx="5">
                  <c:v>0.19160137120470128</c:v>
                </c:pt>
                <c:pt idx="6">
                  <c:v>0.11713393731635652</c:v>
                </c:pt>
                <c:pt idx="7">
                  <c:v>0.21207761998041136</c:v>
                </c:pt>
                <c:pt idx="8">
                  <c:v>0.14709843290891284</c:v>
                </c:pt>
                <c:pt idx="9">
                  <c:v>0.21556684622918706</c:v>
                </c:pt>
              </c:numCache>
            </c:numRef>
          </c:val>
          <c:smooth val="0"/>
          <c:extLst>
            <c:ext xmlns:c16="http://schemas.microsoft.com/office/drawing/2014/chart" uri="{C3380CC4-5D6E-409C-BE32-E72D297353CC}">
              <c16:uniqueId val="{00000004-D295-4668-B1B6-A03AB6591F97}"/>
            </c:ext>
          </c:extLst>
        </c:ser>
        <c:dLbls>
          <c:showLegendKey val="0"/>
          <c:showVal val="0"/>
          <c:showCatName val="0"/>
          <c:showSerName val="0"/>
          <c:showPercent val="0"/>
          <c:showBubbleSize val="0"/>
        </c:dLbls>
        <c:marker val="1"/>
        <c:smooth val="0"/>
        <c:axId val="1904789359"/>
        <c:axId val="1904794159"/>
      </c:lineChart>
      <c:catAx>
        <c:axId val="156521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7436127"/>
        <c:crosses val="autoZero"/>
        <c:auto val="1"/>
        <c:lblAlgn val="ctr"/>
        <c:lblOffset val="100"/>
        <c:noMultiLvlLbl val="0"/>
      </c:catAx>
      <c:valAx>
        <c:axId val="164743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tr-TR" sz="1050" b="1"/>
                  <a:t>Median</a:t>
                </a:r>
                <a:r>
                  <a:rPr lang="tr-TR" sz="1050" b="1" baseline="0"/>
                  <a:t> Salary ($USD)</a:t>
                </a:r>
                <a:endParaRPr lang="en-US" sz="1050" b="1"/>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5211391"/>
        <c:crosses val="autoZero"/>
        <c:crossBetween val="between"/>
      </c:valAx>
      <c:valAx>
        <c:axId val="1904794159"/>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tr-TR" b="1"/>
                  <a:t>Skill</a:t>
                </a:r>
                <a:r>
                  <a:rPr lang="tr-TR" b="1" baseline="0"/>
                  <a:t> Likelihood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4789359"/>
        <c:crosses val="max"/>
        <c:crossBetween val="between"/>
      </c:valAx>
      <c:catAx>
        <c:axId val="1904789359"/>
        <c:scaling>
          <c:orientation val="minMax"/>
        </c:scaling>
        <c:delete val="1"/>
        <c:axPos val="b"/>
        <c:numFmt formatCode="General" sourceLinked="1"/>
        <c:majorTickMark val="out"/>
        <c:minorTickMark val="none"/>
        <c:tickLblPos val="nextTo"/>
        <c:crossAx val="1904794159"/>
        <c:crosses val="autoZero"/>
        <c:auto val="1"/>
        <c:lblAlgn val="ctr"/>
        <c:lblOffset val="100"/>
        <c:noMultiLvlLbl val="0"/>
      </c:catAx>
      <c:spPr>
        <a:noFill/>
        <a:ln>
          <a:noFill/>
        </a:ln>
        <a:effectLst/>
      </c:spPr>
    </c:plotArea>
    <c:legend>
      <c:legendPos val="tr"/>
      <c:layout>
        <c:manualLayout>
          <c:xMode val="edge"/>
          <c:yMode val="edge"/>
          <c:x val="0.77632739328636557"/>
          <c:y val="8.7086102722544966E-4"/>
          <c:w val="0.18710742478664119"/>
          <c:h val="0.1131268954075041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7620</xdr:colOff>
      <xdr:row>0</xdr:row>
      <xdr:rowOff>179070</xdr:rowOff>
    </xdr:from>
    <xdr:to>
      <xdr:col>13</xdr:col>
      <xdr:colOff>15240</xdr:colOff>
      <xdr:row>20</xdr:row>
      <xdr:rowOff>15240</xdr:rowOff>
    </xdr:to>
    <xdr:graphicFrame macro="">
      <xdr:nvGraphicFramePr>
        <xdr:cNvPr id="2" name="Chart 1">
          <a:extLst>
            <a:ext uri="{FF2B5EF4-FFF2-40B4-BE49-F238E27FC236}">
              <a16:creationId xmlns:a16="http://schemas.microsoft.com/office/drawing/2014/main" id="{BEBCD6DC-0772-522E-C770-B6CF21663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579120</xdr:colOff>
      <xdr:row>5</xdr:row>
      <xdr:rowOff>99060</xdr:rowOff>
    </xdr:from>
    <xdr:to>
      <xdr:col>16</xdr:col>
      <xdr:colOff>579120</xdr:colOff>
      <xdr:row>15</xdr:row>
      <xdr:rowOff>76200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CD1788BD-E6AB-1AD6-42C2-36BF37409ABD}"/>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648700" y="1013460"/>
              <a:ext cx="182880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563880</xdr:colOff>
      <xdr:row>5</xdr:row>
      <xdr:rowOff>106680</xdr:rowOff>
    </xdr:from>
    <xdr:to>
      <xdr:col>20</xdr:col>
      <xdr:colOff>563880</xdr:colOff>
      <xdr:row>15</xdr:row>
      <xdr:rowOff>66158</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24636FB-FBF9-43F3-88F2-038EED6D34C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1071860" y="1021080"/>
              <a:ext cx="1828800" cy="1788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7620</xdr:colOff>
      <xdr:row>1</xdr:row>
      <xdr:rowOff>49530</xdr:rowOff>
    </xdr:from>
    <xdr:to>
      <xdr:col>12</xdr:col>
      <xdr:colOff>7620</xdr:colOff>
      <xdr:row>18</xdr:row>
      <xdr:rowOff>83820</xdr:rowOff>
    </xdr:to>
    <xdr:graphicFrame macro="">
      <xdr:nvGraphicFramePr>
        <xdr:cNvPr id="2" name="Chart 1">
          <a:extLst>
            <a:ext uri="{FF2B5EF4-FFF2-40B4-BE49-F238E27FC236}">
              <a16:creationId xmlns:a16="http://schemas.microsoft.com/office/drawing/2014/main" id="{F59E3FDA-2A85-B4A6-1664-2478A3F72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99060</xdr:colOff>
      <xdr:row>5</xdr:row>
      <xdr:rowOff>45720</xdr:rowOff>
    </xdr:from>
    <xdr:to>
      <xdr:col>16</xdr:col>
      <xdr:colOff>99060</xdr:colOff>
      <xdr:row>15</xdr:row>
      <xdr:rowOff>22860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A35BCE52-5FA7-4352-92B5-2BB2CF49E63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046720" y="960120"/>
              <a:ext cx="182880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83820</xdr:colOff>
      <xdr:row>5</xdr:row>
      <xdr:rowOff>53340</xdr:rowOff>
    </xdr:from>
    <xdr:to>
      <xdr:col>20</xdr:col>
      <xdr:colOff>83820</xdr:colOff>
      <xdr:row>15</xdr:row>
      <xdr:rowOff>12818</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E76D12F7-643D-43B5-8692-1C4AD34E757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469880" y="967740"/>
              <a:ext cx="1828800" cy="1788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0</xdr:row>
      <xdr:rowOff>175260</xdr:rowOff>
    </xdr:from>
    <xdr:to>
      <xdr:col>9</xdr:col>
      <xdr:colOff>1211580</xdr:colOff>
      <xdr:row>23</xdr:row>
      <xdr:rowOff>167640</xdr:rowOff>
    </xdr:to>
    <xdr:graphicFrame macro="">
      <xdr:nvGraphicFramePr>
        <xdr:cNvPr id="4" name="Chart 3">
          <a:extLst>
            <a:ext uri="{FF2B5EF4-FFF2-40B4-BE49-F238E27FC236}">
              <a16:creationId xmlns:a16="http://schemas.microsoft.com/office/drawing/2014/main" id="{3AF9103B-2C43-DC30-706F-6383D33B1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1508760</xdr:colOff>
      <xdr:row>8</xdr:row>
      <xdr:rowOff>114300</xdr:rowOff>
    </xdr:from>
    <xdr:to>
      <xdr:col>12</xdr:col>
      <xdr:colOff>419101</xdr:colOff>
      <xdr:row>17</xdr:row>
      <xdr:rowOff>175260</xdr:rowOff>
    </xdr:to>
    <mc:AlternateContent xmlns:mc="http://schemas.openxmlformats.org/markup-compatibility/2006" xmlns:a14="http://schemas.microsoft.com/office/drawing/2010/main">
      <mc:Choice Requires="a14">
        <xdr:graphicFrame macro="">
          <xdr:nvGraphicFramePr>
            <xdr:cNvPr id="2" name="job_title_short 3">
              <a:extLst>
                <a:ext uri="{FF2B5EF4-FFF2-40B4-BE49-F238E27FC236}">
                  <a16:creationId xmlns:a16="http://schemas.microsoft.com/office/drawing/2014/main" id="{73B67912-BD16-4CDC-BA26-3C502210B4B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12902901" y="1548653"/>
              <a:ext cx="1832835" cy="1674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403860</xdr:colOff>
      <xdr:row>8</xdr:row>
      <xdr:rowOff>121920</xdr:rowOff>
    </xdr:from>
    <xdr:to>
      <xdr:col>16</xdr:col>
      <xdr:colOff>403860</xdr:colOff>
      <xdr:row>17</xdr:row>
      <xdr:rowOff>166187</xdr:rowOff>
    </xdr:to>
    <mc:AlternateContent xmlns:mc="http://schemas.openxmlformats.org/markup-compatibility/2006" xmlns:a14="http://schemas.microsoft.com/office/drawing/2010/main">
      <mc:Choice Requires="a14">
        <xdr:graphicFrame macro="">
          <xdr:nvGraphicFramePr>
            <xdr:cNvPr id="3" name="job_country 4">
              <a:extLst>
                <a:ext uri="{FF2B5EF4-FFF2-40B4-BE49-F238E27FC236}">
                  <a16:creationId xmlns:a16="http://schemas.microsoft.com/office/drawing/2014/main" id="{2354A43A-C7F9-4E85-8F01-E290195BDD2F}"/>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15330095" y="1556273"/>
              <a:ext cx="1828800" cy="1657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274320</xdr:colOff>
      <xdr:row>4</xdr:row>
      <xdr:rowOff>7620</xdr:rowOff>
    </xdr:from>
    <xdr:to>
      <xdr:col>17</xdr:col>
      <xdr:colOff>278355</xdr:colOff>
      <xdr:row>13</xdr:row>
      <xdr:rowOff>36307</xdr:rowOff>
    </xdr:to>
    <mc:AlternateContent xmlns:mc="http://schemas.openxmlformats.org/markup-compatibility/2006" xmlns:a14="http://schemas.microsoft.com/office/drawing/2010/main">
      <mc:Choice Requires="a14">
        <xdr:graphicFrame macro="">
          <xdr:nvGraphicFramePr>
            <xdr:cNvPr id="2" name="job_title_short 4">
              <a:extLst>
                <a:ext uri="{FF2B5EF4-FFF2-40B4-BE49-F238E27FC236}">
                  <a16:creationId xmlns:a16="http://schemas.microsoft.com/office/drawing/2014/main" id="{727531DD-2165-4437-A451-C9EEC5CD96A6}"/>
                </a:ext>
              </a:extLst>
            </xdr:cNvPr>
            <xdr:cNvGraphicFramePr/>
          </xdr:nvGraphicFramePr>
          <xdr:xfrm>
            <a:off x="0" y="0"/>
            <a:ext cx="0" cy="0"/>
          </xdr:xfrm>
          <a:graphic>
            <a:graphicData uri="http://schemas.microsoft.com/office/drawing/2010/slicer">
              <sle:slicer xmlns:sle="http://schemas.microsoft.com/office/drawing/2010/slicer" name="job_title_short 4"/>
            </a:graphicData>
          </a:graphic>
        </xdr:graphicFrame>
      </mc:Choice>
      <mc:Fallback xmlns="">
        <xdr:sp macro="" textlink="">
          <xdr:nvSpPr>
            <xdr:cNvPr id="0" name=""/>
            <xdr:cNvSpPr>
              <a:spLocks noTextEdit="1"/>
            </xdr:cNvSpPr>
          </xdr:nvSpPr>
          <xdr:spPr>
            <a:xfrm>
              <a:off x="9585960" y="739140"/>
              <a:ext cx="1832835" cy="1674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263114</xdr:colOff>
      <xdr:row>4</xdr:row>
      <xdr:rowOff>15240</xdr:rowOff>
    </xdr:from>
    <xdr:to>
      <xdr:col>21</xdr:col>
      <xdr:colOff>263114</xdr:colOff>
      <xdr:row>13</xdr:row>
      <xdr:rowOff>27234</xdr:rowOff>
    </xdr:to>
    <mc:AlternateContent xmlns:mc="http://schemas.openxmlformats.org/markup-compatibility/2006" xmlns:a14="http://schemas.microsoft.com/office/drawing/2010/main">
      <mc:Choice Requires="a14">
        <xdr:graphicFrame macro="">
          <xdr:nvGraphicFramePr>
            <xdr:cNvPr id="3" name="job_country 5">
              <a:extLst>
                <a:ext uri="{FF2B5EF4-FFF2-40B4-BE49-F238E27FC236}">
                  <a16:creationId xmlns:a16="http://schemas.microsoft.com/office/drawing/2014/main" id="{2C586C16-8153-4F47-8F13-6EB140EFA269}"/>
                </a:ext>
              </a:extLst>
            </xdr:cNvPr>
            <xdr:cNvGraphicFramePr/>
          </xdr:nvGraphicFramePr>
          <xdr:xfrm>
            <a:off x="0" y="0"/>
            <a:ext cx="0" cy="0"/>
          </xdr:xfrm>
          <a:graphic>
            <a:graphicData uri="http://schemas.microsoft.com/office/drawing/2010/slicer">
              <sle:slicer xmlns:sle="http://schemas.microsoft.com/office/drawing/2010/slicer" name="job_country 5"/>
            </a:graphicData>
          </a:graphic>
        </xdr:graphicFrame>
      </mc:Choice>
      <mc:Fallback xmlns="">
        <xdr:sp macro="" textlink="">
          <xdr:nvSpPr>
            <xdr:cNvPr id="0" name=""/>
            <xdr:cNvSpPr>
              <a:spLocks noTextEdit="1"/>
            </xdr:cNvSpPr>
          </xdr:nvSpPr>
          <xdr:spPr>
            <a:xfrm>
              <a:off x="12013154" y="746760"/>
              <a:ext cx="1828800" cy="1657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601980</xdr:colOff>
      <xdr:row>1</xdr:row>
      <xdr:rowOff>3810</xdr:rowOff>
    </xdr:from>
    <xdr:to>
      <xdr:col>14</xdr:col>
      <xdr:colOff>0</xdr:colOff>
      <xdr:row>22</xdr:row>
      <xdr:rowOff>60960</xdr:rowOff>
    </xdr:to>
    <xdr:graphicFrame macro="">
      <xdr:nvGraphicFramePr>
        <xdr:cNvPr id="4" name="Chart 3">
          <a:extLst>
            <a:ext uri="{FF2B5EF4-FFF2-40B4-BE49-F238E27FC236}">
              <a16:creationId xmlns:a16="http://schemas.microsoft.com/office/drawing/2014/main" id="{8D6CB423-A538-5DC7-DB21-F1C9B5237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6006.915833796294" createdVersion="5" refreshedVersion="8" minRefreshableVersion="3" recordCount="0" supportSubquery="1" supportAdvancedDrill="1" xr:uid="{7C2BE836-AE8A-4160-9373-22C10B6000DC}">
  <cacheSource type="external" connectionId="5"/>
  <cacheFields count="3">
    <cacheField name="[data_jobs_skills].[job_skills].[job_skills]" caption="job_skills" numFmtId="0" hierarchy="46" level="1">
      <sharedItems count="10">
        <s v="AWS"/>
        <s v="Azure"/>
        <s v="Excel"/>
        <s v="Java"/>
        <s v="Python"/>
        <s v="R"/>
        <s v="SAS"/>
        <s v="Spark"/>
        <s v="SQL"/>
        <s v="Tableau"/>
      </sharedItems>
    </cacheField>
    <cacheField name="[Measures].[Skill Count]" caption="Skill Count" numFmtId="0" hierarchy="53" level="32767"/>
    <cacheField name="[data_jobs_salary].[job_title_short].[job_title_short]" caption="job_title_short" numFmtId="0" hierarchy="26" level="1">
      <sharedItems containsSemiMixedTypes="0" containsNonDate="0" containsString="0"/>
    </cacheField>
  </cacheFields>
  <cacheHierarchies count="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all].[salary_year_euro]" caption="salary_year_euro" attribute="1" defaultMemberUniqueName="[data_jobs_all].[salary_year_euro].[All]" allUniqueName="[data_jobs_all].[salary_year_euro].[All]" dimensionUniqueName="[data_jobs_all]" displayFolder="" count="0" memberValueDatatype="6"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40"/>
        </ext>
      </extLst>
    </cacheHierarchy>
    <cacheHierarchy uniqueName="[Measures].[Job Count]" caption="Job Count" measure="1" displayFolder="" measureGroup="data_jobs_all" count="0"/>
    <cacheHierarchy uniqueName="[Measures].[Average Salary]" caption="Average Salary" measure="1" displayFolder="" measureGroup="data_jobs_all" count="0"/>
    <cacheHierarchy uniqueName="[Measures].[Median Salary]" caption="Median Salary" measure="1" displayFolder="" measureGroup="data_jobs_all" count="0"/>
    <cacheHierarchy uniqueName="[Measures].[Median Salary Euro]" caption="Median Salary Euro" measure="1" displayFolder="" measureGroup="data_jobs_all" count="0"/>
    <cacheHierarchy uniqueName="[Measures].[Job Count ]" caption="Job Count " measure="1" displayFolder="" measureGroup="data_jobs_salary" count="0"/>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Median Salary ]" caption="Median Salary "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Skill Likelihood]" caption="Skill Likelihood" measure="1" displayFolder="" measureGroup="data_jobs_salary" count="0"/>
    <cacheHierarchy uniqueName="[Measures].[__XL_Count Sheet1]" caption="__XL_Count Sheet1" measure="1" displayFolder="" measureGroup="data_jobs_all" count="0" hidden="1"/>
    <cacheHierarchy uniqueName="[Measures].[__XL_Count Calendar]" caption="__XL_Count Calendar" measure="1" displayFolder="" measureGroup="Calendar" count="0" hidden="1"/>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all" uniqueName="[data_jobs_all]" caption="data_jobs_all"/>
    <dimension name="data_jobs_salary" uniqueName="[data_jobs_salary]" caption="data_jobs_salary"/>
    <dimension name="data_jobs_skills" uniqueName="[data_jobs_skills]" caption="data_jobs_skills"/>
    <dimension measure="1" name="Measures" uniqueName="[Measures]" caption="Measures"/>
  </dimensions>
  <measureGroups count="4">
    <measureGroup name="Calendar" caption="Calendar"/>
    <measureGroup name="data_jobs_all" caption="data_jobs_all"/>
    <measureGroup name="data_jobs_salary" caption="data_jobs_salary"/>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6006.915834259256" createdVersion="8" refreshedVersion="8" minRefreshableVersion="3" recordCount="0" supportSubquery="1" supportAdvancedDrill="1" xr:uid="{2EC98BE4-83FE-4D54-A33B-863575883D6B}">
  <cacheSource type="external" connectionId="5"/>
  <cacheFields count="4">
    <cacheField name="[data_jobs_skills].[job_skills].[job_skills]" caption="job_skills" numFmtId="0" hierarchy="46" level="1">
      <sharedItems count="10">
        <s v="AWS"/>
        <s v="Azure"/>
        <s v="Excel"/>
        <s v="Java"/>
        <s v="Python"/>
        <s v="R"/>
        <s v="SAS"/>
        <s v="Spark"/>
        <s v="SQL"/>
        <s v="Tableau"/>
      </sharedItems>
    </cacheField>
    <cacheField name="[Measures].[Median Salary - Skills]" caption="Median Salary - Skills" numFmtId="0" hierarchy="58" level="32767"/>
    <cacheField name="[Measures].[Skill Likelihood]" caption="Skill Likelihood" numFmtId="0" hierarchy="59" level="32767"/>
    <cacheField name="[data_jobs_salary].[job_title_short].[job_title_short]" caption="job_title_short" numFmtId="0" hierarchy="26" level="1">
      <sharedItems containsSemiMixedTypes="0" containsNonDate="0" containsString="0"/>
    </cacheField>
  </cacheFields>
  <cacheHierarchies count="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all].[salary_year_euro]" caption="salary_year_euro" attribute="1" defaultMemberUniqueName="[data_jobs_all].[salary_year_euro].[All]" allUniqueName="[data_jobs_all].[salary_year_euro].[All]" dimensionUniqueName="[data_jobs_all]" displayFolder="" count="0" memberValueDatatype="6"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40"/>
        </ext>
      </extLst>
    </cacheHierarchy>
    <cacheHierarchy uniqueName="[Measures].[Job Count]" caption="Job Count" measure="1" displayFolder="" measureGroup="data_jobs_all" count="0"/>
    <cacheHierarchy uniqueName="[Measures].[Average Salary]" caption="Average Salary" measure="1" displayFolder="" measureGroup="data_jobs_all" count="0"/>
    <cacheHierarchy uniqueName="[Measures].[Median Salary]" caption="Median Salary" measure="1" displayFolder="" measureGroup="data_jobs_all" count="0"/>
    <cacheHierarchy uniqueName="[Measures].[Median Salary Euro]" caption="Median Salary Euro" measure="1" displayFolder="" measureGroup="data_jobs_all" count="0"/>
    <cacheHierarchy uniqueName="[Measures].[Job Count ]" caption="Job Count " measure="1" displayFolder="" measureGroup="data_jobs_salary" count="0"/>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Median Salary ]" caption="Median Salary "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Sheet1]" caption="__XL_Count Sheet1" measure="1" displayFolder="" measureGroup="data_jobs_all" count="0" hidden="1"/>
    <cacheHierarchy uniqueName="[Measures].[__XL_Count Calendar]" caption="__XL_Count Calendar" measure="1" displayFolder="" measureGroup="Calendar" count="0" hidden="1"/>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all" uniqueName="[data_jobs_all]" caption="data_jobs_all"/>
    <dimension name="data_jobs_salary" uniqueName="[data_jobs_salary]" caption="data_jobs_salary"/>
    <dimension name="data_jobs_skills" uniqueName="[data_jobs_skills]" caption="data_jobs_skills"/>
    <dimension measure="1" name="Measures" uniqueName="[Measures]" caption="Measures"/>
  </dimensions>
  <measureGroups count="4">
    <measureGroup name="Calendar" caption="Calendar"/>
    <measureGroup name="data_jobs_all" caption="data_jobs_all"/>
    <measureGroup name="data_jobs_salary" caption="data_jobs_salary"/>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6006.915834722226" createdVersion="8" refreshedVersion="8" minRefreshableVersion="3" recordCount="0" supportSubquery="1" supportAdvancedDrill="1" xr:uid="{53585506-3D09-4726-924A-88D439932BFE}">
  <cacheSource type="external" connectionId="5"/>
  <cacheFields count="3">
    <cacheField name="[Calendar].[Day Of Week].[Day Of Week]" caption="Day Of Week" numFmtId="0" hierarchy="7" level="1">
      <sharedItems count="7">
        <s v="Pazar"/>
        <s v="Pazartesi"/>
        <s v="Salı"/>
        <s v="Çarşamba"/>
        <s v="Perşembe"/>
        <s v="Cuma"/>
        <s v="Cumartesi"/>
      </sharedItems>
    </cacheField>
    <cacheField name="[Measures].[Job Count]" caption="Job Count" numFmtId="0" hierarchy="48" level="32767"/>
    <cacheField name="[data_jobs_salary].[job_title_short].[job_title_short]" caption="job_title_short" numFmtId="0" hierarchy="26" level="1">
      <sharedItems containsSemiMixedTypes="0" containsNonDate="0" containsString="0"/>
    </cacheField>
  </cacheFields>
  <cacheHierarchies count="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all].[salary_year_euro]" caption="salary_year_euro" attribute="1" defaultMemberUniqueName="[data_jobs_all].[salary_year_euro].[All]" allUniqueName="[data_jobs_all].[salary_year_euro].[All]" dimensionUniqueName="[data_jobs_all]" displayFolder="" count="0" memberValueDatatype="6"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40"/>
        </ext>
      </extLst>
    </cacheHierarchy>
    <cacheHierarchy uniqueName="[Measures].[Job Count]" caption="Job Count" measure="1" displayFolder="" measureGroup="data_jobs_all" count="0" oneField="1">
      <fieldsUsage count="1">
        <fieldUsage x="1"/>
      </fieldsUsage>
    </cacheHierarchy>
    <cacheHierarchy uniqueName="[Measures].[Average Salary]" caption="Average Salary" measure="1" displayFolder="" measureGroup="data_jobs_all" count="0"/>
    <cacheHierarchy uniqueName="[Measures].[Median Salary]" caption="Median Salary" measure="1" displayFolder="" measureGroup="data_jobs_all" count="0"/>
    <cacheHierarchy uniqueName="[Measures].[Median Salary Euro]" caption="Median Salary Euro" measure="1" displayFolder="" measureGroup="data_jobs_all" count="0"/>
    <cacheHierarchy uniqueName="[Measures].[Job Count ]" caption="Job Count " measure="1" displayFolder="" measureGroup="data_jobs_salary" count="0"/>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Median Salary ]" caption="Median Salary "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Skill Likelihood]" caption="Skill Likelihood" measure="1" displayFolder="" measureGroup="data_jobs_salary" count="0"/>
    <cacheHierarchy uniqueName="[Measures].[__XL_Count Sheet1]" caption="__XL_Count Sheet1" measure="1" displayFolder="" measureGroup="data_jobs_all" count="0" hidden="1"/>
    <cacheHierarchy uniqueName="[Measures].[__XL_Count Calendar]" caption="__XL_Count Calendar" measure="1" displayFolder="" measureGroup="Calendar" count="0" hidden="1"/>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all" uniqueName="[data_jobs_all]" caption="data_jobs_all"/>
    <dimension name="data_jobs_salary" uniqueName="[data_jobs_salary]" caption="data_jobs_salary"/>
    <dimension name="data_jobs_skills" uniqueName="[data_jobs_skills]" caption="data_jobs_skills"/>
    <dimension measure="1" name="Measures" uniqueName="[Measures]" caption="Measures"/>
  </dimensions>
  <measureGroups count="4">
    <measureGroup name="Calendar" caption="Calendar"/>
    <measureGroup name="data_jobs_all" caption="data_jobs_all"/>
    <measureGroup name="data_jobs_salary" caption="data_jobs_salary"/>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6006.915833449071" createdVersion="8" refreshedVersion="8" minRefreshableVersion="3" recordCount="0" supportSubquery="1" supportAdvancedDrill="1" xr:uid="{CAE5A729-A0E9-43B6-A852-C550DE3BC60E}">
  <cacheSource type="external" connectionId="5"/>
  <cacheFields count="3">
    <cacheField name="[data_jobs_salary].[job_title_short].[job_title_short]" caption="job_title_short" numFmtId="0" hierarchy="26"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54" level="32767"/>
    <cacheField name="[Measures].[Median Salary ]" caption="Median Salary " numFmtId="0" hierarchy="55" level="32767"/>
  </cacheFields>
  <cacheHierarchies count="6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all].[salary_year_euro]" caption="salary_year_euro" attribute="1" defaultMemberUniqueName="[data_jobs_all].[salary_year_euro].[All]" allUniqueName="[data_jobs_all].[salary_year_euro].[All]" dimensionUniqueName="[data_jobs_all]" displayFolder="" count="0" memberValueDatatype="6"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40"/>
        </ext>
      </extLst>
    </cacheHierarchy>
    <cacheHierarchy uniqueName="[Measures].[Job Count]" caption="Job Count" measure="1" displayFolder="" measureGroup="data_jobs_all" count="0"/>
    <cacheHierarchy uniqueName="[Measures].[Average Salary]" caption="Average Salary" measure="1" displayFolder="" measureGroup="data_jobs_all" count="0"/>
    <cacheHierarchy uniqueName="[Measures].[Median Salary]" caption="Median Salary" measure="1" displayFolder="" measureGroup="data_jobs_all" count="0"/>
    <cacheHierarchy uniqueName="[Measures].[Median Salary Euro]" caption="Median Salary Euro" measure="1" displayFolder="" measureGroup="data_jobs_all" count="0"/>
    <cacheHierarchy uniqueName="[Measures].[Job Count ]" caption="Job Count " measure="1" displayFolder="" measureGroup="data_jobs_salary" count="0"/>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Median Salary ]" caption="Median Salary "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Skill Likelihood]" caption="Skill Likelihood" measure="1" displayFolder="" measureGroup="data_jobs_salary" count="0"/>
    <cacheHierarchy uniqueName="[Measures].[__XL_Count Sheet1]" caption="__XL_Count Sheet1" measure="1" displayFolder="" measureGroup="data_jobs_all" count="0" hidden="1"/>
    <cacheHierarchy uniqueName="[Measures].[__XL_Count Calendar]" caption="__XL_Count Calendar" measure="1" displayFolder="" measureGroup="Calendar" count="0" hidden="1"/>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all" uniqueName="[data_jobs_all]" caption="data_jobs_all"/>
    <dimension name="data_jobs_salary" uniqueName="[data_jobs_salary]" caption="data_jobs_salary"/>
    <dimension name="data_jobs_skills" uniqueName="[data_jobs_skills]" caption="data_jobs_skills"/>
    <dimension measure="1" name="Measures" uniqueName="[Measures]" caption="Measures"/>
  </dimensions>
  <measureGroups count="4">
    <measureGroup name="Calendar" caption="Calendar"/>
    <measureGroup name="data_jobs_all" caption="data_jobs_all"/>
    <measureGroup name="data_jobs_salary" caption="data_jobs_salary"/>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6006.900522453703" createdVersion="3" refreshedVersion="8" minRefreshableVersion="3" recordCount="0" supportSubquery="1" supportAdvancedDrill="1" xr:uid="{38186EC8-23D2-4D52-82B9-B8D93A43E093}">
  <cacheSource type="external" connectionId="5">
    <extLst>
      <ext xmlns:x14="http://schemas.microsoft.com/office/spreadsheetml/2009/9/main" uri="{F057638F-6D5F-4e77-A914-E7F072B9BCA8}">
        <x14:sourceConnection name="ThisWorkbookDataModel"/>
      </ext>
    </extLst>
  </cacheSource>
  <cacheFields count="0"/>
  <cacheHierarchies count="6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all].[salary_year_euro]" caption="salary_year_euro" attribute="1" defaultMemberUniqueName="[data_jobs_all].[salary_year_euro].[All]" allUniqueName="[data_jobs_all].[salary_year_euro].[All]" dimensionUniqueName="[data_jobs_all]" displayFolder="" count="0" memberValueDatatype="6"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40"/>
        </ext>
      </extLst>
    </cacheHierarchy>
    <cacheHierarchy uniqueName="[Measures].[Job Count]" caption="Job Count" measure="1" displayFolder="" measureGroup="data_jobs_all" count="0"/>
    <cacheHierarchy uniqueName="[Measures].[Average Salary]" caption="Average Salary" measure="1" displayFolder="" measureGroup="data_jobs_all" count="0"/>
    <cacheHierarchy uniqueName="[Measures].[Median Salary]" caption="Median Salary" measure="1" displayFolder="" measureGroup="data_jobs_all" count="0"/>
    <cacheHierarchy uniqueName="[Measures].[Median Salary Euro]" caption="Median Salary Euro" measure="1" displayFolder="" measureGroup="data_jobs_all" count="0"/>
    <cacheHierarchy uniqueName="[Measures].[Job Count ]" caption="Job Count " measure="1" displayFolder="" measureGroup="data_jobs_salary" count="0"/>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Median Salary ]" caption="Median Salary "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__XL_Count Sheet1]" caption="__XL_Count Sheet1" measure="1" displayFolder="" measureGroup="data_jobs_all" count="0" hidden="1"/>
    <cacheHierarchy uniqueName="[Measures].[__XL_Count Calendar]" caption="__XL_Count Calendar" measure="1" displayFolder="" measureGroup="Calendar" count="0" hidden="1"/>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01016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4F3BF9-5B58-4A0C-B2C5-4E8EEF881C41}" name="PivotTable2" cacheId="11" applyNumberFormats="0" applyBorderFormats="0" applyFontFormats="0" applyPatternFormats="0" applyAlignmentFormats="0" applyWidthHeightFormats="1" dataCaption="Values" tag="d829afe9-401b-4e82-8a4d-8bfd24db34b9" updatedVersion="8" minRefreshableVersion="3" useAutoFormatting="1" subtotalHiddenItems="1" rowGrandTotals="0" colGrandTotals="0" itemPrintTitles="1" createdVersion="5" indent="0" outline="1" outlineData="1" multipleFieldFilters="0" chartFormat="1" rowHeaderCaption="Skills">
  <location ref="A2: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3"/>
    </i>
    <i>
      <x v="1"/>
    </i>
    <i>
      <x v="6"/>
    </i>
    <i>
      <x v="7"/>
    </i>
    <i>
      <x v="2"/>
    </i>
    <i>
      <x/>
    </i>
    <i>
      <x v="5"/>
    </i>
    <i>
      <x v="9"/>
    </i>
    <i>
      <x v="4"/>
    </i>
    <i>
      <x v="8"/>
    </i>
  </rowItems>
  <colItems count="1">
    <i/>
  </colItems>
  <dataFields count="1">
    <dataField fld="1" subtotal="count" baseField="0" baseItem="0"/>
  </dataFields>
  <formats count="5">
    <format dxfId="14">
      <pivotArea dataOnly="0" outline="0" axis="axisValues" fieldPosition="0"/>
    </format>
    <format dxfId="13">
      <pivotArea grandRow="1" outline="0" collapsedLevelsAreSubtotals="1" fieldPosition="0"/>
    </format>
    <format dxfId="12">
      <pivotArea dataOnly="0" labelOnly="1" grandRow="1" outline="0" fieldPosition="0"/>
    </format>
    <format dxfId="11">
      <pivotArea outline="0" collapsedLevelsAreSubtotals="1" fieldPosition="0"/>
    </format>
    <format dxfId="10">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3"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FE7994-007F-40BE-9C61-88B1F7392039}" name="PivotTable1" cacheId="13" applyNumberFormats="0" applyBorderFormats="0" applyFontFormats="0" applyPatternFormats="0" applyAlignmentFormats="0" applyWidthHeightFormats="1" dataCaption="Values" tag="ca190012-1be7-47c2-8175-340552a61b30" updatedVersion="8" minRefreshableVersion="3" useAutoFormatting="1" subtotalHiddenItems="1" rowGrandTotals="0" colGrandTotals="0" itemPrintTitles="1" createdVersion="8" indent="0" outline="1" outlineData="1" multipleFieldFilters="0" chartFormat="1" rowHeaderCaption="Days">
  <location ref="A2:B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fld="1" subtotal="count" baseField="0" baseItem="0"/>
  </dataFields>
  <formats count="5">
    <format dxfId="9">
      <pivotArea dataOnly="0" labelOnly="1" outline="0" axis="axisValues" fieldPosition="0"/>
    </format>
    <format dxfId="8">
      <pivotArea dataOnly="0" labelOnly="1" grandRow="1" outline="0" fieldPosition="0"/>
    </format>
    <format dxfId="7">
      <pivotArea grandRow="1" outline="0" collapsedLevelsAreSubtotals="1" fieldPosition="0"/>
    </format>
    <format dxfId="6">
      <pivotArea outline="0" collapsedLevelsAreSubtotals="1" fieldPosition="0"/>
    </format>
    <format dxfId="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3"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964EB1-47C4-4C94-AF64-877CC780F556}" name="PivotTable1" cacheId="14" applyNumberFormats="0" applyBorderFormats="0" applyFontFormats="0" applyPatternFormats="0" applyAlignmentFormats="0" applyWidthHeightFormats="1" dataCaption="Values" grandTotalCaption="Average" tag="03caaf57-17b5-4c86-b140-aba1d52daf74" updatedVersion="8" minRefreshableVersion="3" useAutoFormatting="1" subtotalHiddenItems="1" rowGrandTotals="0" colGrandTotals="0" itemPrintTitles="1" createdVersion="8" indent="0" outline="1" outlineData="1" multipleFieldFilters="0" rowHeaderCaption="Job Title">
  <location ref="A2: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0">
    <i>
      <x v="8"/>
    </i>
    <i>
      <x v="7"/>
    </i>
    <i>
      <x v="4"/>
    </i>
    <i>
      <x v="3"/>
    </i>
    <i>
      <x v="6"/>
    </i>
    <i>
      <x v="5"/>
    </i>
    <i>
      <x v="9"/>
    </i>
    <i>
      <x v="2"/>
    </i>
    <i>
      <x v="1"/>
    </i>
    <i>
      <x/>
    </i>
  </rowItems>
  <colFields count="1">
    <field x="-2"/>
  </colFields>
  <colItems count="2">
    <i>
      <x/>
    </i>
    <i i="1">
      <x v="1"/>
    </i>
  </colItems>
  <dataFields count="2">
    <dataField fld="2" subtotal="count" baseField="0" baseItem="0"/>
    <dataField fld="1" subtotal="count" baseField="0" baseItem="0"/>
  </dataFields>
  <formats count="2">
    <format dxfId="4">
      <pivotArea outline="0" collapsedLevelsAreSubtotals="1" fieldPosition="0"/>
    </format>
    <format dxfId="3">
      <pivotArea dataOnly="0" labelOnly="1" outline="0" fieldPosition="0">
        <references count="1">
          <reference field="4294967294" count="2">
            <x v="0"/>
            <x v="1"/>
          </reference>
        </references>
      </pivotArea>
    </format>
  </formats>
  <pivotHierarchies count="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3"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4F24DC-84D9-4191-A49E-E4B0FAA7BAE1}" name="PivotTable1" cacheId="12" applyNumberFormats="0" applyBorderFormats="0" applyFontFormats="0" applyPatternFormats="0" applyAlignmentFormats="0" applyWidthHeightFormats="1" dataCaption="Values" tag="89f46368-7495-44d5-92f4-9dea398e88c6" updatedVersion="8" minRefreshableVersion="3" useAutoFormatting="1" rowGrandTotals="0" colGrandTotals="0" itemPrintTitles="1" createdVersion="8" indent="0" outline="1" outlineData="1" multipleFieldFilters="0" chartFormat="7" rowHeaderCaption="Skills">
  <location ref="A2:C12" firstHeaderRow="0" firstDataRow="1" firstDataCol="1"/>
  <pivotFields count="4">
    <pivotField axis="axisRow" allDrilled="1" subtotalTop="0" showAll="0" measureFilter="1" defaultSubtotal="0" defaultAttributeDrillState="1">
      <items count="10">
        <item x="0"/>
        <item x="1"/>
        <item x="4"/>
        <item x="7"/>
        <item x="8"/>
        <item x="2"/>
        <item x="3"/>
        <item x="5"/>
        <item x="6"/>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2">
    <i>
      <x/>
    </i>
    <i i="1">
      <x v="1"/>
    </i>
  </colItems>
  <dataFields count="2">
    <dataField fld="1" subtotal="count" baseField="0" baseItem="0"/>
    <dataField fld="2" subtotal="count" baseField="0" baseItem="0" numFmtId="9"/>
  </dataFields>
  <formats count="3">
    <format dxfId="2">
      <pivotArea outline="0" collapsedLevelsAreSubtotals="1" fieldPosition="0">
        <references count="1">
          <reference field="4294967294" count="1" selected="0">
            <x v="1"/>
          </reference>
        </references>
      </pivotArea>
    </format>
    <format dxfId="1">
      <pivotArea outline="0" collapsedLevelsAreSubtotals="1" fieldPosition="0"/>
    </format>
    <format dxfId="0">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3"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F25DCBC-9136-426B-BE3F-2FD62425D6D9}" sourceName="[data_jobs_salary].[job_title_short]">
  <pivotTables>
    <pivotTable tabId="21" name="PivotTable1"/>
    <pivotTable tabId="17" name="PivotTable2"/>
    <pivotTable tabId="25" name="PivotTable1"/>
    <pivotTable tabId="20" name="PivotTable1"/>
  </pivotTables>
  <data>
    <olap pivotCacheId="52010164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5333146F-A4D3-4EB0-BBDE-F853750C9845}" sourceName="[data_jobs_salary].[job_country]">
  <pivotTables>
    <pivotTable tabId="17" name="PivotTable2"/>
    <pivotTable tabId="21" name="PivotTable1"/>
    <pivotTable tabId="25" name="PivotTable1"/>
    <pivotTable tabId="20" name="PivotTable1"/>
  </pivotTables>
  <data>
    <olap pivotCacheId="52010164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91BBA32-3E37-4204-B13D-7859C2A1903B}" cache="Slicer_job_title_short" caption="Job Title" level="1" style="SlicerStyleDark1" rowHeight="247650"/>
  <slicer name="job_country" xr10:uid="{EAB52E49-621B-44F6-B59D-3B0EA7D1F527}" cache="Slicer_job_country" caption="Country" level="1"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150E3FB-152D-41C4-8794-B3E29EE137BC}" cache="Slicer_job_title_short" caption="Job Title" level="1" style="SlicerStyleDark1" rowHeight="247650"/>
  <slicer name="job_country 2" xr10:uid="{F91DF3CB-1601-4813-B395-5AA3F8318B00}" cache="Slicer_job_country" caption="Country" level="1" style="SlicerStyleDark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9572EEB7-FA9E-4A49-879B-BB92C7153A4E}" cache="Slicer_job_title_short" caption="Job Title" level="1" style="SlicerStyleDark1" rowHeight="247650"/>
  <slicer name="job_country 4" xr10:uid="{A13E95C3-2831-4284-8D1C-57F4013E5C42}" cache="Slicer_job_country" caption="Country" startItem="67" level="1" style="SlicerStyleDark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4" xr10:uid="{7993EC02-0F7B-49F6-815E-747346E113F8}" cache="Slicer_job_title_short" caption="Job Title" level="1" style="SlicerStyleDark1" rowHeight="247650"/>
  <slicer name="job_country 5" xr10:uid="{9784238E-7765-4612-9047-E503CC28A03D}" cache="Slicer_job_country" caption="Country" startItem="101" level="1"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46B88-9054-4198-89F4-CA7C68D4C369}">
  <dimension ref="A2:B12"/>
  <sheetViews>
    <sheetView showGridLines="0" tabSelected="1" workbookViewId="0">
      <selection activeCell="W26" sqref="W26"/>
    </sheetView>
  </sheetViews>
  <sheetFormatPr defaultRowHeight="14.4" x14ac:dyDescent="0.3"/>
  <cols>
    <col min="1" max="1" width="11.44140625" customWidth="1"/>
    <col min="2" max="2" width="9.33203125" bestFit="1" customWidth="1"/>
  </cols>
  <sheetData>
    <row r="2" spans="1:2" x14ac:dyDescent="0.3">
      <c r="A2" s="2" t="s">
        <v>32</v>
      </c>
      <c r="B2" s="7" t="s">
        <v>18</v>
      </c>
    </row>
    <row r="3" spans="1:2" x14ac:dyDescent="0.3">
      <c r="A3" s="1" t="s">
        <v>11</v>
      </c>
      <c r="B3" s="8">
        <v>3827</v>
      </c>
    </row>
    <row r="4" spans="1:2" x14ac:dyDescent="0.3">
      <c r="A4" s="1" t="s">
        <v>9</v>
      </c>
      <c r="B4" s="8">
        <v>4760</v>
      </c>
    </row>
    <row r="5" spans="1:2" x14ac:dyDescent="0.3">
      <c r="A5" s="1" t="s">
        <v>14</v>
      </c>
      <c r="B5" s="8">
        <v>4806</v>
      </c>
    </row>
    <row r="6" spans="1:2" x14ac:dyDescent="0.3">
      <c r="A6" s="1" t="s">
        <v>15</v>
      </c>
      <c r="B6" s="8">
        <v>5290</v>
      </c>
    </row>
    <row r="7" spans="1:2" x14ac:dyDescent="0.3">
      <c r="A7" s="1" t="s">
        <v>10</v>
      </c>
      <c r="B7" s="8">
        <v>6260</v>
      </c>
    </row>
    <row r="8" spans="1:2" x14ac:dyDescent="0.3">
      <c r="A8" s="1" t="s">
        <v>8</v>
      </c>
      <c r="B8" s="8">
        <v>6844</v>
      </c>
    </row>
    <row r="9" spans="1:2" x14ac:dyDescent="0.3">
      <c r="A9" s="1" t="s">
        <v>13</v>
      </c>
      <c r="B9" s="8">
        <v>6929</v>
      </c>
    </row>
    <row r="10" spans="1:2" x14ac:dyDescent="0.3">
      <c r="A10" s="1" t="s">
        <v>17</v>
      </c>
      <c r="B10" s="8">
        <v>7043</v>
      </c>
    </row>
    <row r="11" spans="1:2" x14ac:dyDescent="0.3">
      <c r="A11" s="1" t="s">
        <v>12</v>
      </c>
      <c r="B11" s="8">
        <v>17689</v>
      </c>
    </row>
    <row r="12" spans="1:2" x14ac:dyDescent="0.3">
      <c r="A12" s="1" t="s">
        <v>16</v>
      </c>
      <c r="B12" s="8">
        <v>18500</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EB5F8-A952-4B8C-872D-835B4EEB9663}">
  <dimension ref="A2:B9"/>
  <sheetViews>
    <sheetView showGridLines="0" workbookViewId="0">
      <selection activeCell="M26" sqref="M26"/>
    </sheetView>
  </sheetViews>
  <sheetFormatPr defaultRowHeight="14.4" x14ac:dyDescent="0.3"/>
  <cols>
    <col min="1" max="1" width="12.44140625" customWidth="1"/>
    <col min="2" max="2" width="10.88671875" customWidth="1"/>
    <col min="3" max="3" width="10.44140625" customWidth="1"/>
  </cols>
  <sheetData>
    <row r="2" spans="1:2" x14ac:dyDescent="0.3">
      <c r="A2" s="2" t="s">
        <v>31</v>
      </c>
      <c r="B2" s="7" t="s">
        <v>0</v>
      </c>
    </row>
    <row r="3" spans="1:2" x14ac:dyDescent="0.3">
      <c r="A3" s="1" t="s">
        <v>1</v>
      </c>
      <c r="B3" s="5">
        <v>1893</v>
      </c>
    </row>
    <row r="4" spans="1:2" x14ac:dyDescent="0.3">
      <c r="A4" s="1" t="s">
        <v>2</v>
      </c>
      <c r="B4" s="5">
        <v>5073</v>
      </c>
    </row>
    <row r="5" spans="1:2" x14ac:dyDescent="0.3">
      <c r="A5" s="1" t="s">
        <v>3</v>
      </c>
      <c r="B5" s="5">
        <v>5851</v>
      </c>
    </row>
    <row r="6" spans="1:2" x14ac:dyDescent="0.3">
      <c r="A6" s="1" t="s">
        <v>4</v>
      </c>
      <c r="B6" s="5">
        <v>6149</v>
      </c>
    </row>
    <row r="7" spans="1:2" x14ac:dyDescent="0.3">
      <c r="A7" s="1" t="s">
        <v>5</v>
      </c>
      <c r="B7" s="5">
        <v>5650</v>
      </c>
    </row>
    <row r="8" spans="1:2" x14ac:dyDescent="0.3">
      <c r="A8" s="1" t="s">
        <v>6</v>
      </c>
      <c r="B8" s="5">
        <v>5499</v>
      </c>
    </row>
    <row r="9" spans="1:2" x14ac:dyDescent="0.3">
      <c r="A9" s="1" t="s">
        <v>7</v>
      </c>
      <c r="B9" s="5">
        <v>2557</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FBAF8-A18B-4155-940E-0537C320A9A9}">
  <dimension ref="A2:G12"/>
  <sheetViews>
    <sheetView showGridLines="0" zoomScale="75" zoomScaleNormal="75" workbookViewId="0">
      <selection activeCell="D31" sqref="D31"/>
    </sheetView>
  </sheetViews>
  <sheetFormatPr defaultRowHeight="14.4" x14ac:dyDescent="0.3"/>
  <cols>
    <col min="1" max="1" width="23.88671875" bestFit="1" customWidth="1"/>
    <col min="2" max="2" width="14.88671875" customWidth="1"/>
    <col min="3" max="3" width="13.109375" customWidth="1"/>
    <col min="4" max="5" width="12.44140625" bestFit="1" customWidth="1"/>
    <col min="6" max="10" width="23.109375" bestFit="1" customWidth="1"/>
    <col min="11" max="11" width="10.5546875" bestFit="1" customWidth="1"/>
  </cols>
  <sheetData>
    <row r="2" spans="1:7" x14ac:dyDescent="0.3">
      <c r="A2" s="2" t="s">
        <v>30</v>
      </c>
      <c r="B2" s="5" t="s">
        <v>33</v>
      </c>
      <c r="C2" s="5" t="s">
        <v>29</v>
      </c>
      <c r="E2" t="str" cm="1">
        <f t="array" ref="E2:G12">A2:C12</f>
        <v>Job Title</v>
      </c>
      <c r="F2" t="str">
        <v xml:space="preserve">Median Salary </v>
      </c>
      <c r="G2" t="str">
        <v>Skills Per Job</v>
      </c>
    </row>
    <row r="3" spans="1:7" x14ac:dyDescent="0.3">
      <c r="A3" s="1" t="s">
        <v>27</v>
      </c>
      <c r="B3" s="3">
        <v>155000</v>
      </c>
      <c r="C3" s="6">
        <v>5.2608262817322053</v>
      </c>
      <c r="E3" t="str">
        <v>Senior Data Scientist</v>
      </c>
      <c r="F3">
        <v>155000</v>
      </c>
      <c r="G3">
        <v>5.2608262817322053</v>
      </c>
    </row>
    <row r="4" spans="1:7" x14ac:dyDescent="0.3">
      <c r="A4" s="1" t="s">
        <v>26</v>
      </c>
      <c r="B4" s="3">
        <v>147500</v>
      </c>
      <c r="C4" s="6">
        <v>8.1405163853028792</v>
      </c>
      <c r="E4" t="str">
        <v>Senior Data Engineer</v>
      </c>
      <c r="F4">
        <v>147500</v>
      </c>
      <c r="G4">
        <v>8.1405163853028792</v>
      </c>
    </row>
    <row r="5" spans="1:7" x14ac:dyDescent="0.3">
      <c r="A5" s="1" t="s">
        <v>23</v>
      </c>
      <c r="B5" s="3">
        <v>127500</v>
      </c>
      <c r="C5" s="6">
        <v>4.9271336080047083</v>
      </c>
      <c r="E5" t="str">
        <v>Data Scientist</v>
      </c>
      <c r="F5">
        <v>127500</v>
      </c>
      <c r="G5">
        <v>4.9271336080047083</v>
      </c>
    </row>
    <row r="6" spans="1:7" x14ac:dyDescent="0.3">
      <c r="A6" s="1" t="s">
        <v>22</v>
      </c>
      <c r="B6" s="3">
        <v>125000</v>
      </c>
      <c r="C6" s="6">
        <v>6.961963732861566</v>
      </c>
      <c r="E6" t="str">
        <v>Data Engineer</v>
      </c>
      <c r="F6">
        <v>125000</v>
      </c>
      <c r="G6">
        <v>6.961963732861566</v>
      </c>
    </row>
    <row r="7" spans="1:7" x14ac:dyDescent="0.3">
      <c r="A7" s="1" t="s">
        <v>25</v>
      </c>
      <c r="B7" s="3">
        <v>111175</v>
      </c>
      <c r="C7" s="6">
        <v>4.3544474393531001</v>
      </c>
      <c r="E7" t="str">
        <v>Senior Data Analyst</v>
      </c>
      <c r="F7">
        <v>111175</v>
      </c>
      <c r="G7">
        <v>4.3544474393531001</v>
      </c>
    </row>
    <row r="8" spans="1:7" x14ac:dyDescent="0.3">
      <c r="A8" s="1" t="s">
        <v>24</v>
      </c>
      <c r="B8" s="3">
        <v>107550</v>
      </c>
      <c r="C8" s="6">
        <v>5.2834138486312403</v>
      </c>
      <c r="E8" t="str">
        <v>Machine Learning Engineer</v>
      </c>
      <c r="F8">
        <v>107550</v>
      </c>
      <c r="G8">
        <v>5.2834138486312403</v>
      </c>
    </row>
    <row r="9" spans="1:7" x14ac:dyDescent="0.3">
      <c r="A9" s="1" t="s">
        <v>28</v>
      </c>
      <c r="B9" s="3">
        <v>99150</v>
      </c>
      <c r="C9" s="6">
        <v>5.5445026178010473</v>
      </c>
      <c r="E9" t="str">
        <v>Software Engineer</v>
      </c>
      <c r="F9">
        <v>99150</v>
      </c>
      <c r="G9">
        <v>5.5445026178010473</v>
      </c>
    </row>
    <row r="10" spans="1:7" x14ac:dyDescent="0.3">
      <c r="A10" s="1" t="s">
        <v>21</v>
      </c>
      <c r="B10" s="3">
        <v>90000</v>
      </c>
      <c r="C10" s="6">
        <v>3.600978555069748</v>
      </c>
      <c r="E10" t="str">
        <v>Data Analyst</v>
      </c>
      <c r="F10">
        <v>90000</v>
      </c>
      <c r="G10">
        <v>3.600978555069748</v>
      </c>
    </row>
    <row r="11" spans="1:7" x14ac:dyDescent="0.3">
      <c r="A11" s="1" t="s">
        <v>20</v>
      </c>
      <c r="B11" s="3">
        <v>90000</v>
      </c>
      <c r="C11" s="6">
        <v>4.8023255813953485</v>
      </c>
      <c r="E11" t="str">
        <v>Cloud Engineer</v>
      </c>
      <c r="F11">
        <v>90000</v>
      </c>
      <c r="G11">
        <v>4.8023255813953485</v>
      </c>
    </row>
    <row r="12" spans="1:7" x14ac:dyDescent="0.3">
      <c r="A12" s="1" t="s">
        <v>19</v>
      </c>
      <c r="B12" s="3">
        <v>85000</v>
      </c>
      <c r="C12" s="6">
        <v>3.2997002997002998</v>
      </c>
      <c r="E12" t="str">
        <v>Business Analyst</v>
      </c>
      <c r="F12">
        <v>85000</v>
      </c>
      <c r="G12">
        <v>3.2997002997002998</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091DC-4764-40C6-BED5-DB217B5FC348}">
  <dimension ref="A2:C12"/>
  <sheetViews>
    <sheetView showGridLines="0" zoomScale="95" zoomScaleNormal="95" workbookViewId="0">
      <selection activeCell="V26" sqref="V26"/>
    </sheetView>
  </sheetViews>
  <sheetFormatPr defaultRowHeight="14.4" x14ac:dyDescent="0.3"/>
  <cols>
    <col min="1" max="1" width="8.6640625" customWidth="1"/>
    <col min="2" max="2" width="20.21875" customWidth="1"/>
    <col min="3" max="3" width="15.33203125" customWidth="1"/>
    <col min="4" max="4" width="9.109375" bestFit="1" customWidth="1"/>
  </cols>
  <sheetData>
    <row r="2" spans="1:3" x14ac:dyDescent="0.3">
      <c r="A2" s="2" t="s">
        <v>32</v>
      </c>
      <c r="B2" s="5" t="s">
        <v>34</v>
      </c>
      <c r="C2" s="5" t="s">
        <v>35</v>
      </c>
    </row>
    <row r="3" spans="1:3" x14ac:dyDescent="0.3">
      <c r="A3" s="1" t="s">
        <v>8</v>
      </c>
      <c r="B3" s="3">
        <v>135000</v>
      </c>
      <c r="C3" s="4">
        <v>0.20947600391772772</v>
      </c>
    </row>
    <row r="4" spans="1:3" x14ac:dyDescent="0.3">
      <c r="A4" s="1" t="s">
        <v>9</v>
      </c>
      <c r="B4" s="3">
        <v>125000</v>
      </c>
      <c r="C4" s="4">
        <v>0.14569049951028404</v>
      </c>
    </row>
    <row r="5" spans="1:3" x14ac:dyDescent="0.3">
      <c r="A5" s="1" t="s">
        <v>12</v>
      </c>
      <c r="B5" s="3">
        <v>125000</v>
      </c>
      <c r="C5" s="4">
        <v>0.54141160626836438</v>
      </c>
    </row>
    <row r="6" spans="1:3" x14ac:dyDescent="0.3">
      <c r="A6" s="1" t="s">
        <v>15</v>
      </c>
      <c r="B6" s="3">
        <v>140000</v>
      </c>
      <c r="C6" s="4">
        <v>0.16191234084231146</v>
      </c>
    </row>
    <row r="7" spans="1:3" x14ac:dyDescent="0.3">
      <c r="A7" s="1" t="s">
        <v>16</v>
      </c>
      <c r="B7" s="3">
        <v>120000</v>
      </c>
      <c r="C7" s="4">
        <v>0.56623408423114596</v>
      </c>
    </row>
    <row r="8" spans="1:3" x14ac:dyDescent="0.3">
      <c r="A8" s="1" t="s">
        <v>10</v>
      </c>
      <c r="B8" s="3">
        <v>92500</v>
      </c>
      <c r="C8" s="4">
        <v>0.19160137120470128</v>
      </c>
    </row>
    <row r="9" spans="1:3" x14ac:dyDescent="0.3">
      <c r="A9" s="1" t="s">
        <v>11</v>
      </c>
      <c r="B9" s="3">
        <v>134241</v>
      </c>
      <c r="C9" s="4">
        <v>0.11713393731635652</v>
      </c>
    </row>
    <row r="10" spans="1:3" x14ac:dyDescent="0.3">
      <c r="A10" s="1" t="s">
        <v>13</v>
      </c>
      <c r="B10" s="3">
        <v>119550</v>
      </c>
      <c r="C10" s="4">
        <v>0.21207761998041136</v>
      </c>
    </row>
    <row r="11" spans="1:3" x14ac:dyDescent="0.3">
      <c r="A11" s="1" t="s">
        <v>14</v>
      </c>
      <c r="B11" s="3">
        <v>110000</v>
      </c>
      <c r="C11" s="4">
        <v>0.14709843290891284</v>
      </c>
    </row>
    <row r="12" spans="1:3" x14ac:dyDescent="0.3">
      <c r="A12" s="1" t="s">
        <v>17</v>
      </c>
      <c r="B12" s="3">
        <v>111175</v>
      </c>
      <c r="C12" s="4">
        <v>0.21556684622918706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8501CFBD-701A-4D7C-BB96-520D327D24B5}">
  <ds:schemaRefs/>
</ds:datastoreItem>
</file>

<file path=customXml/itemProps2.xml><?xml version="1.0" encoding="utf-8"?>
<ds:datastoreItem xmlns:ds="http://schemas.openxmlformats.org/officeDocument/2006/customXml" ds:itemID="{75D518B9-0788-4267-B6C4-2C6283157D9F}">
  <ds:schemaRefs/>
</ds:datastoreItem>
</file>

<file path=customXml/itemProps3.xml><?xml version="1.0" encoding="utf-8"?>
<ds:datastoreItem xmlns:ds="http://schemas.openxmlformats.org/officeDocument/2006/customXml" ds:itemID="{3A593AD5-5EC1-4819-AF07-F711DC53F9C5}">
  <ds:schemaRefs/>
</ds:datastoreItem>
</file>

<file path=customXml/itemProps4.xml><?xml version="1.0" encoding="utf-8"?>
<ds:datastoreItem xmlns:ds="http://schemas.openxmlformats.org/officeDocument/2006/customXml" ds:itemID="{11123AA4-5AE1-4C29-84C6-DF7680DFE1DD}">
  <ds:schemaRefs/>
</ds:datastoreItem>
</file>

<file path=customXml/itemProps5.xml><?xml version="1.0" encoding="utf-8"?>
<ds:datastoreItem xmlns:ds="http://schemas.openxmlformats.org/officeDocument/2006/customXml" ds:itemID="{09BDE07B-BBBC-448D-8223-F649603620E0}">
  <ds:schemaRefs/>
</ds:datastoreItem>
</file>

<file path=customXml/itemProps6.xml><?xml version="1.0" encoding="utf-8"?>
<ds:datastoreItem xmlns:ds="http://schemas.openxmlformats.org/officeDocument/2006/customXml" ds:itemID="{C9E19A22-82C1-4D9B-AC12-1AC618A161E6}">
  <ds:schemaRefs/>
</ds:datastoreItem>
</file>

<file path=customXml/itemProps7.xml><?xml version="1.0" encoding="utf-8"?>
<ds:datastoreItem xmlns:ds="http://schemas.openxmlformats.org/officeDocument/2006/customXml" ds:itemID="{06D41EAE-E0BC-4666-AAB7-5C43AF830F74}">
  <ds:schemaRefs/>
</ds:datastoreItem>
</file>

<file path=customXml/itemProps8.xml><?xml version="1.0" encoding="utf-8"?>
<ds:datastoreItem xmlns:ds="http://schemas.openxmlformats.org/officeDocument/2006/customXml" ds:itemID="{60DEC6D9-8E3C-4662-B1F0-933A8EB672C1}">
  <ds:schemaRefs/>
</ds:datastoreItem>
</file>

<file path=customXml/itemProps9.xml><?xml version="1.0" encoding="utf-8"?>
<ds:datastoreItem xmlns:ds="http://schemas.openxmlformats.org/officeDocument/2006/customXml" ds:itemID="{D84DBC97-9DDB-485D-BE71-106D2898C056}">
  <ds:schemaRefs/>
</ds:datastoreItem>
</file>

<file path=customXml/itemProps10.xml><?xml version="1.0" encoding="utf-8"?>
<ds:datastoreItem xmlns:ds="http://schemas.openxmlformats.org/officeDocument/2006/customXml" ds:itemID="{A1A2DCA5-8868-435F-ADAF-C4A182D463CB}">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BBA1B9CB-F941-4608-80D3-9074ED4F0C1B}">
  <ds:schemaRefs/>
</ds:datastoreItem>
</file>

<file path=customXml/itemProps13.xml><?xml version="1.0" encoding="utf-8"?>
<ds:datastoreItem xmlns:ds="http://schemas.openxmlformats.org/officeDocument/2006/customXml" ds:itemID="{F1FD16A6-69DB-4E0F-AD45-D686048D6499}">
  <ds:schemaRefs/>
</ds:datastoreItem>
</file>

<file path=customXml/itemProps14.xml><?xml version="1.0" encoding="utf-8"?>
<ds:datastoreItem xmlns:ds="http://schemas.openxmlformats.org/officeDocument/2006/customXml" ds:itemID="{852772AC-BF24-4D0E-9567-ADA8C77B8516}">
  <ds:schemaRefs/>
</ds:datastoreItem>
</file>

<file path=customXml/itemProps15.xml><?xml version="1.0" encoding="utf-8"?>
<ds:datastoreItem xmlns:ds="http://schemas.openxmlformats.org/officeDocument/2006/customXml" ds:itemID="{88CAED30-4595-4C48-9961-CAE0D7E3EEBA}">
  <ds:schemaRefs/>
</ds:datastoreItem>
</file>

<file path=customXml/itemProps16.xml><?xml version="1.0" encoding="utf-8"?>
<ds:datastoreItem xmlns:ds="http://schemas.openxmlformats.org/officeDocument/2006/customXml" ds:itemID="{5981E9DE-6F77-4CB2-879B-DA376CD669DF}">
  <ds:schemaRefs/>
</ds:datastoreItem>
</file>

<file path=customXml/itemProps17.xml><?xml version="1.0" encoding="utf-8"?>
<ds:datastoreItem xmlns:ds="http://schemas.openxmlformats.org/officeDocument/2006/customXml" ds:itemID="{C1B316EB-FA97-4C1F-A6AB-141DE3067E7D}">
  <ds:schemaRefs/>
</ds:datastoreItem>
</file>

<file path=customXml/itemProps18.xml><?xml version="1.0" encoding="utf-8"?>
<ds:datastoreItem xmlns:ds="http://schemas.openxmlformats.org/officeDocument/2006/customXml" ds:itemID="{4A203DCE-5CCD-4E69-93DA-B82C32EB2CD3}">
  <ds:schemaRefs/>
</ds:datastoreItem>
</file>

<file path=customXml/itemProps19.xml><?xml version="1.0" encoding="utf-8"?>
<ds:datastoreItem xmlns:ds="http://schemas.openxmlformats.org/officeDocument/2006/customXml" ds:itemID="{501FB9C6-A326-4A59-9D33-0F3825D6A171}">
  <ds:schemaRefs/>
</ds:datastoreItem>
</file>

<file path=customXml/itemProps20.xml><?xml version="1.0" encoding="utf-8"?>
<ds:datastoreItem xmlns:ds="http://schemas.openxmlformats.org/officeDocument/2006/customXml" ds:itemID="{829B7BBD-EEDC-4316-B0AC-7E9F8C958766}">
  <ds:schemaRefs/>
</ds:datastoreItem>
</file>

<file path=customXml/itemProps21.xml><?xml version="1.0" encoding="utf-8"?>
<ds:datastoreItem xmlns:ds="http://schemas.openxmlformats.org/officeDocument/2006/customXml" ds:itemID="{86B66642-C877-44E3-A5EA-91A27148ECDE}">
  <ds:schemaRefs/>
</ds:datastoreItem>
</file>

<file path=customXml/itemProps22.xml><?xml version="1.0" encoding="utf-8"?>
<ds:datastoreItem xmlns:ds="http://schemas.openxmlformats.org/officeDocument/2006/customXml" ds:itemID="{A66F25A1-8105-47EF-956A-AD3299679B08}">
  <ds:schemaRefs/>
</ds:datastoreItem>
</file>

<file path=customXml/itemProps23.xml><?xml version="1.0" encoding="utf-8"?>
<ds:datastoreItem xmlns:ds="http://schemas.openxmlformats.org/officeDocument/2006/customXml" ds:itemID="{0BDCE103-0685-4567-A7FB-55E918B0A7B6}">
  <ds:schemaRefs/>
</ds:datastoreItem>
</file>

<file path=customXml/itemProps24.xml><?xml version="1.0" encoding="utf-8"?>
<ds:datastoreItem xmlns:ds="http://schemas.openxmlformats.org/officeDocument/2006/customXml" ds:itemID="{A39B07CE-1766-4317-8948-B61D1437CF50}">
  <ds:schemaRefs/>
</ds:datastoreItem>
</file>

<file path=customXml/itemProps25.xml><?xml version="1.0" encoding="utf-8"?>
<ds:datastoreItem xmlns:ds="http://schemas.openxmlformats.org/officeDocument/2006/customXml" ds:itemID="{019F296E-5C79-4FEF-9BA3-A203FC6C3E8B}">
  <ds:schemaRefs/>
</ds:datastoreItem>
</file>

<file path=customXml/itemProps26.xml><?xml version="1.0" encoding="utf-8"?>
<ds:datastoreItem xmlns:ds="http://schemas.openxmlformats.org/officeDocument/2006/customXml" ds:itemID="{2467BD1B-3C84-4823-9798-018B61428E73}">
  <ds:schemaRefs/>
</ds:datastoreItem>
</file>

<file path=customXml/itemProps27.xml><?xml version="1.0" encoding="utf-8"?>
<ds:datastoreItem xmlns:ds="http://schemas.openxmlformats.org/officeDocument/2006/customXml" ds:itemID="{D0918D93-72CF-43A0-B38A-91128842D980}">
  <ds:schemaRefs/>
</ds:datastoreItem>
</file>

<file path=customXml/itemProps28.xml><?xml version="1.0" encoding="utf-8"?>
<ds:datastoreItem xmlns:ds="http://schemas.openxmlformats.org/officeDocument/2006/customXml" ds:itemID="{0A62ADCD-4F98-473D-A4AD-5FF428706960}">
  <ds:schemaRefs/>
</ds:datastoreItem>
</file>

<file path=customXml/itemProps29.xml><?xml version="1.0" encoding="utf-8"?>
<ds:datastoreItem xmlns:ds="http://schemas.openxmlformats.org/officeDocument/2006/customXml" ds:itemID="{B43BF39F-1B87-479B-8D35-B63A6033A4F8}">
  <ds:schemaRefs/>
</ds:datastoreItem>
</file>

<file path=customXml/itemProps30.xml><?xml version="1.0" encoding="utf-8"?>
<ds:datastoreItem xmlns:ds="http://schemas.openxmlformats.org/officeDocument/2006/customXml" ds:itemID="{EF7EB612-97A0-4E45-8E56-9D881ED62642}">
  <ds:schemaRefs/>
</ds:datastoreItem>
</file>

<file path=customXml/itemProps31.xml><?xml version="1.0" encoding="utf-8"?>
<ds:datastoreItem xmlns:ds="http://schemas.openxmlformats.org/officeDocument/2006/customXml" ds:itemID="{A94DE221-8578-4F4A-A8BF-CD93EEE5FD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Date_Job_Analysis</vt:lpstr>
      <vt:lpstr>Salary_Skills_Analysis</vt:lpstr>
      <vt:lpstr>Salary_Skill_Analysis2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Muhammed Can</cp:lastModifiedBy>
  <dcterms:created xsi:type="dcterms:W3CDTF">2024-08-10T22:21:34Z</dcterms:created>
  <dcterms:modified xsi:type="dcterms:W3CDTF">2025-12-16T17:10:25Z</dcterms:modified>
</cp:coreProperties>
</file>