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Users\Jill\WGS\"/>
    </mc:Choice>
  </mc:AlternateContent>
  <bookViews>
    <workbookView xWindow="930" yWindow="0" windowWidth="27870" windowHeight="14685"/>
  </bookViews>
  <sheets>
    <sheet name="CRC and BR Matched T-N-P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7" i="1"/>
  <c r="L6" i="1"/>
  <c r="L5" i="1"/>
  <c r="L4" i="1"/>
  <c r="L3" i="1"/>
</calcChain>
</file>

<file path=xl/sharedStrings.xml><?xml version="1.0" encoding="utf-8"?>
<sst xmlns="http://schemas.openxmlformats.org/spreadsheetml/2006/main" count="185" uniqueCount="130">
  <si>
    <t>Patient</t>
  </si>
  <si>
    <t>Patient Type</t>
  </si>
  <si>
    <t>Stage</t>
  </si>
  <si>
    <t>Highest Observed Somatic Mutant Allele Fraction</t>
  </si>
  <si>
    <t>Copy Number Alteration(s) Identified through Targeted Sequencing of T/N</t>
  </si>
  <si>
    <t>Fold Amplification of copy Number Alteration(s) Identified through Targeted Sequencing of T/N</t>
  </si>
  <si>
    <t>CRC Aneuploidy</t>
  </si>
  <si>
    <t>Genome Build</t>
  </si>
  <si>
    <t>Sequencing</t>
  </si>
  <si>
    <t>Plasma</t>
  </si>
  <si>
    <t>Tumor</t>
  </si>
  <si>
    <t>Normal</t>
  </si>
  <si>
    <t>CG ID</t>
  </si>
  <si>
    <t>PGDX ID</t>
  </si>
  <si>
    <t>BAM/BAI</t>
  </si>
  <si>
    <t>POD Filepath</t>
  </si>
  <si>
    <t>CGCRC291</t>
  </si>
  <si>
    <t>CRC</t>
  </si>
  <si>
    <t>IV</t>
  </si>
  <si>
    <t>None</t>
  </si>
  <si>
    <t>NA</t>
  </si>
  <si>
    <t>Highest detectable copy number changes with Z score analysis and chromosomal arm aneuploidy analysis</t>
  </si>
  <si>
    <t>HG19</t>
  </si>
  <si>
    <t>1 Lane, HiSeq2500, WGS</t>
  </si>
  <si>
    <t>CGCRC291P</t>
  </si>
  <si>
    <t>PGDX5881P</t>
  </si>
  <si>
    <t>\\10.113.118.248\data2\Data from PGDX\JP_WGS\CGCRC_WGS\Plasma\PGDX5881P</t>
  </si>
  <si>
    <t>CGCRC291T</t>
  </si>
  <si>
    <t>PGDX5881T</t>
  </si>
  <si>
    <t>PGDX5881T_WGS_eland</t>
  </si>
  <si>
    <t>\\10.113.118.248\data2\Data from PGDX\JP_WGS\CGCRC_WGS\Tumor\PGDX5881T</t>
  </si>
  <si>
    <t>CGCRC291N</t>
  </si>
  <si>
    <t>PGDX5881N</t>
  </si>
  <si>
    <t>PGDX5881N_WGS_eland</t>
  </si>
  <si>
    <t>\\10.113.118.248\data2\Data from PGDX\JP_WGS\CGCRC_WGS\Normal\PGDX5881N</t>
  </si>
  <si>
    <t>CGCRC292</t>
  </si>
  <si>
    <t>EGFR</t>
  </si>
  <si>
    <t xml:space="preserve"> - </t>
  </si>
  <si>
    <t>CGCRC292P</t>
  </si>
  <si>
    <t>PGDX5882P</t>
  </si>
  <si>
    <t>\\10.113.118.248\data2\Data from PGDX\JP_WGS\CGCRC_WGS\Plasma\PGDX5882P</t>
  </si>
  <si>
    <t>CGCRC292T</t>
  </si>
  <si>
    <t>PGDX5882T</t>
  </si>
  <si>
    <t>PGDX5882T_WGS_eland</t>
  </si>
  <si>
    <t>\\10.113.118.248\data2\Data from PGDX\JP_WGS\CGCRC_WGS\Tumor\PGDX5882T</t>
  </si>
  <si>
    <t>CGCRC292N</t>
  </si>
  <si>
    <t>PGDX5882N</t>
  </si>
  <si>
    <t>PGDX5882N_WGS_eland</t>
  </si>
  <si>
    <t>\\10.113.118.248\data2\Data from PGDX\JP_WGS\CGCRC_WGS\Normal\PGDX5882N</t>
  </si>
  <si>
    <t>CGCRC295</t>
  </si>
  <si>
    <t>CGCRC295P</t>
  </si>
  <si>
    <t>PGDX5885P</t>
  </si>
  <si>
    <t>\\10.113.118.248\data2\Data from PGDX\JP_WGS\CGCRC_WGS\Plasma\PGDX5885P</t>
  </si>
  <si>
    <t>CGCRC295T</t>
  </si>
  <si>
    <t>PGDX5885T</t>
  </si>
  <si>
    <t>PGDX5885T_WGS_eland</t>
  </si>
  <si>
    <t>\\10.113.118.248\data2\Data from PGDX\JP_WGS\CGCRC_WGS\Tumor\PGDX5885T</t>
  </si>
  <si>
    <t>CGCRC295N</t>
  </si>
  <si>
    <t>PGDX5885N</t>
  </si>
  <si>
    <t>PGDX5885N_WGS_eland</t>
  </si>
  <si>
    <t>\\10.113.118.248\data2\Data from PGDX\JP_WGS\CGCRC_WGS\Normal\PGDX5885N</t>
  </si>
  <si>
    <t>CGCRC315</t>
  </si>
  <si>
    <t>III</t>
  </si>
  <si>
    <t>CGCRC315P</t>
  </si>
  <si>
    <t>PGDX5963P</t>
  </si>
  <si>
    <t>\\10.113.118.248\data2\Data from PGDX\JP_WGS\CGCRC_WGS\Plasma\PGDX5963P</t>
  </si>
  <si>
    <t>CGCRC315T</t>
  </si>
  <si>
    <t>PGDX5963T</t>
  </si>
  <si>
    <t>PGDX5963T_WGS_eland</t>
  </si>
  <si>
    <t>\\10.113.118.248\data2\Data from PGDX\JP_WGS\CGCRC_WGS\Tumor\PGDX5963T</t>
  </si>
  <si>
    <t>CGCRC315N</t>
  </si>
  <si>
    <t>PGDX5963N</t>
  </si>
  <si>
    <t>PGDX5963N_WGS_eland</t>
  </si>
  <si>
    <t>\\10.113.118.248\data2\Data from PGDX\JP_WGS\CGCRC_WGS\Normal\PGDX5963N</t>
  </si>
  <si>
    <t>CGCRC316</t>
  </si>
  <si>
    <t>FLT3</t>
  </si>
  <si>
    <t>Second highest detectable copy number changes with Z score analysis and chromosomal arm aneuploidy analysis</t>
  </si>
  <si>
    <t>CGCRC316P</t>
  </si>
  <si>
    <t>PGDX5964P</t>
  </si>
  <si>
    <t>\\10.113.118.248\data2\Data from PGDX\JP_WGS\CGCRC_WGS\Plasma\PGDX5964P</t>
  </si>
  <si>
    <t>CGCRC316T</t>
  </si>
  <si>
    <t>PGDX5964T</t>
  </si>
  <si>
    <t>PGDX5964T_WGS_eland</t>
  </si>
  <si>
    <t>\\10.113.118.248\data2\Data from PGDX\JP_WGS\CGCRC_WGS\Tumor\PGDX5964T</t>
  </si>
  <si>
    <t>CGCRC316N</t>
  </si>
  <si>
    <t>PGDX5964N</t>
  </si>
  <si>
    <t>PGDX5964N_WGS_eland</t>
  </si>
  <si>
    <t>\\10.113.118.248\data2\Data from PGDX\JP_WGS\CGCRC_WGS\Normal\PGDX5964N</t>
  </si>
  <si>
    <t>CGCRC317</t>
  </si>
  <si>
    <t>Third highest detectable copy number changes with Z score analysis and chromosomal arm aneuploidy analysis</t>
  </si>
  <si>
    <t>CGCRC317P</t>
  </si>
  <si>
    <t>PGDX5965P</t>
  </si>
  <si>
    <t>\\10.113.118.248\data2\Data from PGDX\JP_WGS\CGCRC_WGS\Plasma\PGDX5965P</t>
  </si>
  <si>
    <t>CGCRC317T</t>
  </si>
  <si>
    <t>PGDX5965T</t>
  </si>
  <si>
    <t>PGDX5965T_WGS_eland</t>
  </si>
  <si>
    <t>\\10.113.118.248\data2\Data from PGDX\JP_WGS\CGCRC_WGS\Tumor\PGDX5965T</t>
  </si>
  <si>
    <t>CGCRC317N</t>
  </si>
  <si>
    <t>PGDX5965N</t>
  </si>
  <si>
    <t>PGDX5965N_WGS_eland</t>
  </si>
  <si>
    <t>\\10.113.118.248\data2\Data from PGDX\JP_WGS\CGCRC_WGS\Normal\PGDX5965N</t>
  </si>
  <si>
    <t>CGPLBR1</t>
  </si>
  <si>
    <t>Breast Cancer</t>
  </si>
  <si>
    <t>IIIA</t>
  </si>
  <si>
    <t>ND</t>
  </si>
  <si>
    <t>HG18</t>
  </si>
  <si>
    <t>CGPLBR1P</t>
  </si>
  <si>
    <t>PDGX2259P</t>
  </si>
  <si>
    <t>PDGX2259P_WGS</t>
  </si>
  <si>
    <t>Exists</t>
  </si>
  <si>
    <t>CGPLBR1T</t>
  </si>
  <si>
    <t>PDGX2259T</t>
  </si>
  <si>
    <t>PDGX2259T_WGS</t>
  </si>
  <si>
    <t>Does not exist</t>
  </si>
  <si>
    <t>CGPLBR1N</t>
  </si>
  <si>
    <t>PDGX2259N</t>
  </si>
  <si>
    <t>PDGX2259N_WGS</t>
  </si>
  <si>
    <t>CGPLBR12</t>
  </si>
  <si>
    <t>CGPLBR12P</t>
  </si>
  <si>
    <t>PDGX2261P</t>
  </si>
  <si>
    <t>PDGX2261P_WGS</t>
  </si>
  <si>
    <t>CGPLBR12T</t>
  </si>
  <si>
    <t>PDGX2261T</t>
  </si>
  <si>
    <t>PDGX2261T_WGS</t>
  </si>
  <si>
    <t>CGPLBR12N</t>
  </si>
  <si>
    <t>PDGX2261N</t>
  </si>
  <si>
    <t>PDGX2261N_WGS</t>
  </si>
  <si>
    <t>Targeted Sequencing for Plasma / Tumor / Normal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</si>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</sst>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" fillId="0" borderId="0" xfId="2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\\10.113.118.248\data2\Data%20from%20PGDX\JP_WGS\CGCRC_WGS\Plasma\" TargetMode="External"/><Relationship Id="rId13" Type="http://schemas.openxmlformats.org/officeDocument/2006/relationships/hyperlink" Target="file:///\\10.113.118.248\data2\Data%20from%20PGDX\JP_WGS\CGCRC_WGS\Tumor\PGDX5963T" TargetMode="External"/><Relationship Id="rId3" Type="http://schemas.openxmlformats.org/officeDocument/2006/relationships/hyperlink" Target="file:///\\10.113.118.248\data2\Data%20from%20PGDX\JP_WGS\CGCRC_WGS\Normal\PGDX5885N" TargetMode="External"/><Relationship Id="rId7" Type="http://schemas.openxmlformats.org/officeDocument/2006/relationships/hyperlink" Target="file:///\\10.113.118.248\data2\Data%20from%20PGDX\JP_WGS\CGCRC_WGS\Plasma\PGDX5881P" TargetMode="External"/><Relationship Id="rId12" Type="http://schemas.openxmlformats.org/officeDocument/2006/relationships/hyperlink" Target="file:///\\10.113.118.248\data2\Data%20from%20PGDX\JP_WGS\CGCRC_WGS\Tumor\PGDX5885T" TargetMode="External"/><Relationship Id="rId2" Type="http://schemas.openxmlformats.org/officeDocument/2006/relationships/hyperlink" Target="file:///\\10.113.118.248\data2\Data%20from%20PGDX\JP_WGS\CGCRC_WGS\Normal\PGDX5882N" TargetMode="External"/><Relationship Id="rId1" Type="http://schemas.openxmlformats.org/officeDocument/2006/relationships/hyperlink" Target="file:///\\10.113.118.248\data2\Data%20from%20PGDX\JP_WGS\CGCRC_WGS\Normal\PGDX5881N" TargetMode="External"/><Relationship Id="rId6" Type="http://schemas.openxmlformats.org/officeDocument/2006/relationships/hyperlink" Target="file:///\\10.113.118.248\data2\Data%20from%20PGDX\JP_WGS\CGCRC_WGS\Normal\PGDX5965N" TargetMode="External"/><Relationship Id="rId11" Type="http://schemas.openxmlformats.org/officeDocument/2006/relationships/hyperlink" Target="file:///\\10.113.118.248\data2\Data%20from%20PGDX\JP_WGS\CGCRC_WGS\Tumor\PGDX5882T" TargetMode="External"/><Relationship Id="rId5" Type="http://schemas.openxmlformats.org/officeDocument/2006/relationships/hyperlink" Target="file:///\\10.113.118.248\data2\Data%20from%20PGDX\JP_WGS\CGCRC_WGS\Normal\PGDX5964N" TargetMode="External"/><Relationship Id="rId15" Type="http://schemas.openxmlformats.org/officeDocument/2006/relationships/hyperlink" Target="file:///\\10.113.118.248\data2\Data%20from%20PGDX\JP_WGS\CGCRC_WGS\Tumor\PGDX5965T" TargetMode="External"/><Relationship Id="rId10" Type="http://schemas.openxmlformats.org/officeDocument/2006/relationships/hyperlink" Target="file:///\\10.113.118.248\data2\Data%20from%20PGDX\JP_WGS\CGCRC_WGS\Plasma\" TargetMode="External"/><Relationship Id="rId4" Type="http://schemas.openxmlformats.org/officeDocument/2006/relationships/hyperlink" Target="file:///\\10.113.118.248\data2\Data%20from%20PGDX\JP_WGS\CGCRC_WGS\Normal\PGDX5963N" TargetMode="External"/><Relationship Id="rId9" Type="http://schemas.openxmlformats.org/officeDocument/2006/relationships/hyperlink" Target="file:///\\10.113.118.248\data2\Data%20from%20PGDX\JP_WGS\CGCRC_WGS\Tumor\PGDX5881T" TargetMode="External"/><Relationship Id="rId14" Type="http://schemas.openxmlformats.org/officeDocument/2006/relationships/hyperlink" Target="file:///\\10.113.118.248\data2\Data%20from%20PGDX\JP_WGS\CGCRC_WGS\Tumor\PGDX5964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workbookViewId="0">
      <selection activeCell="U13" sqref="U13"/>
    </sheetView>
  </sheetViews>
  <sheetFormatPr defaultRowHeight="15.75" x14ac:dyDescent="0.25"/>
  <cols>
    <col min="1" max="1" width="10.625" bestFit="1" customWidth="1"/>
    <col min="2" max="2" width="12.25" bestFit="1" customWidth="1"/>
    <col min="3" max="3" width="5.125" bestFit="1" customWidth="1"/>
    <col min="4" max="4" width="13.375" customWidth="1"/>
    <col min="5" max="5" width="19.625" customWidth="1"/>
    <col min="6" max="6" width="20.5" customWidth="1"/>
    <col min="7" max="7" width="17.125" customWidth="1"/>
    <col min="8" max="8" width="7.625" bestFit="1" customWidth="1"/>
    <col min="9" max="9" width="21" bestFit="1" customWidth="1"/>
    <col min="10" max="10" width="10.625" bestFit="1" customWidth="1"/>
    <col min="11" max="11" width="10.375" bestFit="1" customWidth="1"/>
    <col min="12" max="12" width="15.375" bestFit="1" customWidth="1"/>
    <col min="13" max="13" width="66.125" bestFit="1" customWidth="1"/>
    <col min="14" max="14" width="10.625" bestFit="1" customWidth="1"/>
    <col min="15" max="15" width="10.375" bestFit="1" customWidth="1"/>
    <col min="16" max="16" width="21" bestFit="1" customWidth="1"/>
    <col min="17" max="17" width="65.5" bestFit="1" customWidth="1"/>
    <col min="18" max="18" width="10.875" bestFit="1" customWidth="1"/>
    <col min="19" max="19" width="10.625" bestFit="1" customWidth="1"/>
    <col min="20" max="20" width="21.375" bestFit="1" customWidth="1"/>
    <col min="21" max="21" width="66.75" bestFit="1" customWidth="1"/>
    <col min="22" max="22" width="14.875" customWidth="1"/>
  </cols>
  <sheetData>
    <row r="1" spans="1:22" s="3" customFormat="1" ht="37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/>
      <c r="L1" s="2"/>
      <c r="M1" s="2"/>
      <c r="N1" s="2" t="s">
        <v>10</v>
      </c>
      <c r="O1" s="2"/>
      <c r="P1" s="2"/>
      <c r="Q1" s="2"/>
      <c r="R1" s="2" t="s">
        <v>11</v>
      </c>
      <c r="S1" s="2"/>
      <c r="T1" s="2"/>
      <c r="U1" s="2"/>
      <c r="V1" s="2" t="s">
        <v>127</v>
      </c>
    </row>
    <row r="2" spans="1:22" s="3" customFormat="1" ht="37.5" customHeight="1" thickBot="1" x14ac:dyDescent="0.3">
      <c r="A2" s="4"/>
      <c r="B2" s="4"/>
      <c r="C2" s="4"/>
      <c r="D2" s="4"/>
      <c r="E2" s="4"/>
      <c r="F2" s="4"/>
      <c r="G2" s="4"/>
      <c r="H2" s="4"/>
      <c r="I2" s="4"/>
      <c r="J2" s="5" t="s">
        <v>12</v>
      </c>
      <c r="K2" s="5" t="s">
        <v>13</v>
      </c>
      <c r="L2" s="5" t="s">
        <v>14</v>
      </c>
      <c r="M2" s="5" t="s">
        <v>15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12</v>
      </c>
      <c r="S2" s="5" t="s">
        <v>13</v>
      </c>
      <c r="T2" s="5" t="s">
        <v>14</v>
      </c>
      <c r="U2" s="5" t="s">
        <v>15</v>
      </c>
      <c r="V2" s="4"/>
    </row>
    <row r="3" spans="1:22" s="6" customFormat="1" x14ac:dyDescent="0.25">
      <c r="A3" s="6" t="s">
        <v>16</v>
      </c>
      <c r="B3" s="6" t="s">
        <v>17</v>
      </c>
      <c r="C3" s="6" t="s">
        <v>18</v>
      </c>
      <c r="D3" s="7">
        <v>0.22850000000000001</v>
      </c>
      <c r="E3" s="6" t="s">
        <v>19</v>
      </c>
      <c r="F3" s="6" t="s">
        <v>20</v>
      </c>
      <c r="G3" s="6" t="s">
        <v>21</v>
      </c>
      <c r="H3" s="6" t="s">
        <v>22</v>
      </c>
      <c r="I3" s="6" t="s">
        <v>23</v>
      </c>
      <c r="J3" s="6" t="s">
        <v>24</v>
      </c>
      <c r="K3" s="6" t="s">
        <v>25</v>
      </c>
      <c r="L3" s="6" t="str">
        <f t="shared" ref="L3:L8" si="0">CONCATENATE(K3,"_WGS")</f>
        <v>PGDX5881P_WGS</v>
      </c>
      <c r="M3" s="8" t="s">
        <v>26</v>
      </c>
      <c r="N3" s="6" t="s">
        <v>27</v>
      </c>
      <c r="O3" s="6" t="s">
        <v>28</v>
      </c>
      <c r="P3" s="6" t="s">
        <v>29</v>
      </c>
      <c r="Q3" s="8" t="s">
        <v>30</v>
      </c>
      <c r="R3" s="6" t="s">
        <v>31</v>
      </c>
      <c r="S3" s="6" t="s">
        <v>32</v>
      </c>
      <c r="T3" s="6" t="s">
        <v>33</v>
      </c>
      <c r="U3" s="8" t="s">
        <v>34</v>
      </c>
      <c r="V3" s="6" t="s">
        <v>128</v>
      </c>
    </row>
    <row r="4" spans="1:22" s="6" customFormat="1" x14ac:dyDescent="0.25">
      <c r="A4" s="6" t="s">
        <v>35</v>
      </c>
      <c r="B4" s="6" t="s">
        <v>17</v>
      </c>
      <c r="C4" s="6" t="s">
        <v>18</v>
      </c>
      <c r="D4" s="7">
        <v>1.41E-2</v>
      </c>
      <c r="E4" s="6" t="s">
        <v>36</v>
      </c>
      <c r="F4" s="6">
        <v>16</v>
      </c>
      <c r="G4" s="6" t="s">
        <v>37</v>
      </c>
      <c r="H4" s="6" t="s">
        <v>22</v>
      </c>
      <c r="I4" s="6" t="s">
        <v>23</v>
      </c>
      <c r="J4" s="6" t="s">
        <v>38</v>
      </c>
      <c r="K4" s="6" t="s">
        <v>39</v>
      </c>
      <c r="L4" s="6" t="str">
        <f t="shared" si="0"/>
        <v>PGDX5882P_WGS</v>
      </c>
      <c r="M4" s="8" t="s">
        <v>40</v>
      </c>
      <c r="N4" s="6" t="s">
        <v>41</v>
      </c>
      <c r="O4" s="6" t="s">
        <v>42</v>
      </c>
      <c r="P4" s="6" t="s">
        <v>43</v>
      </c>
      <c r="Q4" s="8" t="s">
        <v>44</v>
      </c>
      <c r="R4" s="6" t="s">
        <v>45</v>
      </c>
      <c r="S4" s="6" t="s">
        <v>46</v>
      </c>
      <c r="T4" s="6" t="s">
        <v>47</v>
      </c>
      <c r="U4" s="8" t="s">
        <v>48</v>
      </c>
      <c r="V4" s="6" t="s">
        <v>128</v>
      </c>
    </row>
    <row r="5" spans="1:22" s="6" customFormat="1" x14ac:dyDescent="0.25">
      <c r="A5" s="6" t="s">
        <v>49</v>
      </c>
      <c r="B5" s="6" t="s">
        <v>17</v>
      </c>
      <c r="C5" s="6" t="s">
        <v>18</v>
      </c>
      <c r="D5" s="7">
        <v>2.2599999999999999E-2</v>
      </c>
      <c r="E5" s="6" t="s">
        <v>19</v>
      </c>
      <c r="F5" s="6" t="s">
        <v>20</v>
      </c>
      <c r="G5" s="6" t="s">
        <v>37</v>
      </c>
      <c r="H5" s="6" t="s">
        <v>22</v>
      </c>
      <c r="I5" s="6" t="s">
        <v>23</v>
      </c>
      <c r="J5" s="6" t="s">
        <v>50</v>
      </c>
      <c r="K5" s="6" t="s">
        <v>51</v>
      </c>
      <c r="L5" s="6" t="str">
        <f t="shared" si="0"/>
        <v>PGDX5885P_WGS</v>
      </c>
      <c r="M5" s="8" t="s">
        <v>52</v>
      </c>
      <c r="N5" s="6" t="s">
        <v>53</v>
      </c>
      <c r="O5" s="6" t="s">
        <v>54</v>
      </c>
      <c r="P5" s="6" t="s">
        <v>55</v>
      </c>
      <c r="Q5" s="8" t="s">
        <v>56</v>
      </c>
      <c r="R5" s="6" t="s">
        <v>57</v>
      </c>
      <c r="S5" s="6" t="s">
        <v>58</v>
      </c>
      <c r="T5" s="6" t="s">
        <v>59</v>
      </c>
      <c r="U5" s="8" t="s">
        <v>60</v>
      </c>
      <c r="V5" s="6" t="s">
        <v>128</v>
      </c>
    </row>
    <row r="6" spans="1:22" s="6" customFormat="1" x14ac:dyDescent="0.25">
      <c r="A6" s="6" t="s">
        <v>61</v>
      </c>
      <c r="B6" s="6" t="s">
        <v>17</v>
      </c>
      <c r="C6" s="6" t="s">
        <v>62</v>
      </c>
      <c r="D6" s="7">
        <v>2.7000000000000001E-3</v>
      </c>
      <c r="E6" s="6" t="s">
        <v>19</v>
      </c>
      <c r="F6" s="6" t="s">
        <v>20</v>
      </c>
      <c r="G6" s="6" t="s">
        <v>37</v>
      </c>
      <c r="H6" s="6" t="s">
        <v>22</v>
      </c>
      <c r="I6" s="6" t="s">
        <v>23</v>
      </c>
      <c r="J6" s="6" t="s">
        <v>63</v>
      </c>
      <c r="K6" s="6" t="s">
        <v>64</v>
      </c>
      <c r="L6" s="6" t="str">
        <f t="shared" si="0"/>
        <v>PGDX5963P_WGS</v>
      </c>
      <c r="M6" s="8" t="s">
        <v>65</v>
      </c>
      <c r="N6" s="6" t="s">
        <v>66</v>
      </c>
      <c r="O6" s="6" t="s">
        <v>67</v>
      </c>
      <c r="P6" s="6" t="s">
        <v>68</v>
      </c>
      <c r="Q6" s="8" t="s">
        <v>69</v>
      </c>
      <c r="R6" s="6" t="s">
        <v>70</v>
      </c>
      <c r="S6" s="6" t="s">
        <v>71</v>
      </c>
      <c r="T6" s="6" t="s">
        <v>72</v>
      </c>
      <c r="U6" s="8" t="s">
        <v>73</v>
      </c>
      <c r="V6" s="6" t="s">
        <v>128</v>
      </c>
    </row>
    <row r="7" spans="1:22" s="6" customFormat="1" x14ac:dyDescent="0.25">
      <c r="A7" s="6" t="s">
        <v>74</v>
      </c>
      <c r="B7" s="6" t="s">
        <v>17</v>
      </c>
      <c r="C7" s="6" t="s">
        <v>62</v>
      </c>
      <c r="D7" s="7">
        <v>6.5199999999999994E-2</v>
      </c>
      <c r="E7" s="6" t="s">
        <v>75</v>
      </c>
      <c r="F7" s="6">
        <v>5.5</v>
      </c>
      <c r="G7" s="6" t="s">
        <v>76</v>
      </c>
      <c r="H7" s="6" t="s">
        <v>22</v>
      </c>
      <c r="I7" s="6" t="s">
        <v>23</v>
      </c>
      <c r="J7" s="6" t="s">
        <v>77</v>
      </c>
      <c r="K7" s="6" t="s">
        <v>78</v>
      </c>
      <c r="L7" s="6" t="str">
        <f t="shared" si="0"/>
        <v>PGDX5964P_WGS</v>
      </c>
      <c r="M7" s="8" t="s">
        <v>79</v>
      </c>
      <c r="N7" s="6" t="s">
        <v>80</v>
      </c>
      <c r="O7" s="6" t="s">
        <v>81</v>
      </c>
      <c r="P7" s="6" t="s">
        <v>82</v>
      </c>
      <c r="Q7" s="8" t="s">
        <v>83</v>
      </c>
      <c r="R7" s="6" t="s">
        <v>84</v>
      </c>
      <c r="S7" s="6" t="s">
        <v>85</v>
      </c>
      <c r="T7" s="6" t="s">
        <v>86</v>
      </c>
      <c r="U7" s="8" t="s">
        <v>87</v>
      </c>
      <c r="V7" s="6" t="s">
        <v>128</v>
      </c>
    </row>
    <row r="8" spans="1:22" s="6" customFormat="1" x14ac:dyDescent="0.25">
      <c r="A8" s="6" t="s">
        <v>88</v>
      </c>
      <c r="B8" s="6" t="s">
        <v>17</v>
      </c>
      <c r="C8" s="6" t="s">
        <v>62</v>
      </c>
      <c r="D8" s="7">
        <v>3.5999999999999999E-3</v>
      </c>
      <c r="E8" s="6" t="s">
        <v>19</v>
      </c>
      <c r="F8" s="6" t="s">
        <v>20</v>
      </c>
      <c r="G8" s="6" t="s">
        <v>89</v>
      </c>
      <c r="H8" s="6" t="s">
        <v>22</v>
      </c>
      <c r="I8" s="6" t="s">
        <v>23</v>
      </c>
      <c r="J8" s="6" t="s">
        <v>90</v>
      </c>
      <c r="K8" s="6" t="s">
        <v>91</v>
      </c>
      <c r="L8" s="6" t="str">
        <f t="shared" si="0"/>
        <v>PGDX5965P_WGS</v>
      </c>
      <c r="M8" s="8" t="s">
        <v>92</v>
      </c>
      <c r="N8" s="6" t="s">
        <v>93</v>
      </c>
      <c r="O8" s="6" t="s">
        <v>94</v>
      </c>
      <c r="P8" s="6" t="s">
        <v>95</v>
      </c>
      <c r="Q8" s="8" t="s">
        <v>96</v>
      </c>
      <c r="R8" s="6" t="s">
        <v>97</v>
      </c>
      <c r="S8" s="6" t="s">
        <v>98</v>
      </c>
      <c r="T8" s="6" t="s">
        <v>99</v>
      </c>
      <c r="U8" s="8" t="s">
        <v>100</v>
      </c>
      <c r="V8" s="6" t="s">
        <v>128</v>
      </c>
    </row>
    <row r="9" spans="1:22" s="6" customFormat="1" x14ac:dyDescent="0.25">
      <c r="A9" s="6" t="s">
        <v>101</v>
      </c>
      <c r="B9" s="6" t="s">
        <v>102</v>
      </c>
      <c r="C9" s="6" t="s">
        <v>103</v>
      </c>
      <c r="D9" s="9">
        <v>0</v>
      </c>
      <c r="E9" s="6" t="s">
        <v>104</v>
      </c>
      <c r="F9" s="6" t="s">
        <v>104</v>
      </c>
      <c r="G9" s="6" t="s">
        <v>20</v>
      </c>
      <c r="H9" s="6" t="s">
        <v>105</v>
      </c>
      <c r="I9" s="6" t="s">
        <v>23</v>
      </c>
      <c r="J9" s="6" t="s">
        <v>106</v>
      </c>
      <c r="K9" s="6" t="s">
        <v>107</v>
      </c>
      <c r="L9" s="6" t="s">
        <v>108</v>
      </c>
      <c r="M9" s="6" t="s">
        <v>109</v>
      </c>
      <c r="N9" s="6" t="s">
        <v>110</v>
      </c>
      <c r="O9" s="6" t="s">
        <v>111</v>
      </c>
      <c r="P9" s="6" t="s">
        <v>112</v>
      </c>
      <c r="Q9" s="6" t="s">
        <v>113</v>
      </c>
      <c r="R9" s="6" t="s">
        <v>114</v>
      </c>
      <c r="S9" s="6" t="s">
        <v>115</v>
      </c>
      <c r="T9" s="6" t="s">
        <v>116</v>
      </c>
      <c r="U9" s="6" t="s">
        <v>113</v>
      </c>
      <c r="V9" s="6" t="s">
        <v>129</v>
      </c>
    </row>
    <row r="10" spans="1:22" s="6" customFormat="1" ht="16.5" thickBot="1" x14ac:dyDescent="0.3">
      <c r="A10" s="10" t="s">
        <v>117</v>
      </c>
      <c r="B10" s="10" t="s">
        <v>102</v>
      </c>
      <c r="C10" s="10" t="s">
        <v>103</v>
      </c>
      <c r="D10" s="11">
        <v>0.01</v>
      </c>
      <c r="E10" s="10" t="s">
        <v>104</v>
      </c>
      <c r="F10" s="10" t="s">
        <v>104</v>
      </c>
      <c r="G10" s="10" t="s">
        <v>20</v>
      </c>
      <c r="H10" s="10" t="s">
        <v>105</v>
      </c>
      <c r="I10" s="10" t="s">
        <v>23</v>
      </c>
      <c r="J10" s="10" t="s">
        <v>118</v>
      </c>
      <c r="K10" s="10" t="s">
        <v>119</v>
      </c>
      <c r="L10" s="10" t="s">
        <v>120</v>
      </c>
      <c r="M10" s="10" t="s">
        <v>109</v>
      </c>
      <c r="N10" s="10" t="s">
        <v>121</v>
      </c>
      <c r="O10" s="10" t="s">
        <v>122</v>
      </c>
      <c r="P10" s="10" t="s">
        <v>123</v>
      </c>
      <c r="Q10" s="10" t="s">
        <v>113</v>
      </c>
      <c r="R10" s="10" t="s">
        <v>124</v>
      </c>
      <c r="S10" s="10" t="s">
        <v>125</v>
      </c>
      <c r="T10" s="10" t="s">
        <v>126</v>
      </c>
      <c r="U10" s="10" t="s">
        <v>113</v>
      </c>
      <c r="V10" s="10" t="s">
        <v>128</v>
      </c>
    </row>
  </sheetData>
  <mergeCells count="13">
    <mergeCell ref="V1:V2"/>
    <mergeCell ref="G1:G2"/>
    <mergeCell ref="H1:H2"/>
    <mergeCell ref="I1:I2"/>
    <mergeCell ref="J1:M1"/>
    <mergeCell ref="N1:Q1"/>
    <mergeCell ref="R1:U1"/>
    <mergeCell ref="A1:A2"/>
    <mergeCell ref="B1:B2"/>
    <mergeCell ref="C1:C2"/>
    <mergeCell ref="D1:D2"/>
    <mergeCell ref="E1:E2"/>
    <mergeCell ref="F1:F2"/>
  </mergeCells>
  <hyperlinks>
    <hyperlink ref="U3" r:id="rId1"/>
    <hyperlink ref="U4" r:id="rId2"/>
    <hyperlink ref="U5" r:id="rId3"/>
    <hyperlink ref="U6" r:id="rId4"/>
    <hyperlink ref="U7" r:id="rId5"/>
    <hyperlink ref="U8" r:id="rId6"/>
    <hyperlink ref="M3" r:id="rId7"/>
    <hyperlink ref="M4:M8" r:id="rId8" display="\\10.113.118.248\data2\Data from PGDX\JP_WGS\CGCRC_WGS\Plasma\"/>
    <hyperlink ref="Q3" r:id="rId9"/>
    <hyperlink ref="Q4:Q8" r:id="rId10" display="\\10.113.118.248\data2\Data from PGDX\JP_WGS\CGCRC_WGS\Plasma\"/>
    <hyperlink ref="Q4" r:id="rId11"/>
    <hyperlink ref="Q5" r:id="rId12"/>
    <hyperlink ref="Q6" r:id="rId13"/>
    <hyperlink ref="Q7" r:id="rId14"/>
    <hyperlink ref="Q8" r:id="rId1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CRC and BR Matched T-N-P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Jillian Phallen</dc:creator>
  <cp:lastModifiedBy>Jillian Phallen</cp:lastModifiedBy>
  <dcterms:created xsi:type="dcterms:W3CDTF">2018-09-11T14:46:07Z</dcterms:created>
  <dcterms:modified xsi:type="dcterms:W3CDTF">2018-09-11T14:48:28Z</dcterms:modified>
</cp:coreProperties>
</file>