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akshayaannapragada/Dropbox/ScannedNotes/PhDRotations/VelculescuLab2021/LUCAS/Replication_wflow_akshaya/reproduce_lucas_wflow/data/"/>
    </mc:Choice>
  </mc:AlternateContent>
  <xr:revisionPtr revIDLastSave="0" documentId="13_ncr:1_{AE391ADD-A16A-9146-B0D8-E50E9E7EBAC2}" xr6:coauthVersionLast="46" xr6:coauthVersionMax="46" xr10:uidLastSave="{00000000-0000-0000-0000-000000000000}"/>
  <bookViews>
    <workbookView xWindow="0" yWindow="460" windowWidth="2132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<sst xmlns="http://schemas.openxmlformats.org/spreadsheetml/2006/main" count="111" uniqueCount="62">
  <si>
    <t>Patient</t>
  </si>
  <si>
    <t>Patient type</t>
  </si>
  <si>
    <t>Prior cancer type</t>
  </si>
  <si>
    <t>Future cancer type</t>
  </si>
  <si>
    <t>Time from blood draw to recurrent tumor diagnosis</t>
  </si>
  <si>
    <t>Time from prior cancer to recurrent tumor diagnosis</t>
  </si>
  <si>
    <t>DELFI score</t>
  </si>
  <si>
    <t>CGPLLU417P</t>
  </si>
  <si>
    <t>no lung cancer, other cancer</t>
  </si>
  <si>
    <t>pharyngeal cancer, operated</t>
  </si>
  <si>
    <t>pharyngeal cancer</t>
  </si>
  <si>
    <t>CGPLLU552P</t>
  </si>
  <si>
    <t>no lung cancer, later lung cancer</t>
  </si>
  <si>
    <t>tonsil cancer, operated</t>
  </si>
  <si>
    <t>lingual cancer</t>
  </si>
  <si>
    <t>CGPLLU557P</t>
  </si>
  <si>
    <t>malignant melanoma operated</t>
  </si>
  <si>
    <t>malignant melanoma</t>
  </si>
  <si>
    <t>CGPLLU471P</t>
  </si>
  <si>
    <t>NA</t>
  </si>
  <si>
    <t>CGPLLU357P</t>
  </si>
  <si>
    <t>sigmoidal cancer</t>
  </si>
  <si>
    <t>sigmoidal cancer recurrent</t>
  </si>
  <si>
    <t>CGPLLU517P</t>
  </si>
  <si>
    <t>thyroid cancer operated</t>
  </si>
  <si>
    <t>thyroid cancer recurrence (papillary adeno)</t>
  </si>
  <si>
    <t>CGPLLU285P</t>
  </si>
  <si>
    <t xml:space="preserve">uterine cancer in situ, operated </t>
  </si>
  <si>
    <t>CGPLLU292P</t>
  </si>
  <si>
    <t>Superficial spreading malignant melanoma, operated</t>
  </si>
  <si>
    <t>CGPLLU326P</t>
  </si>
  <si>
    <t>uterine cancer in situ, operated</t>
  </si>
  <si>
    <t>CGPLLU345P</t>
  </si>
  <si>
    <t xml:space="preserve">laryngeal cancer,operated </t>
  </si>
  <si>
    <t>CGPLLU365P</t>
  </si>
  <si>
    <t>hodgkins lymphoma</t>
  </si>
  <si>
    <t>CGPLLU450P</t>
  </si>
  <si>
    <t>diffuse large b cell lymphoma</t>
  </si>
  <si>
    <t>CGPLLU493P</t>
  </si>
  <si>
    <t>bladder cancer operated</t>
  </si>
  <si>
    <t>CGPLLU536P</t>
  </si>
  <si>
    <t>colon cancer operated adeno</t>
  </si>
  <si>
    <t>CGPLLU545P</t>
  </si>
  <si>
    <t>breast cancer operated</t>
  </si>
  <si>
    <t>CGPLLU554P</t>
  </si>
  <si>
    <t>testicular cancer operated</t>
  </si>
  <si>
    <t>CGPLLU562P</t>
  </si>
  <si>
    <t>prostate cancer adeno</t>
  </si>
  <si>
    <t>CGPLLU563P</t>
  </si>
  <si>
    <t>CGPLLU575P</t>
  </si>
  <si>
    <t>Padget's disease of the nipple</t>
  </si>
  <si>
    <t>CGPLLU601P</t>
  </si>
  <si>
    <t>CGPLLU614P</t>
  </si>
  <si>
    <t>CGPLLU620P</t>
  </si>
  <si>
    <t>CGPLLU293P</t>
  </si>
  <si>
    <t>CGPLLU600P</t>
  </si>
  <si>
    <t>CGPLLU319P</t>
  </si>
  <si>
    <t>prostate cancer operated</t>
  </si>
  <si>
    <t>Years_blood</t>
  </si>
  <si>
    <t>Years_diag</t>
  </si>
  <si>
    <t>Recurrence_status</t>
  </si>
  <si>
    <t>DELFI_status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</si>
</sst>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E1" workbookViewId="0">
      <selection activeCell="J2" sqref="J2"/>
    </sheetView>
  </sheetViews>
  <sheetFormatPr baseColWidth="10" defaultColWidth="8.83203125" defaultRowHeight="15" x14ac:dyDescent="0.2"/>
  <cols>
    <col min="1" max="1" width="12.83203125" bestFit="1" customWidth="1"/>
    <col min="2" max="2" width="32" bestFit="1" customWidth="1"/>
    <col min="3" max="3" width="51.5" bestFit="1" customWidth="1"/>
    <col min="4" max="4" width="41.83203125" bestFit="1" customWidth="1"/>
    <col min="5" max="5" width="53.1640625" bestFit="1" customWidth="1"/>
    <col min="6" max="6" width="6.1640625" bestFit="1" customWidth="1"/>
    <col min="7" max="7" width="53.6640625" bestFit="1" customWidth="1"/>
    <col min="8" max="8" width="6.1640625" bestFit="1" customWidth="1"/>
    <col min="9" max="9" width="18.6640625" bestFit="1" customWidth="1"/>
    <col min="10" max="10" width="12.5" bestFit="1" customWidth="1"/>
    <col min="11" max="11" width="11.83203125" bestFit="1" customWidth="1"/>
  </cols>
  <sheetData>
    <row r="1" spans="1:33" ht="18" thickTop="1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58</v>
      </c>
      <c r="G1" s="3" t="s">
        <v>5</v>
      </c>
      <c r="H1" s="3" t="s">
        <v>59</v>
      </c>
      <c r="I1" s="3" t="s">
        <v>60</v>
      </c>
      <c r="J1" s="3" t="s">
        <v>61</v>
      </c>
      <c r="K1" s="3" t="s">
        <v>6</v>
      </c>
    </row>
    <row r="2" spans="1:33" ht="17" thickTop="1" x14ac:dyDescent="0.2">
      <c r="A2" s="5" t="s">
        <v>7</v>
      </c>
      <c r="B2" s="6" t="s">
        <v>8</v>
      </c>
      <c r="C2" s="7" t="s">
        <v>9</v>
      </c>
      <c r="D2" s="7" t="s">
        <v>10</v>
      </c>
      <c r="E2" s="7">
        <v>2374</v>
      </c>
      <c r="F2" s="8">
        <f>E2/365</f>
        <v>6.5041095890410956</v>
      </c>
      <c r="G2" s="1">
        <v>2381</v>
      </c>
      <c r="H2" s="9">
        <f>G2/365</f>
        <v>6.5232876712328771</v>
      </c>
      <c r="I2" s="7">
        <v>1</v>
      </c>
      <c r="J2" s="7">
        <v>1</v>
      </c>
      <c r="K2" s="10">
        <v>0.99999999991433597</v>
      </c>
    </row>
    <row r="3" spans="1:33" ht="16" x14ac:dyDescent="0.2">
      <c r="A3" s="5" t="s">
        <v>11</v>
      </c>
      <c r="B3" s="6" t="s">
        <v>12</v>
      </c>
      <c r="C3" s="7" t="s">
        <v>13</v>
      </c>
      <c r="D3" s="6" t="s">
        <v>14</v>
      </c>
      <c r="E3" s="7">
        <v>1246</v>
      </c>
      <c r="F3" s="8">
        <f t="shared" ref="F3:F26" si="0">E3/365</f>
        <v>3.4136986301369863</v>
      </c>
      <c r="G3" s="1">
        <v>2143</v>
      </c>
      <c r="H3" s="9">
        <f t="shared" ref="H3:H26" si="1">G3/365</f>
        <v>5.8712328767123285</v>
      </c>
      <c r="I3" s="7">
        <v>1</v>
      </c>
      <c r="J3" s="7">
        <v>1</v>
      </c>
      <c r="K3" s="10">
        <v>0.65318005560252301</v>
      </c>
    </row>
    <row r="4" spans="1:33" ht="16" x14ac:dyDescent="0.2">
      <c r="A4" s="5" t="s">
        <v>15</v>
      </c>
      <c r="B4" s="6" t="s">
        <v>8</v>
      </c>
      <c r="C4" s="6" t="s">
        <v>16</v>
      </c>
      <c r="D4" s="7" t="s">
        <v>17</v>
      </c>
      <c r="E4" s="7">
        <v>42</v>
      </c>
      <c r="F4" s="8">
        <f t="shared" si="0"/>
        <v>0.11506849315068493</v>
      </c>
      <c r="G4" s="1">
        <v>70</v>
      </c>
      <c r="H4" s="9">
        <f t="shared" si="1"/>
        <v>0.19178082191780821</v>
      </c>
      <c r="I4" s="7">
        <v>1</v>
      </c>
      <c r="J4" s="7">
        <v>1</v>
      </c>
      <c r="K4" s="10">
        <v>0.97777073272080295</v>
      </c>
    </row>
    <row r="5" spans="1:33" ht="16" x14ac:dyDescent="0.2">
      <c r="A5" s="11" t="s">
        <v>18</v>
      </c>
      <c r="B5" s="6" t="s">
        <v>8</v>
      </c>
      <c r="C5" s="6" t="s">
        <v>16</v>
      </c>
      <c r="D5" s="7" t="s">
        <v>19</v>
      </c>
      <c r="E5" s="1">
        <v>2693</v>
      </c>
      <c r="F5" s="8">
        <f t="shared" si="0"/>
        <v>7.3780821917808215</v>
      </c>
      <c r="G5" s="1">
        <v>4571</v>
      </c>
      <c r="H5" s="9">
        <f t="shared" si="1"/>
        <v>12.523287671232877</v>
      </c>
      <c r="I5" s="7">
        <v>0</v>
      </c>
      <c r="J5" s="7">
        <v>1</v>
      </c>
      <c r="K5" s="10">
        <v>0.50984104979899403</v>
      </c>
    </row>
    <row r="6" spans="1:33" ht="16" x14ac:dyDescent="0.2">
      <c r="A6" s="5" t="s">
        <v>20</v>
      </c>
      <c r="B6" s="6" t="s">
        <v>8</v>
      </c>
      <c r="C6" s="7" t="s">
        <v>21</v>
      </c>
      <c r="D6" s="7" t="s">
        <v>22</v>
      </c>
      <c r="E6" s="7">
        <v>1599</v>
      </c>
      <c r="F6" s="8">
        <f t="shared" si="0"/>
        <v>4.3808219178082188</v>
      </c>
      <c r="G6" s="1">
        <v>2869</v>
      </c>
      <c r="H6" s="9">
        <f t="shared" si="1"/>
        <v>7.86027397260274</v>
      </c>
      <c r="I6" s="7">
        <v>1</v>
      </c>
      <c r="J6" s="7">
        <v>0</v>
      </c>
      <c r="K6" s="10">
        <v>0.24092818622702999</v>
      </c>
    </row>
    <row r="7" spans="1:33" ht="16" x14ac:dyDescent="0.2">
      <c r="A7" s="5" t="s">
        <v>23</v>
      </c>
      <c r="B7" s="6" t="s">
        <v>8</v>
      </c>
      <c r="C7" s="7" t="s">
        <v>24</v>
      </c>
      <c r="D7" s="7" t="s">
        <v>25</v>
      </c>
      <c r="E7" s="7">
        <v>63</v>
      </c>
      <c r="F7" s="8">
        <f t="shared" si="0"/>
        <v>0.17260273972602741</v>
      </c>
      <c r="G7" s="1">
        <v>2571</v>
      </c>
      <c r="H7" s="9">
        <f t="shared" si="1"/>
        <v>7.043835616438356</v>
      </c>
      <c r="I7" s="7">
        <v>1</v>
      </c>
      <c r="J7" s="7">
        <v>0</v>
      </c>
      <c r="K7" s="10">
        <v>0.24143014743491101</v>
      </c>
    </row>
    <row r="8" spans="1:33" ht="16" x14ac:dyDescent="0.2">
      <c r="A8" s="5" t="s">
        <v>26</v>
      </c>
      <c r="B8" s="6" t="s">
        <v>8</v>
      </c>
      <c r="C8" s="7" t="s">
        <v>27</v>
      </c>
      <c r="D8" s="7" t="s">
        <v>19</v>
      </c>
      <c r="E8" s="1">
        <v>2778</v>
      </c>
      <c r="F8" s="8">
        <f t="shared" si="0"/>
        <v>7.6109589041095891</v>
      </c>
      <c r="G8" s="1">
        <v>12010</v>
      </c>
      <c r="H8" s="9">
        <f t="shared" si="1"/>
        <v>32.904109589041099</v>
      </c>
      <c r="I8" s="7">
        <v>0</v>
      </c>
      <c r="J8" s="7">
        <v>0</v>
      </c>
      <c r="K8" s="10">
        <v>0.20133476617819401</v>
      </c>
    </row>
    <row r="9" spans="1:33" ht="16" x14ac:dyDescent="0.2">
      <c r="A9" s="5" t="s">
        <v>28</v>
      </c>
      <c r="B9" s="6" t="s">
        <v>8</v>
      </c>
      <c r="C9" s="7" t="s">
        <v>29</v>
      </c>
      <c r="D9" s="7" t="s">
        <v>19</v>
      </c>
      <c r="E9" s="1">
        <v>2773</v>
      </c>
      <c r="F9" s="8">
        <f t="shared" si="0"/>
        <v>7.5972602739726032</v>
      </c>
      <c r="G9" s="1">
        <v>2920</v>
      </c>
      <c r="H9" s="9">
        <f t="shared" si="1"/>
        <v>8</v>
      </c>
      <c r="I9" s="7">
        <v>0</v>
      </c>
      <c r="J9" s="7">
        <v>0</v>
      </c>
      <c r="K9" s="10">
        <v>0.11848766756996899</v>
      </c>
    </row>
    <row r="10" spans="1:33" ht="16" x14ac:dyDescent="0.2">
      <c r="A10" s="5" t="s">
        <v>30</v>
      </c>
      <c r="B10" s="6" t="s">
        <v>8</v>
      </c>
      <c r="C10" s="7" t="s">
        <v>31</v>
      </c>
      <c r="D10" s="7" t="s">
        <v>19</v>
      </c>
      <c r="E10" s="1">
        <v>2759</v>
      </c>
      <c r="F10" s="8">
        <f t="shared" si="0"/>
        <v>7.558904109589041</v>
      </c>
      <c r="G10" s="1">
        <v>13756</v>
      </c>
      <c r="H10" s="9">
        <f t="shared" si="1"/>
        <v>37.68767123287671</v>
      </c>
      <c r="I10" s="7">
        <v>0</v>
      </c>
      <c r="J10" s="7">
        <v>0</v>
      </c>
      <c r="K10" s="10">
        <v>5.70128921395536E-2</v>
      </c>
    </row>
    <row r="11" spans="1:33" ht="16" x14ac:dyDescent="0.2">
      <c r="A11" s="5" t="s">
        <v>32</v>
      </c>
      <c r="B11" s="6" t="s">
        <v>8</v>
      </c>
      <c r="C11" s="7" t="s">
        <v>33</v>
      </c>
      <c r="D11" s="7" t="s">
        <v>19</v>
      </c>
      <c r="E11" s="1">
        <v>2750</v>
      </c>
      <c r="F11" s="8">
        <f t="shared" si="0"/>
        <v>7.5342465753424657</v>
      </c>
      <c r="G11" s="1">
        <v>6951</v>
      </c>
      <c r="H11" s="9">
        <f t="shared" si="1"/>
        <v>19.043835616438358</v>
      </c>
      <c r="I11" s="7">
        <v>0</v>
      </c>
      <c r="J11" s="7">
        <v>0</v>
      </c>
      <c r="K11" s="10">
        <v>6.4536993979631196E-2</v>
      </c>
    </row>
    <row r="12" spans="1:33" ht="16" x14ac:dyDescent="0.2">
      <c r="A12" s="11" t="s">
        <v>34</v>
      </c>
      <c r="B12" s="6" t="s">
        <v>8</v>
      </c>
      <c r="C12" s="7" t="s">
        <v>35</v>
      </c>
      <c r="D12" s="7" t="s">
        <v>19</v>
      </c>
      <c r="E12" s="7">
        <v>2738</v>
      </c>
      <c r="F12" s="8">
        <f t="shared" si="0"/>
        <v>7.5013698630136982</v>
      </c>
      <c r="G12" s="1">
        <v>6671</v>
      </c>
      <c r="H12" s="9">
        <f t="shared" si="1"/>
        <v>18.276712328767122</v>
      </c>
      <c r="I12" s="7">
        <v>0</v>
      </c>
      <c r="J12" s="7">
        <v>0</v>
      </c>
      <c r="K12" s="10">
        <v>5.7892137158564699E-2</v>
      </c>
    </row>
    <row r="13" spans="1:33" ht="16" x14ac:dyDescent="0.2">
      <c r="A13" s="5" t="s">
        <v>36</v>
      </c>
      <c r="B13" s="6" t="s">
        <v>8</v>
      </c>
      <c r="C13" s="7" t="s">
        <v>37</v>
      </c>
      <c r="D13" s="7" t="s">
        <v>19</v>
      </c>
      <c r="E13" s="1">
        <v>2703</v>
      </c>
      <c r="F13" s="8">
        <f t="shared" si="0"/>
        <v>7.4054794520547942</v>
      </c>
      <c r="G13" s="1">
        <v>4314</v>
      </c>
      <c r="H13" s="9">
        <f t="shared" si="1"/>
        <v>11.819178082191781</v>
      </c>
      <c r="I13" s="7">
        <v>0</v>
      </c>
      <c r="J13" s="7">
        <v>0</v>
      </c>
      <c r="K13" s="10">
        <v>0.31514637683450297</v>
      </c>
    </row>
    <row r="14" spans="1:33" ht="16" x14ac:dyDescent="0.2">
      <c r="A14" s="5" t="s">
        <v>38</v>
      </c>
      <c r="B14" s="6" t="s">
        <v>8</v>
      </c>
      <c r="C14" s="7" t="s">
        <v>39</v>
      </c>
      <c r="D14" s="7" t="s">
        <v>19</v>
      </c>
      <c r="E14" s="1">
        <v>2672</v>
      </c>
      <c r="F14" s="8">
        <f t="shared" si="0"/>
        <v>7.3205479452054796</v>
      </c>
      <c r="G14" s="1">
        <v>5327</v>
      </c>
      <c r="H14" s="9">
        <f t="shared" si="1"/>
        <v>14.594520547945205</v>
      </c>
      <c r="I14" s="7">
        <v>0</v>
      </c>
      <c r="J14" s="7">
        <v>0</v>
      </c>
      <c r="K14" s="10">
        <v>5.0906240390849997E-2</v>
      </c>
    </row>
    <row r="15" spans="1:33" ht="16" x14ac:dyDescent="0.2">
      <c r="A15" s="12" t="s">
        <v>40</v>
      </c>
      <c r="B15" s="12" t="s">
        <v>8</v>
      </c>
      <c r="C15" s="12" t="s">
        <v>41</v>
      </c>
      <c r="D15" s="12" t="s">
        <v>19</v>
      </c>
      <c r="E15" s="12">
        <v>2641</v>
      </c>
      <c r="F15" s="8">
        <f t="shared" si="0"/>
        <v>7.2356164383561641</v>
      </c>
      <c r="G15" s="1">
        <v>2665</v>
      </c>
      <c r="H15" s="9">
        <f t="shared" si="1"/>
        <v>7.3013698630136989</v>
      </c>
      <c r="I15" s="12">
        <v>0</v>
      </c>
      <c r="J15" s="12">
        <v>0</v>
      </c>
      <c r="K15" s="10">
        <v>0.16991152500804399</v>
      </c>
    </row>
    <row r="16" spans="1:33" ht="16" x14ac:dyDescent="0.2">
      <c r="A16" s="5" t="s">
        <v>42</v>
      </c>
      <c r="B16" s="6" t="s">
        <v>8</v>
      </c>
      <c r="C16" s="7" t="s">
        <v>43</v>
      </c>
      <c r="D16" s="7" t="s">
        <v>19</v>
      </c>
      <c r="E16" s="1">
        <v>2632</v>
      </c>
      <c r="F16" s="8">
        <f t="shared" si="0"/>
        <v>7.2109589041095887</v>
      </c>
      <c r="G16" s="7">
        <v>11741</v>
      </c>
      <c r="H16" s="9">
        <f t="shared" si="1"/>
        <v>32.167123287671231</v>
      </c>
      <c r="I16" s="7">
        <v>0</v>
      </c>
      <c r="J16" s="7">
        <v>0</v>
      </c>
      <c r="K16" s="10">
        <v>0.13095093383487599</v>
      </c>
      <c r="O16" s="7"/>
      <c r="P16" s="7"/>
      <c r="Q16" s="7"/>
      <c r="R16" s="13"/>
      <c r="T16" s="14"/>
      <c r="U16" s="7"/>
      <c r="V16" s="1"/>
      <c r="Y16" s="7"/>
      <c r="Z16" s="15"/>
      <c r="AA16" s="15"/>
      <c r="AB16" s="15"/>
      <c r="AC16" s="15"/>
      <c r="AD16" s="15"/>
      <c r="AE16" s="15"/>
      <c r="AF16" s="15"/>
      <c r="AG16" s="15"/>
    </row>
    <row r="17" spans="1:11" ht="16" x14ac:dyDescent="0.2">
      <c r="A17" s="5" t="s">
        <v>44</v>
      </c>
      <c r="B17" s="6" t="s">
        <v>8</v>
      </c>
      <c r="C17" s="7" t="s">
        <v>45</v>
      </c>
      <c r="D17" s="7" t="s">
        <v>19</v>
      </c>
      <c r="E17" s="1">
        <v>2631</v>
      </c>
      <c r="F17" s="8">
        <f t="shared" si="0"/>
        <v>7.2082191780821914</v>
      </c>
      <c r="G17" s="1">
        <v>2851</v>
      </c>
      <c r="H17" s="9">
        <f t="shared" si="1"/>
        <v>7.8109589041095893</v>
      </c>
      <c r="I17" s="6">
        <v>0</v>
      </c>
      <c r="J17" s="7">
        <v>0</v>
      </c>
      <c r="K17" s="10">
        <v>6.6245346964147994E-2</v>
      </c>
    </row>
    <row r="18" spans="1:11" ht="16" x14ac:dyDescent="0.2">
      <c r="A18" s="5" t="s">
        <v>46</v>
      </c>
      <c r="B18" s="6" t="s">
        <v>8</v>
      </c>
      <c r="C18" s="7" t="s">
        <v>47</v>
      </c>
      <c r="D18" s="7" t="s">
        <v>19</v>
      </c>
      <c r="E18" s="1">
        <v>2627</v>
      </c>
      <c r="F18" s="8">
        <f t="shared" si="0"/>
        <v>7.1972602739726028</v>
      </c>
      <c r="G18" s="1">
        <v>3855</v>
      </c>
      <c r="H18" s="9">
        <f t="shared" si="1"/>
        <v>10.561643835616438</v>
      </c>
      <c r="I18" s="7">
        <v>0</v>
      </c>
      <c r="J18" s="7">
        <v>0</v>
      </c>
      <c r="K18" s="10">
        <v>0.31417022183250798</v>
      </c>
    </row>
    <row r="19" spans="1:11" ht="16" x14ac:dyDescent="0.2">
      <c r="A19" s="5" t="s">
        <v>48</v>
      </c>
      <c r="B19" s="6" t="s">
        <v>8</v>
      </c>
      <c r="C19" s="7" t="s">
        <v>35</v>
      </c>
      <c r="D19" s="7" t="s">
        <v>19</v>
      </c>
      <c r="E19" s="1">
        <v>2626</v>
      </c>
      <c r="F19" s="8">
        <f t="shared" si="0"/>
        <v>7.1945205479452055</v>
      </c>
      <c r="G19" s="1">
        <v>9913</v>
      </c>
      <c r="H19" s="9">
        <f t="shared" si="1"/>
        <v>27.158904109589042</v>
      </c>
      <c r="I19" s="7">
        <v>0</v>
      </c>
      <c r="J19" s="7">
        <v>0</v>
      </c>
      <c r="K19" s="10">
        <v>0.30717631033197601</v>
      </c>
    </row>
    <row r="20" spans="1:11" ht="16" x14ac:dyDescent="0.2">
      <c r="A20" s="5" t="s">
        <v>49</v>
      </c>
      <c r="B20" s="6" t="s">
        <v>8</v>
      </c>
      <c r="C20" s="6" t="s">
        <v>50</v>
      </c>
      <c r="D20" s="7" t="s">
        <v>19</v>
      </c>
      <c r="E20" s="1">
        <v>2623</v>
      </c>
      <c r="F20" s="8">
        <f t="shared" si="0"/>
        <v>7.1863013698630134</v>
      </c>
      <c r="G20" s="1">
        <v>2672</v>
      </c>
      <c r="H20" s="9">
        <f t="shared" si="1"/>
        <v>7.3205479452054796</v>
      </c>
      <c r="I20" s="7">
        <v>0</v>
      </c>
      <c r="J20" s="7">
        <v>0</v>
      </c>
      <c r="K20" s="10">
        <v>5.2237577139715601E-2</v>
      </c>
    </row>
    <row r="21" spans="1:11" ht="16" x14ac:dyDescent="0.2">
      <c r="A21" s="11" t="s">
        <v>51</v>
      </c>
      <c r="B21" s="6" t="s">
        <v>8</v>
      </c>
      <c r="C21" s="7" t="s">
        <v>43</v>
      </c>
      <c r="D21" s="7" t="s">
        <v>19</v>
      </c>
      <c r="E21" s="1">
        <v>2604</v>
      </c>
      <c r="F21" s="8">
        <f t="shared" si="0"/>
        <v>7.1342465753424653</v>
      </c>
      <c r="G21" s="1">
        <v>3911</v>
      </c>
      <c r="H21" s="9">
        <f t="shared" si="1"/>
        <v>10.715068493150685</v>
      </c>
      <c r="I21" s="7">
        <v>0</v>
      </c>
      <c r="J21" s="7">
        <v>0</v>
      </c>
      <c r="K21" s="10">
        <v>0.10578887646324001</v>
      </c>
    </row>
    <row r="22" spans="1:11" ht="16" x14ac:dyDescent="0.2">
      <c r="A22" s="5" t="s">
        <v>52</v>
      </c>
      <c r="B22" s="6" t="s">
        <v>8</v>
      </c>
      <c r="C22" s="7" t="s">
        <v>43</v>
      </c>
      <c r="D22" s="7" t="s">
        <v>19</v>
      </c>
      <c r="E22" s="1">
        <v>2595</v>
      </c>
      <c r="F22" s="8">
        <f t="shared" si="0"/>
        <v>7.1095890410958908</v>
      </c>
      <c r="G22" s="1">
        <v>4719</v>
      </c>
      <c r="H22" s="9">
        <f t="shared" si="1"/>
        <v>12.92876712328767</v>
      </c>
      <c r="I22" s="7">
        <v>0</v>
      </c>
      <c r="J22" s="7">
        <v>0</v>
      </c>
      <c r="K22" s="10">
        <v>0.232550657608874</v>
      </c>
    </row>
    <row r="23" spans="1:11" ht="16" x14ac:dyDescent="0.2">
      <c r="A23" s="5" t="s">
        <v>53</v>
      </c>
      <c r="B23" s="16" t="s">
        <v>8</v>
      </c>
      <c r="C23" s="12" t="s">
        <v>43</v>
      </c>
      <c r="D23" s="12" t="s">
        <v>19</v>
      </c>
      <c r="E23" s="17">
        <v>2583</v>
      </c>
      <c r="F23" s="8">
        <f t="shared" si="0"/>
        <v>7.0767123287671234</v>
      </c>
      <c r="G23" s="1">
        <v>7566</v>
      </c>
      <c r="H23" s="9">
        <f t="shared" si="1"/>
        <v>20.728767123287671</v>
      </c>
      <c r="I23" s="12">
        <v>0</v>
      </c>
      <c r="J23" s="12">
        <v>0</v>
      </c>
      <c r="K23" s="10">
        <v>0.21114240629716999</v>
      </c>
    </row>
    <row r="24" spans="1:11" ht="16" x14ac:dyDescent="0.2">
      <c r="A24" s="5" t="s">
        <v>54</v>
      </c>
      <c r="B24" s="16" t="s">
        <v>8</v>
      </c>
      <c r="C24" s="7" t="s">
        <v>43</v>
      </c>
      <c r="D24" s="7" t="s">
        <v>19</v>
      </c>
      <c r="E24" s="17">
        <v>2336</v>
      </c>
      <c r="F24" s="8">
        <f t="shared" si="0"/>
        <v>6.4</v>
      </c>
      <c r="G24" s="1">
        <v>10995</v>
      </c>
      <c r="H24" s="9">
        <f t="shared" si="1"/>
        <v>30.123287671232877</v>
      </c>
      <c r="I24" s="16">
        <v>0</v>
      </c>
      <c r="J24" s="16">
        <v>0</v>
      </c>
      <c r="K24" s="10">
        <v>0.29457565788823697</v>
      </c>
    </row>
    <row r="25" spans="1:11" ht="16" x14ac:dyDescent="0.2">
      <c r="A25" s="5" t="s">
        <v>55</v>
      </c>
      <c r="B25" s="16" t="s">
        <v>8</v>
      </c>
      <c r="C25" s="12" t="s">
        <v>39</v>
      </c>
      <c r="D25" s="12" t="s">
        <v>19</v>
      </c>
      <c r="E25" s="17">
        <v>1160</v>
      </c>
      <c r="F25" s="8">
        <f t="shared" si="0"/>
        <v>3.1780821917808217</v>
      </c>
      <c r="G25" s="1">
        <v>2394</v>
      </c>
      <c r="H25" s="9">
        <f t="shared" si="1"/>
        <v>6.558904109589041</v>
      </c>
      <c r="I25" s="16">
        <v>0</v>
      </c>
      <c r="J25" s="16">
        <v>0</v>
      </c>
      <c r="K25" s="10">
        <v>0.204831066198602</v>
      </c>
    </row>
    <row r="26" spans="1:11" ht="17" thickBot="1" x14ac:dyDescent="0.25">
      <c r="A26" s="18" t="s">
        <v>56</v>
      </c>
      <c r="B26" s="18" t="s">
        <v>8</v>
      </c>
      <c r="C26" s="19" t="s">
        <v>57</v>
      </c>
      <c r="D26" s="19" t="s">
        <v>19</v>
      </c>
      <c r="E26" s="20">
        <v>2718</v>
      </c>
      <c r="F26" s="21">
        <f t="shared" si="0"/>
        <v>7.4465753424657537</v>
      </c>
      <c r="G26" s="20">
        <v>4488</v>
      </c>
      <c r="H26" s="22">
        <f t="shared" si="1"/>
        <v>12.295890410958904</v>
      </c>
      <c r="I26" s="23">
        <v>0</v>
      </c>
      <c r="J26" s="23">
        <v>0</v>
      </c>
      <c r="K26" s="24">
        <v>0.22750304118158901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Mathios</dc:creator>
  <cp:lastModifiedBy>Annapragada, Akshaya</cp:lastModifiedBy>
  <dcterms:created xsi:type="dcterms:W3CDTF">2021-04-27T12:47:07Z</dcterms:created>
  <dcterms:modified xsi:type="dcterms:W3CDTF">2021-04-28T01:43:18Z</dcterms:modified>
</cp:coreProperties>
</file>