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medina/Desktop/HOPKINS_2021/VV-LAB/DELFI_LUCAS/Lucas_forRob/ForRob_lucas/data/Lucas/"/>
    </mc:Choice>
  </mc:AlternateContent>
  <xr:revisionPtr revIDLastSave="0" documentId="13_ncr:1_{18C50C7A-9DBF-714F-BF80-C56747E2C325}" xr6:coauthVersionLast="46" xr6:coauthVersionMax="46" xr10:uidLastSave="{00000000-0000-0000-0000-000000000000}"/>
  <bookViews>
    <workbookView xWindow="780" yWindow="960" windowWidth="27640" windowHeight="158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Sheet1!$B$1:$AJ$207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2" i="1"/>
</calcChain>
</file>

<file path=xl/sharedStrings.xml><?xml version="1.0" encoding="utf-8"?>
<sst xmlns="http://schemas.openxmlformats.org/spreadsheetml/2006/main" count="4332" uniqueCount="447">
  <si>
    <t>Patient</t>
  </si>
  <si>
    <t>CGPLLU609P</t>
  </si>
  <si>
    <t>CGPLLU283P</t>
  </si>
  <si>
    <t>CGPLLU284P</t>
  </si>
  <si>
    <t>CGPLLU309P</t>
  </si>
  <si>
    <t>CGPLLU367P</t>
  </si>
  <si>
    <t>CGPLLU481P</t>
  </si>
  <si>
    <t>CGPLLU297P</t>
  </si>
  <si>
    <t>CGPLLU294P</t>
  </si>
  <si>
    <t>CGPLLU551P</t>
  </si>
  <si>
    <t>CGPLLU533P</t>
  </si>
  <si>
    <t>CGPLLU581P</t>
  </si>
  <si>
    <t>CGPLLU501P</t>
  </si>
  <si>
    <t>CGPLLU466P</t>
  </si>
  <si>
    <t>CGPLLU302P</t>
  </si>
  <si>
    <t>CGPLLU413P</t>
  </si>
  <si>
    <t>CGPLLU519P</t>
  </si>
  <si>
    <t>CGPLLU461P</t>
  </si>
  <si>
    <t>CGPLLU306P</t>
  </si>
  <si>
    <t>CGPLLU307P</t>
  </si>
  <si>
    <t>CGPLLU472P</t>
  </si>
  <si>
    <t>CGPLLU573P</t>
  </si>
  <si>
    <t>CGPLLU346P</t>
  </si>
  <si>
    <t>CGPLLU316P</t>
  </si>
  <si>
    <t>CGPLLU327P</t>
  </si>
  <si>
    <t>CGPLLU622P</t>
  </si>
  <si>
    <t>CGPLLU321P</t>
  </si>
  <si>
    <t>CGPLLU325P</t>
  </si>
  <si>
    <t>CGPLLU320P</t>
  </si>
  <si>
    <t>CGPLLU359P</t>
  </si>
  <si>
    <t>CGPLLU333P</t>
  </si>
  <si>
    <t>CGPLLU335P</t>
  </si>
  <si>
    <t>CGPLLU336P</t>
  </si>
  <si>
    <t>CGPLLU548P</t>
  </si>
  <si>
    <t>CGPLLU474P</t>
  </si>
  <si>
    <t>CGPLLU341P</t>
  </si>
  <si>
    <t>CGPLLU344P</t>
  </si>
  <si>
    <t>CGPLLU565P</t>
  </si>
  <si>
    <t>CGPLLU497P</t>
  </si>
  <si>
    <t>CGPLLU498P</t>
  </si>
  <si>
    <t>CGPLLU539P</t>
  </si>
  <si>
    <t>CGPLLU416P</t>
  </si>
  <si>
    <t>CGPLLU353P</t>
  </si>
  <si>
    <t>CGPLLU468P</t>
  </si>
  <si>
    <t>CGPLLU299P</t>
  </si>
  <si>
    <t>CGPLLU608P</t>
  </si>
  <si>
    <t>CGPLLU576P</t>
  </si>
  <si>
    <t>CGPLLU631P</t>
  </si>
  <si>
    <t>CGPLLU524P</t>
  </si>
  <si>
    <t>CGPLLU635P</t>
  </si>
  <si>
    <t>CGPLLU410P</t>
  </si>
  <si>
    <t>CGPLLU305P</t>
  </si>
  <si>
    <t>CGPLLU362P</t>
  </si>
  <si>
    <t>CGPLLU378P</t>
  </si>
  <si>
    <t>CGPLLU496P</t>
  </si>
  <si>
    <t>CGPLLU532P</t>
  </si>
  <si>
    <t>CGPLLU384P</t>
  </si>
  <si>
    <t>CGPLLU405P</t>
  </si>
  <si>
    <t>CGPLLU567P</t>
  </si>
  <si>
    <t>CGPLLU303P</t>
  </si>
  <si>
    <t>CGPLLU388P</t>
  </si>
  <si>
    <t>CGPLLU398P</t>
  </si>
  <si>
    <t>CGPLLU304P</t>
  </si>
  <si>
    <t>CGPLLU599P</t>
  </si>
  <si>
    <t>CGPLLU403P</t>
  </si>
  <si>
    <t>CGPLLU404P</t>
  </si>
  <si>
    <t>CGPLLU490P</t>
  </si>
  <si>
    <t>CGPLLU530P</t>
  </si>
  <si>
    <t>CGPLLU412P</t>
  </si>
  <si>
    <t>CGPLLU422P</t>
  </si>
  <si>
    <t>CGPLLU414P</t>
  </si>
  <si>
    <t>CGPLLU418P</t>
  </si>
  <si>
    <t>CGPLLU332P</t>
  </si>
  <si>
    <t>CGPLLU424P</t>
  </si>
  <si>
    <t>CGPLLU426P</t>
  </si>
  <si>
    <t>CGPLLU315P</t>
  </si>
  <si>
    <t>CGPLLU420P</t>
  </si>
  <si>
    <t>CGPLLU467P</t>
  </si>
  <si>
    <t>CGPLLU547P</t>
  </si>
  <si>
    <t>CGPLLU445P</t>
  </si>
  <si>
    <t>CGPLLU441P</t>
  </si>
  <si>
    <t>CGPLLU443P</t>
  </si>
  <si>
    <t>CGPLLU444P</t>
  </si>
  <si>
    <t>CGPLLU447P</t>
  </si>
  <si>
    <t>CGPLLU452P</t>
  </si>
  <si>
    <t>CGPLLU407P</t>
  </si>
  <si>
    <t>CGPLLU456P</t>
  </si>
  <si>
    <t>CGPLLU457P</t>
  </si>
  <si>
    <t>CGPLLU458P</t>
  </si>
  <si>
    <t>CGPLLU310P</t>
  </si>
  <si>
    <t>CGPLLU348P</t>
  </si>
  <si>
    <t>CGPLLU342P</t>
  </si>
  <si>
    <t>CGPLLU469P</t>
  </si>
  <si>
    <t>CGPLLU273P</t>
  </si>
  <si>
    <t>CGPLLU570P</t>
  </si>
  <si>
    <t>CGPLLU473P</t>
  </si>
  <si>
    <t>CGPLLU477P</t>
  </si>
  <si>
    <t>CGPLLU480P</t>
  </si>
  <si>
    <t>CGPLLU483P</t>
  </si>
  <si>
    <t>CGPLLU488P</t>
  </si>
  <si>
    <t>CGPLLU603P</t>
  </si>
  <si>
    <t>CGPLLU491P</t>
  </si>
  <si>
    <t>CGPLLU276P</t>
  </si>
  <si>
    <t>CGPLLU486P</t>
  </si>
  <si>
    <t>CGPLLU504P</t>
  </si>
  <si>
    <t>CGPLLU505P</t>
  </si>
  <si>
    <t>CGPLLU592P</t>
  </si>
  <si>
    <t>CGPLLU555P</t>
  </si>
  <si>
    <t>CGPLLU288P</t>
  </si>
  <si>
    <t>CGPLLU518P</t>
  </si>
  <si>
    <t>CGPLLU453P</t>
  </si>
  <si>
    <t>CGPLLU541P</t>
  </si>
  <si>
    <t>CGPLLU540P</t>
  </si>
  <si>
    <t>CGPLLU526P</t>
  </si>
  <si>
    <t>CGPLLU623P</t>
  </si>
  <si>
    <t>CGPLLU529P</t>
  </si>
  <si>
    <t>CGPLLU399P</t>
  </si>
  <si>
    <t>CGPLLU531P</t>
  </si>
  <si>
    <t>CGPLLU589P</t>
  </si>
  <si>
    <t>CGPLLU610P</t>
  </si>
  <si>
    <t>CGPLLU502P</t>
  </si>
  <si>
    <t>CGPLLU387P</t>
  </si>
  <si>
    <t>CGPLLU543P</t>
  </si>
  <si>
    <t>CGPLLU544P</t>
  </si>
  <si>
    <t>CGPLLU596P</t>
  </si>
  <si>
    <t>CGPLLU558P</t>
  </si>
  <si>
    <t>CGPLLU566P</t>
  </si>
  <si>
    <t>CGPLLU440P</t>
  </si>
  <si>
    <t>CGPLLU454P</t>
  </si>
  <si>
    <t>CGPLLU569P</t>
  </si>
  <si>
    <t>CGPLLU571P</t>
  </si>
  <si>
    <t>CGPLLU401P</t>
  </si>
  <si>
    <t>CGPLLU446P</t>
  </si>
  <si>
    <t>CGPLLU509P</t>
  </si>
  <si>
    <t>CGPLLU578P</t>
  </si>
  <si>
    <t>CGPLLU425P</t>
  </si>
  <si>
    <t>CGPLLU489P</t>
  </si>
  <si>
    <t>CGPLLU587P</t>
  </si>
  <si>
    <t>CGPLLU334P</t>
  </si>
  <si>
    <t>CGPLLU389P</t>
  </si>
  <si>
    <t>CGPLLU594P</t>
  </si>
  <si>
    <t>CGPLLU358P</t>
  </si>
  <si>
    <t>CGPLLU372P</t>
  </si>
  <si>
    <t>CGPLLU278P</t>
  </si>
  <si>
    <t>CGPLLU499P</t>
  </si>
  <si>
    <t>CGPLLU606P</t>
  </si>
  <si>
    <t>CGPLLU470P</t>
  </si>
  <si>
    <t>CGPLLU350P</t>
  </si>
  <si>
    <t>CGPLLU616P</t>
  </si>
  <si>
    <t>CGPLLU465P</t>
  </si>
  <si>
    <t>CGPLLU432P</t>
  </si>
  <si>
    <t>CGPLLU625P</t>
  </si>
  <si>
    <t>CGPLLU626P</t>
  </si>
  <si>
    <t>CGPLLU627P</t>
  </si>
  <si>
    <t>CGPLLU633P</t>
  </si>
  <si>
    <t>CGPLLU442P</t>
  </si>
  <si>
    <t>CGPLLU636P</t>
  </si>
  <si>
    <t>Patient type</t>
  </si>
  <si>
    <t>Age at diagnosis</t>
  </si>
  <si>
    <t>Sex</t>
  </si>
  <si>
    <t>Histological diagnosis</t>
  </si>
  <si>
    <t>Stage</t>
  </si>
  <si>
    <t>T stage</t>
  </si>
  <si>
    <t>N stage</t>
  </si>
  <si>
    <t>M stage</t>
  </si>
  <si>
    <t>Biopsy location</t>
  </si>
  <si>
    <t>Biopsy type</t>
  </si>
  <si>
    <t>Reason for referral</t>
  </si>
  <si>
    <t>BMI</t>
  </si>
  <si>
    <t>Smoking_status</t>
  </si>
  <si>
    <t>Packyears</t>
  </si>
  <si>
    <t>COPD</t>
  </si>
  <si>
    <t>Chronic inflammatory conditions</t>
  </si>
  <si>
    <t>Prior cancer</t>
  </si>
  <si>
    <t>Prior cancer type</t>
  </si>
  <si>
    <t>Future cancer</t>
  </si>
  <si>
    <t>Future cancer type</t>
  </si>
  <si>
    <t>Time from blood draw to cancer diagnosis</t>
  </si>
  <si>
    <t>Survival status</t>
  </si>
  <si>
    <t>Days alive</t>
  </si>
  <si>
    <t>Cause of death</t>
  </si>
  <si>
    <t>Oncological treatment</t>
  </si>
  <si>
    <t>1st line therapy</t>
  </si>
  <si>
    <t>2nd line therapy</t>
  </si>
  <si>
    <t>3rd line therapy</t>
  </si>
  <si>
    <t>4th line therapy</t>
  </si>
  <si>
    <t>5th line therapy</t>
  </si>
  <si>
    <t>6th line therapy</t>
  </si>
  <si>
    <t>7th line therapy</t>
  </si>
  <si>
    <t>no lung cancer, other cancer</t>
  </si>
  <si>
    <t>Male</t>
  </si>
  <si>
    <t>No baseline cancer</t>
  </si>
  <si>
    <t>NA</t>
  </si>
  <si>
    <t>no biopsy</t>
  </si>
  <si>
    <t>smoker, stopped over 6 months</t>
  </si>
  <si>
    <t>DM 2</t>
  </si>
  <si>
    <t>yes</t>
  </si>
  <si>
    <t>no</t>
  </si>
  <si>
    <t>Deceased</t>
  </si>
  <si>
    <t>no lung cancer, later lung cancer</t>
  </si>
  <si>
    <t>Benign</t>
  </si>
  <si>
    <t>lung</t>
  </si>
  <si>
    <t>BAL</t>
  </si>
  <si>
    <t>smoker</t>
  </si>
  <si>
    <t>cough, pneumonia</t>
  </si>
  <si>
    <t>Congestive heart failure</t>
  </si>
  <si>
    <t>lung cancer</t>
  </si>
  <si>
    <t>Adenocarcinoma</t>
  </si>
  <si>
    <t>IV</t>
  </si>
  <si>
    <t>2B</t>
  </si>
  <si>
    <t>1B</t>
  </si>
  <si>
    <t>core needle, BAL</t>
  </si>
  <si>
    <t>dyspnea, hemoptysis, tired</t>
  </si>
  <si>
    <t>Palliative chemotherapy</t>
  </si>
  <si>
    <t>Vinorelbine monotherapy (due to poor kidney function)</t>
  </si>
  <si>
    <t>Erlotinib + pall RT 3Gy x1NA adrenal glands</t>
  </si>
  <si>
    <t>lung, metastasis</t>
  </si>
  <si>
    <t>FNA, BAL</t>
  </si>
  <si>
    <t>cough, dyspnea, weight loss, thoracic pain</t>
  </si>
  <si>
    <t>Palliative radiation</t>
  </si>
  <si>
    <t>pall RT 5Gyx5 bones (not PS to chemo)</t>
  </si>
  <si>
    <t>Female</t>
  </si>
  <si>
    <t>cough, dyspnea</t>
  </si>
  <si>
    <t>Wegeners granulomatosis</t>
  </si>
  <si>
    <t>ileus, septic shock</t>
  </si>
  <si>
    <t>abdominal pain</t>
  </si>
  <si>
    <t>Alive</t>
  </si>
  <si>
    <t>cough</t>
  </si>
  <si>
    <t>Rheumatoid arthritis</t>
  </si>
  <si>
    <t>IA</t>
  </si>
  <si>
    <t>1A</t>
  </si>
  <si>
    <t>lung, lymph node</t>
  </si>
  <si>
    <t>FNA, other</t>
  </si>
  <si>
    <t>Surgery</t>
  </si>
  <si>
    <t>Lung surgery</t>
  </si>
  <si>
    <t>dyspnea</t>
  </si>
  <si>
    <t>pneumonia</t>
  </si>
  <si>
    <t>basal cell carcinoma</t>
  </si>
  <si>
    <t>FNA, core needle, BAL</t>
  </si>
  <si>
    <t>weight loss, anemia</t>
  </si>
  <si>
    <t>pall RT 3Gyx1NA  MTS (not PS to chemo)</t>
  </si>
  <si>
    <t>dyspnea, weight loss</t>
  </si>
  <si>
    <t>lung cancer, later lung cancer</t>
  </si>
  <si>
    <t>lung cancer: NSCLC neuroendocrine</t>
  </si>
  <si>
    <t>Chemotherapy with curative intent</t>
  </si>
  <si>
    <t>adj Cisplatin + Vinorelbine</t>
  </si>
  <si>
    <t>Stereotactic RT 22Gy x3 lung</t>
  </si>
  <si>
    <t>pall RT 7Gy x8 lung</t>
  </si>
  <si>
    <t>WBRT 3gy x1NA + Carboplatin + Etoposid</t>
  </si>
  <si>
    <t>hemoptysis</t>
  </si>
  <si>
    <t>lung cancer, other cancer</t>
  </si>
  <si>
    <t>cough, dyspnea, weight loss, tired</t>
  </si>
  <si>
    <t>breast cancer</t>
  </si>
  <si>
    <t>breast cancer disseminated</t>
  </si>
  <si>
    <t>Carboplatin + pemetrexed</t>
  </si>
  <si>
    <t>pall RT 3Gy x1NA Lung</t>
  </si>
  <si>
    <t>chronic gastritis</t>
  </si>
  <si>
    <t>COPD in exa</t>
  </si>
  <si>
    <t>Squamous</t>
  </si>
  <si>
    <t>IIIA</t>
  </si>
  <si>
    <t>cough, X-ray</t>
  </si>
  <si>
    <t>Surgery+ chemotherapy</t>
  </si>
  <si>
    <t>Lung surgery + adj Cisplatin + Vinorelbine</t>
  </si>
  <si>
    <t>Carboplatin + vinorelbine</t>
  </si>
  <si>
    <t>Nivolumab (immunotherapy)</t>
  </si>
  <si>
    <t>weight loss, thoracic pain</t>
  </si>
  <si>
    <t>FNA</t>
  </si>
  <si>
    <t>thoracic pain</t>
  </si>
  <si>
    <t>polymyalgia</t>
  </si>
  <si>
    <t>other</t>
  </si>
  <si>
    <t>dyspnea, thoracic pain, pleural effusion</t>
  </si>
  <si>
    <t>Palliative chemotherapy+radiation</t>
  </si>
  <si>
    <t>Cisplatin + Pemetrexed + RT 8Gy x1 bone</t>
  </si>
  <si>
    <t>IIB</t>
  </si>
  <si>
    <t>heart condition</t>
  </si>
  <si>
    <t>lung cancer operation complication</t>
  </si>
  <si>
    <t>cough, weight loss</t>
  </si>
  <si>
    <t>cough, dyspnea, weight loss, pneumonia</t>
  </si>
  <si>
    <t>smoker, stopped under 6 months</t>
  </si>
  <si>
    <t>core needle</t>
  </si>
  <si>
    <t>cough, hemoptysis</t>
  </si>
  <si>
    <t>prostate cancer operated</t>
  </si>
  <si>
    <t>Chemotherapy + radiation with curative intent</t>
  </si>
  <si>
    <t>Cisplatin + Vinorelbine + RT 2Gyx33 Lung</t>
  </si>
  <si>
    <t>Pemetrexed</t>
  </si>
  <si>
    <t>IIIB</t>
  </si>
  <si>
    <t>Docetaxel</t>
  </si>
  <si>
    <t>SCLC</t>
  </si>
  <si>
    <t>2A</t>
  </si>
  <si>
    <t>FNA, core needle</t>
  </si>
  <si>
    <t>Ulcerative colitis</t>
  </si>
  <si>
    <t>Cisplatin + Etoposide + RT 2,NA5gy x45 lung + WBRT 2,5gy x1NA</t>
  </si>
  <si>
    <t>tonsilar cancer, squamous cell carcinoma</t>
  </si>
  <si>
    <t>49, 278</t>
  </si>
  <si>
    <t>Lung surgery (Patient did not want adj chemotherapy after)</t>
  </si>
  <si>
    <t>unknown</t>
  </si>
  <si>
    <t>Carboplatin + Vinorelbine</t>
  </si>
  <si>
    <t>pall RT 3Gyx1NA Lung</t>
  </si>
  <si>
    <t>neurological symptoms</t>
  </si>
  <si>
    <t>DM 2, hypothyroidism</t>
  </si>
  <si>
    <t>hoarseness, recurrent palsy</t>
  </si>
  <si>
    <t>psoriasis</t>
  </si>
  <si>
    <t>WBRT 3Gyx1NA + pall RT 3Gyx1NA MTS</t>
  </si>
  <si>
    <t>lymph node</t>
  </si>
  <si>
    <t>asthma</t>
  </si>
  <si>
    <t>Surgery+chemotherapy+radiation</t>
  </si>
  <si>
    <t>Cisplatin + Vinorelbine + RT 2x33 Lung -&gt; lung surgery</t>
  </si>
  <si>
    <t>Experimental: Afatinib</t>
  </si>
  <si>
    <t>weight loss</t>
  </si>
  <si>
    <t>hypothyroidism</t>
  </si>
  <si>
    <t>Lung Surgery</t>
  </si>
  <si>
    <t>Carboplatin + Vinorelbine +  pall RT 3Gyx1NA lung</t>
  </si>
  <si>
    <t>IB</t>
  </si>
  <si>
    <t>dyspnea, pleural effusion</t>
  </si>
  <si>
    <t>cough, thoracic pain</t>
  </si>
  <si>
    <t>Stereotactic RT 22Gy x3 brain</t>
  </si>
  <si>
    <t>Adenosquamous</t>
  </si>
  <si>
    <t>pall Brain surgery + Stereotactic RT 22Gy x3 lung</t>
  </si>
  <si>
    <t>breast cancer operated</t>
  </si>
  <si>
    <t>Carboplatin + Vinorelbine + RT 2Gyx33 Lung</t>
  </si>
  <si>
    <t>Stereotactic RT 18Gy x1 brain (not PS to chemo)</t>
  </si>
  <si>
    <t>cough, dyspnea, hemoptysis</t>
  </si>
  <si>
    <t>basal cell carcinoma, hepatocellular carcinoma</t>
  </si>
  <si>
    <t>903, 1643</t>
  </si>
  <si>
    <t>hepatocellular carcinoma disseminated</t>
  </si>
  <si>
    <t>incidental, annual health check</t>
  </si>
  <si>
    <t>lung fibrosis</t>
  </si>
  <si>
    <t>DM 2, rheumatoid arthritis</t>
  </si>
  <si>
    <t>NSCLC operated</t>
  </si>
  <si>
    <t>Heart attack</t>
  </si>
  <si>
    <t>COPD in exacerbation</t>
  </si>
  <si>
    <t>cough, workup of  relapsed iron deficiency anemia</t>
  </si>
  <si>
    <t>colon cancer</t>
  </si>
  <si>
    <t>colon cancer disseminated</t>
  </si>
  <si>
    <t>pall Carboplatin + Etoposide</t>
  </si>
  <si>
    <t>Temozolamide</t>
  </si>
  <si>
    <t>dyspnea, heart condition</t>
  </si>
  <si>
    <t>alcohol dementia</t>
  </si>
  <si>
    <t>DM 2, asthma</t>
  </si>
  <si>
    <t>No treatment</t>
  </si>
  <si>
    <t>CT chest ordered for evaluation of spontaneous pneumothorax</t>
  </si>
  <si>
    <t>pancreatitis</t>
  </si>
  <si>
    <t>metastasis</t>
  </si>
  <si>
    <t>leg pain, CT ordered as part of the workup</t>
  </si>
  <si>
    <t>Pemetrexed + RT 5Gyx5 lung</t>
  </si>
  <si>
    <t>Sarcoidosis</t>
  </si>
  <si>
    <t>DM 1, hypothyroidism</t>
  </si>
  <si>
    <t>dyspnea, thoracic pain</t>
  </si>
  <si>
    <t>cerebral bleeding</t>
  </si>
  <si>
    <t>cough, weight loss, tired</t>
  </si>
  <si>
    <t>Unknown</t>
  </si>
  <si>
    <t>Stereotactic RT 22Gy x3 brain + RT 3Gyx1NA MTS</t>
  </si>
  <si>
    <t>weight loss, neurological symptoms</t>
  </si>
  <si>
    <t>Surgery+chemotherapy</t>
  </si>
  <si>
    <t>pall Brain surgery + Stereotactic RT 22Gy x3 brain</t>
  </si>
  <si>
    <t>fibromyalgia</t>
  </si>
  <si>
    <t>Carboplatin + Etoposide</t>
  </si>
  <si>
    <t>Topotecan</t>
  </si>
  <si>
    <t>cough, dyspnea, thoracic pain</t>
  </si>
  <si>
    <t>lung cancer: NSCLC, plano</t>
  </si>
  <si>
    <t>pall Brain surgery + pall RT 3Gyx1NA Lung (not PS to chemo)</t>
  </si>
  <si>
    <t>cough, neurological symptoms</t>
  </si>
  <si>
    <t>Pemetrexed + pall RT 3Gy x1NA lung</t>
  </si>
  <si>
    <t>Erlotinib</t>
  </si>
  <si>
    <t>re-induction Carboplatin + Vinorelbine + pall RT 8gyx1 MTS</t>
  </si>
  <si>
    <t>Gemcitabine</t>
  </si>
  <si>
    <t>Carboplatin + Vinorelbine + RT 2Gyx33</t>
  </si>
  <si>
    <t>Carboplatin + Gemcitabine</t>
  </si>
  <si>
    <t>Cisplatin + Etoposide + WBRT 3gy x1NA</t>
  </si>
  <si>
    <t>Carboplatin + Etoposide + pall RT 3Gy x1NA MTS</t>
  </si>
  <si>
    <t>cough, dyspnea, weight loss</t>
  </si>
  <si>
    <t>cough, heart condition</t>
  </si>
  <si>
    <t>DM 2, gout, sarcoidosis</t>
  </si>
  <si>
    <t>bladder cancer</t>
  </si>
  <si>
    <t>Gefitinib</t>
  </si>
  <si>
    <t>COPD control</t>
  </si>
  <si>
    <t>Pemetrexed + pall RT 3Gy x1NA MTS</t>
  </si>
  <si>
    <t>IIA</t>
  </si>
  <si>
    <t>multiple myeloma</t>
  </si>
  <si>
    <t>met to lung</t>
  </si>
  <si>
    <t>Metastasis from another primary cancer</t>
  </si>
  <si>
    <t>pt requested due to smoking history</t>
  </si>
  <si>
    <t>R-Bendamusin</t>
  </si>
  <si>
    <t>cough, hemoptysis, weight loss, pneumonia</t>
  </si>
  <si>
    <t>Cisplatin + Etoposide + RT 2,NA5gy x45 lung</t>
  </si>
  <si>
    <t>IIIC</t>
  </si>
  <si>
    <t>dyspnea, hemoptysis, weight loss</t>
  </si>
  <si>
    <t>Cisplatin + Etoposide + pall RT 5gy x5 lung</t>
  </si>
  <si>
    <t>diverticulitis</t>
  </si>
  <si>
    <t>pleural effusion</t>
  </si>
  <si>
    <t>dyspnea, pneumonia</t>
  </si>
  <si>
    <t>prostate cancer</t>
  </si>
  <si>
    <t>prostate cancer disseminated</t>
  </si>
  <si>
    <t>pall RT 3Gyx1NA MTS (not PS to chemo)</t>
  </si>
  <si>
    <t>cough, weight loss, hoarseness, recurrent palsy</t>
  </si>
  <si>
    <t>lung cancer: SCLC</t>
  </si>
  <si>
    <t>Carboplatin + Etoposide + WBRT 3gy x1NA + pall RT 3Gy x1NA MTS</t>
  </si>
  <si>
    <t>Targeted</t>
  </si>
  <si>
    <t>NSCLC-NOS</t>
  </si>
  <si>
    <t>cough, weight loss, thoracic pain, pneumonia</t>
  </si>
  <si>
    <t>Crizotinib</t>
  </si>
  <si>
    <t>re-induction Crizotinib</t>
  </si>
  <si>
    <t>ovarian cancer disseminated</t>
  </si>
  <si>
    <t>Carboplatin + Paclitaxel</t>
  </si>
  <si>
    <t>Caelyx</t>
  </si>
  <si>
    <t>Gemcitabin</t>
  </si>
  <si>
    <t>Experimental: Selinexor</t>
  </si>
  <si>
    <t>gout</t>
  </si>
  <si>
    <t>Erlotinib + Stereotactic RT 15Gy x3 adrenal gland + WBRT 3gy x1NA</t>
  </si>
  <si>
    <t>weight loss, abdominal pain</t>
  </si>
  <si>
    <t>tuberculosis</t>
  </si>
  <si>
    <t>uterine cancer</t>
  </si>
  <si>
    <t>cough, dyspnea, weight loss, tired, hoarseness, recurrent palsy</t>
  </si>
  <si>
    <t>Vinorelbine monotherapy (due to poor PS)</t>
  </si>
  <si>
    <t>CT evaluation of swallowing trouble</t>
  </si>
  <si>
    <t>lymph node, metastasis</t>
  </si>
  <si>
    <t>dyspnea, weight loss, abdominal pain</t>
  </si>
  <si>
    <t>diffuse large b cell lymphoma disseminated</t>
  </si>
  <si>
    <t>Xanto-granulomas in kidneys</t>
  </si>
  <si>
    <t>prostate cancer, bladder cancer</t>
  </si>
  <si>
    <t>734, 1419</t>
  </si>
  <si>
    <t>long-term smoker, requested screening</t>
  </si>
  <si>
    <t>pneumonia, neurological symptoms</t>
  </si>
  <si>
    <t>cough, weight loss, heart condition</t>
  </si>
  <si>
    <t>Carboplatin + Vinorelbine + pall RT 3gy x1NA MTS</t>
  </si>
  <si>
    <t>Stereotactic RT 15Gy x3 lung</t>
  </si>
  <si>
    <t>Carboplatin + vinorelbine (re-induction)</t>
  </si>
  <si>
    <t>dyspnea, neurological symptoms</t>
  </si>
  <si>
    <t>Bullous pemfigoid, gastritis</t>
  </si>
  <si>
    <t>Vinorelbine monotherapy (due to poor kidney function) + WBRT 3Gyx1NA</t>
  </si>
  <si>
    <t>cough, abdominal pain</t>
  </si>
  <si>
    <t>chronic gastritis, diverticulitis</t>
  </si>
  <si>
    <t>Asthma, DM 2</t>
  </si>
  <si>
    <t>Pemetrexed + pall RT 3Gy x1NA Lung + WBRT 3Gy x1NA</t>
  </si>
  <si>
    <t>CT evaluation of fainting</t>
  </si>
  <si>
    <t>Carboplatin + Vinorelbine + pall RT 3gy x1NA MTS + WBRT 3Gy x1NA</t>
  </si>
  <si>
    <t>train accident</t>
  </si>
  <si>
    <t>Neuroendocrine</t>
  </si>
  <si>
    <t>metastasis, skin</t>
  </si>
  <si>
    <t>aspiration pneumonia due chemo adverse event and heart attack</t>
  </si>
  <si>
    <t>cancer</t>
  </si>
  <si>
    <t>DELFI</t>
  </si>
  <si>
    <t>CGPLLU331P</t>
  </si>
  <si>
    <t>Healthy</t>
  </si>
  <si>
    <t>Cancer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</si>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</sst>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n2021/LUCAS_pts_50_80_py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Patient</v>
          </cell>
          <cell r="B1" t="str">
            <v>id</v>
          </cell>
        </row>
        <row r="2">
          <cell r="A2" t="str">
            <v>CGPLLU532P</v>
          </cell>
          <cell r="B2" t="str">
            <v>PGDX26628P</v>
          </cell>
        </row>
        <row r="3">
          <cell r="A3" t="str">
            <v>CGPLLU498P</v>
          </cell>
          <cell r="B3" t="str">
            <v>PGDX26808P</v>
          </cell>
        </row>
        <row r="4">
          <cell r="A4" t="str">
            <v>CGPLLU555P</v>
          </cell>
          <cell r="B4" t="str">
            <v>PGDX26629P</v>
          </cell>
        </row>
        <row r="5">
          <cell r="A5" t="str">
            <v>CGPLLU472P</v>
          </cell>
          <cell r="B5" t="str">
            <v>PGDX26837P</v>
          </cell>
        </row>
        <row r="6">
          <cell r="A6" t="str">
            <v>CGPLLU273P</v>
          </cell>
          <cell r="B6" t="str">
            <v>PGDX26631P</v>
          </cell>
        </row>
        <row r="7">
          <cell r="A7" t="str">
            <v>CGPLLU513P</v>
          </cell>
          <cell r="B7" t="str">
            <v>PGDX26644P</v>
          </cell>
        </row>
        <row r="8">
          <cell r="A8" t="str">
            <v>CGPLLU576P</v>
          </cell>
          <cell r="B8" t="str">
            <v>PGDX26937P</v>
          </cell>
        </row>
        <row r="9">
          <cell r="A9" t="str">
            <v>CGPLLU412P</v>
          </cell>
          <cell r="B9" t="str">
            <v>PGDX26936P</v>
          </cell>
        </row>
        <row r="10">
          <cell r="A10" t="str">
            <v>CGPLLU387P</v>
          </cell>
          <cell r="B10" t="str">
            <v>PGDX26701P</v>
          </cell>
        </row>
        <row r="11">
          <cell r="A11" t="str">
            <v>CGPLLU616P</v>
          </cell>
          <cell r="B11" t="str">
            <v>PGDX26877P</v>
          </cell>
        </row>
        <row r="12">
          <cell r="A12" t="str">
            <v>CGPLLU541P</v>
          </cell>
          <cell r="B12" t="str">
            <v>PGDX26765P</v>
          </cell>
        </row>
        <row r="13">
          <cell r="A13" t="str">
            <v>CGPLLU302P</v>
          </cell>
          <cell r="B13" t="str">
            <v>PGDX26786P</v>
          </cell>
        </row>
        <row r="14">
          <cell r="A14" t="str">
            <v>CGPLLU315P</v>
          </cell>
          <cell r="B14" t="str">
            <v>PGDX26697P</v>
          </cell>
        </row>
        <row r="15">
          <cell r="A15" t="str">
            <v>CGPLLU620P</v>
          </cell>
          <cell r="B15" t="str">
            <v>PGDX26889P</v>
          </cell>
        </row>
        <row r="16">
          <cell r="A16" t="str">
            <v>CGPLLU440P</v>
          </cell>
          <cell r="B16" t="str">
            <v>PGDX26948P</v>
          </cell>
        </row>
        <row r="17">
          <cell r="A17" t="str">
            <v>CGPLLU447P</v>
          </cell>
          <cell r="B17" t="str">
            <v>PGDX26951P</v>
          </cell>
        </row>
        <row r="18">
          <cell r="A18" t="str">
            <v>CGPLLU288P</v>
          </cell>
          <cell r="B18" t="str">
            <v>PGDX26853P</v>
          </cell>
        </row>
        <row r="19">
          <cell r="A19" t="str">
            <v>CGPLLU502P</v>
          </cell>
          <cell r="B19" t="str">
            <v>PGDX26706P</v>
          </cell>
        </row>
        <row r="20">
          <cell r="A20" t="str">
            <v>CGPLLU533P</v>
          </cell>
          <cell r="B20" t="str">
            <v>PGDX26813P1</v>
          </cell>
        </row>
        <row r="21">
          <cell r="A21" t="str">
            <v>CGPLLU477P</v>
          </cell>
          <cell r="B21" t="str">
            <v>PGDX26926P</v>
          </cell>
        </row>
        <row r="22">
          <cell r="A22" t="str">
            <v>CGPLLU570P</v>
          </cell>
          <cell r="B22" t="str">
            <v>PGDX26708P</v>
          </cell>
        </row>
        <row r="23">
          <cell r="A23" t="str">
            <v>CGPLLU413P</v>
          </cell>
          <cell r="B23" t="str">
            <v>PGDX26623P</v>
          </cell>
        </row>
        <row r="24">
          <cell r="A24" t="str">
            <v>CGPLLU358P</v>
          </cell>
          <cell r="B24" t="str">
            <v>PGDX26684P</v>
          </cell>
        </row>
        <row r="25">
          <cell r="A25" t="str">
            <v>CGPLLU599P</v>
          </cell>
          <cell r="B25" t="str">
            <v>PGDX26891P</v>
          </cell>
        </row>
        <row r="26">
          <cell r="A26" t="str">
            <v>CGPLLU552P</v>
          </cell>
          <cell r="B26" t="str">
            <v>PGDX26845P</v>
          </cell>
        </row>
        <row r="27">
          <cell r="A27" t="str">
            <v>CGPLLU547P</v>
          </cell>
          <cell r="B27" t="str">
            <v>PGDX26876P</v>
          </cell>
        </row>
        <row r="28">
          <cell r="A28" t="str">
            <v>CGPLLU453P</v>
          </cell>
          <cell r="B28" t="str">
            <v>PGDX26890P</v>
          </cell>
        </row>
        <row r="29">
          <cell r="A29" t="str">
            <v>CGPLLU306P</v>
          </cell>
          <cell r="B29" t="str">
            <v>PGDX26819P</v>
          </cell>
        </row>
        <row r="30">
          <cell r="A30" t="str">
            <v>CGPLLU397P</v>
          </cell>
          <cell r="B30" t="str">
            <v>PGDX26834P</v>
          </cell>
        </row>
        <row r="31">
          <cell r="A31" t="str">
            <v>CGPLLU310P</v>
          </cell>
          <cell r="B31" t="str">
            <v>PGDX26681P</v>
          </cell>
        </row>
        <row r="32">
          <cell r="A32" t="str">
            <v>CGPLLU596P</v>
          </cell>
          <cell r="B32" t="str">
            <v>PGDX26880P</v>
          </cell>
        </row>
        <row r="33">
          <cell r="A33" t="str">
            <v>CGPLLU545P</v>
          </cell>
          <cell r="B33" t="str">
            <v>PGDX26949P</v>
          </cell>
        </row>
        <row r="34">
          <cell r="A34" t="str">
            <v>CGPLLU475P</v>
          </cell>
          <cell r="B34" t="str">
            <v>PGDX26915P</v>
          </cell>
        </row>
        <row r="35">
          <cell r="A35" t="str">
            <v>CGPLLU505P</v>
          </cell>
          <cell r="B35" t="str">
            <v>PGDX26285P3</v>
          </cell>
        </row>
        <row r="36">
          <cell r="A36" t="str">
            <v>CGPLLU529P</v>
          </cell>
          <cell r="B36" t="str">
            <v>PGDX26847P</v>
          </cell>
        </row>
        <row r="37">
          <cell r="A37" t="str">
            <v>CGPLLU299P</v>
          </cell>
          <cell r="B37" t="str">
            <v>PGDX26885P</v>
          </cell>
        </row>
        <row r="38">
          <cell r="A38" t="str">
            <v>CGPLLU589P</v>
          </cell>
          <cell r="B38" t="str">
            <v>PGDX26734P</v>
          </cell>
        </row>
        <row r="39">
          <cell r="A39" t="str">
            <v>CGPLLU456P</v>
          </cell>
          <cell r="B39" t="str">
            <v>PGDX26873P</v>
          </cell>
        </row>
        <row r="40">
          <cell r="A40" t="str">
            <v>CGPLLU614P</v>
          </cell>
          <cell r="B40" t="str">
            <v>PGDX26967P</v>
          </cell>
        </row>
        <row r="41">
          <cell r="A41" t="str">
            <v>CGPLLU401P</v>
          </cell>
          <cell r="B41" t="str">
            <v>PGDX26747P</v>
          </cell>
        </row>
        <row r="42">
          <cell r="A42" t="str">
            <v>CGPLLU573P</v>
          </cell>
          <cell r="B42" t="str">
            <v>PGDX26944P</v>
          </cell>
        </row>
        <row r="43">
          <cell r="A43" t="str">
            <v>CGPLLU575P</v>
          </cell>
          <cell r="B43" t="str">
            <v>PGDX26883P</v>
          </cell>
        </row>
        <row r="44">
          <cell r="A44" t="str">
            <v>CGPLLU378P</v>
          </cell>
          <cell r="B44" t="str">
            <v>PGDX26638P</v>
          </cell>
        </row>
        <row r="45">
          <cell r="A45" t="str">
            <v>CGPLLU491P</v>
          </cell>
          <cell r="B45" t="str">
            <v>PGDX26750P</v>
          </cell>
        </row>
        <row r="46">
          <cell r="A46" t="str">
            <v>CGPLLU504P</v>
          </cell>
          <cell r="B46" t="str">
            <v>PGDX26892P</v>
          </cell>
        </row>
        <row r="47">
          <cell r="A47" t="str">
            <v>CGPLLU490P</v>
          </cell>
          <cell r="B47" t="str">
            <v>PGDX26958P</v>
          </cell>
        </row>
        <row r="48">
          <cell r="A48" t="str">
            <v>CGPLLU278P</v>
          </cell>
          <cell r="B48" t="str">
            <v>PGDX26678P</v>
          </cell>
        </row>
        <row r="49">
          <cell r="A49" t="str">
            <v>CGPLLU433P</v>
          </cell>
          <cell r="B49" t="str">
            <v>PGDX26624P1</v>
          </cell>
        </row>
        <row r="50">
          <cell r="A50" t="str">
            <v>CGPLLU424P</v>
          </cell>
          <cell r="B50" t="str">
            <v>PGDX26672P</v>
          </cell>
        </row>
        <row r="51">
          <cell r="A51" t="str">
            <v>CGPLLU454P</v>
          </cell>
          <cell r="B51" t="str">
            <v>PGDX26625P</v>
          </cell>
        </row>
        <row r="52">
          <cell r="A52" t="str">
            <v>CGPLLU581P</v>
          </cell>
          <cell r="B52" t="str">
            <v>PGDX26938P</v>
          </cell>
        </row>
        <row r="53">
          <cell r="A53" t="str">
            <v>CGPLLU606P</v>
          </cell>
          <cell r="B53" t="str">
            <v>PGDX26795P</v>
          </cell>
        </row>
        <row r="54">
          <cell r="A54" t="str">
            <v>CGPLLU403P</v>
          </cell>
          <cell r="B54" t="str">
            <v>PGDX26805P</v>
          </cell>
        </row>
        <row r="55">
          <cell r="A55" t="str">
            <v>CGPLLU458P</v>
          </cell>
          <cell r="B55" t="str">
            <v>PGDX26751P</v>
          </cell>
        </row>
        <row r="56">
          <cell r="A56" t="str">
            <v>CGPLLU565P</v>
          </cell>
          <cell r="B56" t="str">
            <v>PGDX26846P</v>
          </cell>
        </row>
        <row r="57">
          <cell r="A57" t="str">
            <v>CGPLLU603P</v>
          </cell>
          <cell r="B57" t="str">
            <v>PGDX26719P</v>
          </cell>
        </row>
        <row r="58">
          <cell r="A58" t="str">
            <v>CGPLLU425P</v>
          </cell>
          <cell r="B58" t="str">
            <v>PGDX26802P</v>
          </cell>
        </row>
        <row r="59">
          <cell r="A59" t="str">
            <v>CGPLLU544P</v>
          </cell>
          <cell r="B59" t="str">
            <v>PGDX26718P</v>
          </cell>
        </row>
        <row r="60">
          <cell r="A60" t="str">
            <v>CGPLLU551P</v>
          </cell>
          <cell r="B60" t="str">
            <v>PGDX26893P</v>
          </cell>
        </row>
        <row r="61">
          <cell r="A61" t="str">
            <v>CGPLLU445P</v>
          </cell>
          <cell r="B61" t="str">
            <v>PGDX26933P</v>
          </cell>
        </row>
        <row r="62">
          <cell r="A62" t="str">
            <v>CGPLLU444P</v>
          </cell>
          <cell r="B62" t="str">
            <v>PGDX26673P</v>
          </cell>
        </row>
        <row r="63">
          <cell r="A63" t="str">
            <v>CGPLLU353P</v>
          </cell>
          <cell r="B63" t="str">
            <v>PGDX26652P</v>
          </cell>
        </row>
        <row r="64">
          <cell r="A64" t="str">
            <v>CGPLLU567P</v>
          </cell>
          <cell r="B64" t="str">
            <v>PGDX26910P</v>
          </cell>
        </row>
        <row r="65">
          <cell r="A65" t="str">
            <v>CGPLLU633P</v>
          </cell>
          <cell r="B65" t="str">
            <v>PGDX26896P</v>
          </cell>
        </row>
        <row r="66">
          <cell r="A66" t="str">
            <v>CGPLLU446P</v>
          </cell>
          <cell r="B66" t="str">
            <v>PGDX26901P</v>
          </cell>
        </row>
        <row r="67">
          <cell r="A67" t="str">
            <v>CGPLLU608P</v>
          </cell>
          <cell r="B67" t="str">
            <v>PGDX26732P</v>
          </cell>
        </row>
        <row r="68">
          <cell r="A68" t="str">
            <v>CGPLLU473P</v>
          </cell>
          <cell r="B68" t="str">
            <v>PGDX26831P</v>
          </cell>
        </row>
        <row r="69">
          <cell r="A69" t="str">
            <v>CGPLLU474P</v>
          </cell>
          <cell r="B69" t="str">
            <v>PGDX26838P</v>
          </cell>
        </row>
        <row r="70">
          <cell r="A70" t="str">
            <v>CGPLLU486P</v>
          </cell>
          <cell r="B70" t="str">
            <v>PGDX26867P</v>
          </cell>
        </row>
        <row r="71">
          <cell r="A71" t="str">
            <v>CGPLLU635P</v>
          </cell>
          <cell r="B71" t="str">
            <v>PGDX26785P</v>
          </cell>
        </row>
        <row r="72">
          <cell r="A72" t="str">
            <v>CGPLLU318P</v>
          </cell>
          <cell r="B72" t="str">
            <v>PGDX26726P</v>
          </cell>
        </row>
        <row r="73">
          <cell r="A73" t="str">
            <v>CGPLLU335P</v>
          </cell>
          <cell r="B73" t="str">
            <v>PGDX26682P</v>
          </cell>
        </row>
        <row r="74">
          <cell r="A74" t="str">
            <v>CGPLLU420P</v>
          </cell>
          <cell r="B74" t="str">
            <v>PGDX26671P</v>
          </cell>
        </row>
        <row r="75">
          <cell r="A75" t="str">
            <v>CGPLLU418P</v>
          </cell>
          <cell r="B75" t="str">
            <v>PGDX26641P</v>
          </cell>
        </row>
        <row r="76">
          <cell r="A76" t="str">
            <v>CGPLLU284P</v>
          </cell>
          <cell r="B76" t="str">
            <v>PGDX26648P</v>
          </cell>
        </row>
        <row r="77">
          <cell r="A77" t="str">
            <v>CGPLLU398P</v>
          </cell>
          <cell r="B77" t="str">
            <v>PGDX26945P</v>
          </cell>
        </row>
        <row r="78">
          <cell r="A78" t="str">
            <v>CGPLLU494P</v>
          </cell>
          <cell r="B78" t="str">
            <v>PGDX26790P</v>
          </cell>
        </row>
        <row r="79">
          <cell r="A79" t="str">
            <v>CGPLLU333P</v>
          </cell>
          <cell r="B79" t="str">
            <v>PGDX26666P</v>
          </cell>
        </row>
        <row r="80">
          <cell r="A80" t="str">
            <v>CGPLLU323P</v>
          </cell>
          <cell r="B80" t="str">
            <v>PGDX26618P</v>
          </cell>
        </row>
        <row r="81">
          <cell r="A81" t="str">
            <v>CGPLLU623P</v>
          </cell>
          <cell r="B81" t="str">
            <v>PGDX26895P</v>
          </cell>
        </row>
        <row r="82">
          <cell r="A82" t="str">
            <v>CGPLLU307P</v>
          </cell>
          <cell r="B82" t="str">
            <v>PGDX26775P</v>
          </cell>
        </row>
        <row r="83">
          <cell r="A83" t="str">
            <v>CGPLLU359P</v>
          </cell>
          <cell r="B83" t="str">
            <v>PGDX26700P</v>
          </cell>
        </row>
        <row r="84">
          <cell r="A84" t="str">
            <v>CGPLLU426P</v>
          </cell>
          <cell r="B84" t="str">
            <v>PGDX26688P</v>
          </cell>
        </row>
        <row r="85">
          <cell r="A85" t="str">
            <v>CGPLLU334P</v>
          </cell>
          <cell r="B85" t="str">
            <v>PGDX26759P</v>
          </cell>
        </row>
        <row r="86">
          <cell r="A86" t="str">
            <v>CGPLLU325P</v>
          </cell>
          <cell r="B86" t="str">
            <v>PGDX26619P</v>
          </cell>
        </row>
        <row r="87">
          <cell r="A87" t="str">
            <v>CGPLLU372P</v>
          </cell>
          <cell r="B87" t="str">
            <v>PGDX26787P</v>
          </cell>
        </row>
        <row r="88">
          <cell r="A88" t="str">
            <v>CGPLLU319P</v>
          </cell>
          <cell r="B88" t="str">
            <v>PGDX26932P</v>
          </cell>
        </row>
        <row r="89">
          <cell r="A89" t="str">
            <v>CGPLLU483P</v>
          </cell>
          <cell r="B89" t="str">
            <v>PGDX26784P</v>
          </cell>
        </row>
        <row r="90">
          <cell r="A90" t="str">
            <v>CGPLLU417P</v>
          </cell>
          <cell r="B90" t="str">
            <v>PGDX26762P1</v>
          </cell>
        </row>
        <row r="91">
          <cell r="A91" t="str">
            <v>CGPLLU441P</v>
          </cell>
          <cell r="B91" t="str">
            <v>PGDX26761P</v>
          </cell>
        </row>
        <row r="92">
          <cell r="A92" t="str">
            <v>CGPLLU607P</v>
          </cell>
          <cell r="B92" t="str">
            <v>PGDX26955P</v>
          </cell>
        </row>
        <row r="93">
          <cell r="A93" t="str">
            <v>CGPLLU405P</v>
          </cell>
          <cell r="B93" t="str">
            <v>PGDX26920P</v>
          </cell>
        </row>
        <row r="94">
          <cell r="A94" t="str">
            <v>CGPLLU543P</v>
          </cell>
          <cell r="B94" t="str">
            <v>PGDX26902P</v>
          </cell>
        </row>
        <row r="95">
          <cell r="A95" t="str">
            <v>CGPLLU416P</v>
          </cell>
          <cell r="B95" t="str">
            <v>PGDX26640P</v>
          </cell>
        </row>
        <row r="96">
          <cell r="A96" t="str">
            <v>CGPLLU452P</v>
          </cell>
          <cell r="B96" t="str">
            <v>PGDX26921P</v>
          </cell>
        </row>
        <row r="97">
          <cell r="A97" t="str">
            <v>CGPLLU467P</v>
          </cell>
          <cell r="B97" t="str">
            <v>PGDX26972P</v>
          </cell>
        </row>
        <row r="98">
          <cell r="A98" t="str">
            <v>CGPLLU369P</v>
          </cell>
          <cell r="B98" t="str">
            <v>PGDX26888P</v>
          </cell>
        </row>
        <row r="99">
          <cell r="A99" t="str">
            <v>CGPLLU304P</v>
          </cell>
          <cell r="B99" t="str">
            <v>PGDX26616P</v>
          </cell>
        </row>
        <row r="100">
          <cell r="A100" t="str">
            <v>CGPLLU625P</v>
          </cell>
          <cell r="B100" t="str">
            <v>PGDX26722P</v>
          </cell>
        </row>
        <row r="101">
          <cell r="A101" t="str">
            <v>CGPLLU321P</v>
          </cell>
          <cell r="B101" t="str">
            <v>PGDX26586P1</v>
          </cell>
        </row>
        <row r="102">
          <cell r="A102" t="str">
            <v>CGPLLU542P</v>
          </cell>
          <cell r="B102" t="str">
            <v>PGDX26860P</v>
          </cell>
        </row>
        <row r="103">
          <cell r="A103" t="str">
            <v>CGPLLU422P</v>
          </cell>
          <cell r="B103" t="str">
            <v>PGDX26702P</v>
          </cell>
        </row>
        <row r="104">
          <cell r="A104" t="str">
            <v>CGPLLU297P</v>
          </cell>
          <cell r="B104" t="str">
            <v>PGDX26822P</v>
          </cell>
        </row>
        <row r="105">
          <cell r="A105" t="str">
            <v>CGPLLU612P</v>
          </cell>
          <cell r="B105" t="str">
            <v>PGDX26810P</v>
          </cell>
        </row>
        <row r="106">
          <cell r="A106" t="str">
            <v>CGPLLU384P</v>
          </cell>
          <cell r="B106" t="str">
            <v>PGDX26669P</v>
          </cell>
        </row>
        <row r="107">
          <cell r="A107" t="str">
            <v>CGPLLU303P</v>
          </cell>
          <cell r="B107" t="str">
            <v>PGDX26792P</v>
          </cell>
        </row>
        <row r="108">
          <cell r="A108" t="str">
            <v>CGPLLU488P</v>
          </cell>
          <cell r="B108" t="str">
            <v>PGDX26794P</v>
          </cell>
        </row>
        <row r="109">
          <cell r="A109" t="str">
            <v>CGPLLU346P</v>
          </cell>
          <cell r="B109" t="str">
            <v>PGDX26716P</v>
          </cell>
        </row>
        <row r="110">
          <cell r="A110" t="str">
            <v>CGPLLU327P</v>
          </cell>
          <cell r="B110" t="str">
            <v>PGDX26635P</v>
          </cell>
        </row>
        <row r="111">
          <cell r="A111" t="str">
            <v>CGPLLU519P</v>
          </cell>
          <cell r="B111" t="str">
            <v>PGDX26839P</v>
          </cell>
        </row>
        <row r="112">
          <cell r="A112" t="str">
            <v>CGPLLU407P</v>
          </cell>
          <cell r="B112" t="str">
            <v>PGDX26829P</v>
          </cell>
        </row>
        <row r="113">
          <cell r="A113" t="str">
            <v>CGPLLU546P</v>
          </cell>
          <cell r="B113" t="str">
            <v>PGDX26899P</v>
          </cell>
        </row>
        <row r="114">
          <cell r="A114" t="str">
            <v>CGPLLU592P</v>
          </cell>
          <cell r="B114" t="str">
            <v>PGDX26799P</v>
          </cell>
        </row>
        <row r="115">
          <cell r="A115" t="str">
            <v>CGPLLU348P</v>
          </cell>
          <cell r="B115" t="str">
            <v>PGDX26283P4</v>
          </cell>
        </row>
        <row r="116">
          <cell r="A116" t="str">
            <v>CGPLLU389P</v>
          </cell>
          <cell r="B116" t="str">
            <v>PGDX26881P</v>
          </cell>
        </row>
        <row r="117">
          <cell r="A117" t="str">
            <v>CGPLLU524P</v>
          </cell>
          <cell r="B117" t="str">
            <v>PGDX26707P</v>
          </cell>
        </row>
        <row r="118">
          <cell r="A118" t="str">
            <v>CGPLLU558P</v>
          </cell>
          <cell r="B118" t="str">
            <v>PGDX26796P</v>
          </cell>
        </row>
        <row r="119">
          <cell r="A119" t="str">
            <v>CGPLLU571P</v>
          </cell>
          <cell r="B119" t="str">
            <v>PGDX26864P</v>
          </cell>
        </row>
        <row r="120">
          <cell r="A120" t="str">
            <v>CGPLLU435P</v>
          </cell>
          <cell r="B120" t="str">
            <v>PGDX26914P</v>
          </cell>
        </row>
        <row r="121">
          <cell r="A121" t="str">
            <v>CGPLLU442P</v>
          </cell>
          <cell r="B121" t="str">
            <v>PGDX26748P</v>
          </cell>
        </row>
        <row r="122">
          <cell r="A122" t="str">
            <v>CGPLLU610P</v>
          </cell>
          <cell r="B122" t="str">
            <v>PGDX26733P</v>
          </cell>
        </row>
        <row r="123">
          <cell r="A123" t="str">
            <v>CGPLLU562P</v>
          </cell>
          <cell r="B123" t="str">
            <v>PGDX26661P</v>
          </cell>
        </row>
        <row r="124">
          <cell r="A124" t="str">
            <v>CGPLLU518P</v>
          </cell>
          <cell r="B124" t="str">
            <v>PGDX26832P</v>
          </cell>
        </row>
        <row r="125">
          <cell r="A125" t="str">
            <v>CGPLLU410P</v>
          </cell>
          <cell r="B125" t="str">
            <v>PGDX26844P</v>
          </cell>
        </row>
        <row r="126">
          <cell r="A126" t="str">
            <v>CGPLLU609P</v>
          </cell>
          <cell r="B126" t="str">
            <v>PGDX26973P</v>
          </cell>
        </row>
        <row r="127">
          <cell r="A127" t="str">
            <v>CGPLLU622P</v>
          </cell>
          <cell r="B127" t="str">
            <v>PGDX26909P</v>
          </cell>
        </row>
        <row r="128">
          <cell r="A128" t="str">
            <v>CGPLLU336P</v>
          </cell>
          <cell r="B128" t="str">
            <v>PGDX26698P</v>
          </cell>
        </row>
        <row r="129">
          <cell r="A129" t="str">
            <v>CGPLLU343P</v>
          </cell>
          <cell r="B129" t="str">
            <v>PGDX26962P</v>
          </cell>
        </row>
        <row r="130">
          <cell r="A130" t="str">
            <v>CGPLLU631P</v>
          </cell>
          <cell r="B130" t="str">
            <v>PGDX26739P</v>
          </cell>
        </row>
        <row r="131">
          <cell r="A131" t="str">
            <v>CGPLLU594P</v>
          </cell>
          <cell r="B131" t="str">
            <v>PGDX26959P</v>
          </cell>
        </row>
        <row r="132">
          <cell r="A132" t="str">
            <v>CGPLLU553P</v>
          </cell>
          <cell r="B132" t="str">
            <v>PGDX26861P</v>
          </cell>
        </row>
        <row r="133">
          <cell r="A133" t="str">
            <v>CGPLLU540P</v>
          </cell>
          <cell r="B133" t="str">
            <v>PGDX26731P</v>
          </cell>
        </row>
        <row r="134">
          <cell r="A134" t="str">
            <v>CGPLLU626P</v>
          </cell>
          <cell r="B134" t="str">
            <v>PGDX26755P</v>
          </cell>
        </row>
        <row r="135">
          <cell r="A135" t="str">
            <v>CGPLLU509P</v>
          </cell>
          <cell r="B135" t="str">
            <v>PGDX26710P</v>
          </cell>
        </row>
        <row r="136">
          <cell r="A136" t="str">
            <v>CGPLLU432P</v>
          </cell>
          <cell r="B136" t="str">
            <v>PGDX26964P</v>
          </cell>
        </row>
        <row r="137">
          <cell r="A137" t="str">
            <v>CGPLLU457P</v>
          </cell>
          <cell r="B137" t="str">
            <v>PGDX26849P</v>
          </cell>
        </row>
        <row r="138">
          <cell r="A138" t="str">
            <v>CGPLLU578P</v>
          </cell>
          <cell r="B138" t="str">
            <v>PGDX26939P</v>
          </cell>
        </row>
        <row r="139">
          <cell r="A139" t="str">
            <v>CGPLLU496P</v>
          </cell>
          <cell r="B139" t="str">
            <v>PGDX26659P</v>
          </cell>
        </row>
        <row r="140">
          <cell r="A140" t="str">
            <v>CGPLLU293P</v>
          </cell>
          <cell r="B140" t="str">
            <v>PGDX26771P</v>
          </cell>
        </row>
        <row r="141">
          <cell r="A141" t="str">
            <v>CGPLLU344P</v>
          </cell>
          <cell r="B141" t="str">
            <v>PGDX26777P</v>
          </cell>
        </row>
        <row r="142">
          <cell r="A142" t="str">
            <v>CGPLLU480P</v>
          </cell>
          <cell r="B142" t="str">
            <v>PGDX26974P</v>
          </cell>
        </row>
        <row r="143">
          <cell r="A143" t="str">
            <v>CGPLLU414P</v>
          </cell>
          <cell r="B143" t="str">
            <v>PGDX26970P</v>
          </cell>
        </row>
        <row r="144">
          <cell r="A144" t="str">
            <v>CGPLLU320P</v>
          </cell>
          <cell r="B144" t="str">
            <v>PGDX26919P</v>
          </cell>
        </row>
        <row r="145">
          <cell r="A145" t="str">
            <v>CGPLLU399P</v>
          </cell>
          <cell r="B145" t="str">
            <v>PGDX26842P</v>
          </cell>
        </row>
        <row r="146">
          <cell r="A146" t="str">
            <v>CGPLLU470P</v>
          </cell>
          <cell r="B146" t="str">
            <v>PGDX26778P</v>
          </cell>
        </row>
        <row r="147">
          <cell r="A147" t="str">
            <v>CGPLLU559P</v>
          </cell>
          <cell r="B147" t="str">
            <v>PGDX26766P</v>
          </cell>
        </row>
        <row r="148">
          <cell r="A148" t="str">
            <v>CGPLLU290P</v>
          </cell>
          <cell r="B148" t="str">
            <v>PGDX26664P</v>
          </cell>
        </row>
        <row r="149">
          <cell r="A149" t="str">
            <v>CGPLLU280P</v>
          </cell>
          <cell r="B149" t="str">
            <v>PGDX26663P</v>
          </cell>
        </row>
        <row r="150">
          <cell r="A150" t="str">
            <v>CGPLLU489P</v>
          </cell>
          <cell r="B150" t="str">
            <v>PGDX26770P</v>
          </cell>
        </row>
        <row r="151">
          <cell r="A151" t="str">
            <v>CGPLLU514P</v>
          </cell>
          <cell r="B151" t="str">
            <v>PGDX26660P</v>
          </cell>
        </row>
        <row r="152">
          <cell r="A152" t="str">
            <v>CGPLLU332P</v>
          </cell>
          <cell r="B152" t="str">
            <v>PGDX26854P</v>
          </cell>
        </row>
        <row r="153">
          <cell r="A153" t="str">
            <v>CGPLLU362P</v>
          </cell>
          <cell r="B153" t="str">
            <v>PGDX26803P</v>
          </cell>
        </row>
        <row r="154">
          <cell r="A154" t="str">
            <v>CGPLLU349P</v>
          </cell>
          <cell r="B154" t="str">
            <v>PGDX26727P</v>
          </cell>
        </row>
        <row r="155">
          <cell r="A155" t="str">
            <v>CGPLLU548P</v>
          </cell>
          <cell r="B155" t="str">
            <v>PGDX26925P</v>
          </cell>
        </row>
        <row r="156">
          <cell r="A156" t="str">
            <v>CGPLLU345P</v>
          </cell>
          <cell r="B156" t="str">
            <v>PGDX26651P</v>
          </cell>
        </row>
        <row r="157">
          <cell r="A157" t="str">
            <v>CGPLLU314P</v>
          </cell>
          <cell r="B157" t="str">
            <v>PGDX26745P</v>
          </cell>
        </row>
        <row r="158">
          <cell r="A158" t="str">
            <v>CGPLLU550P</v>
          </cell>
          <cell r="B158" t="str">
            <v>PGDX26862P</v>
          </cell>
        </row>
        <row r="159">
          <cell r="A159" t="str">
            <v>CGPLLU331P</v>
          </cell>
          <cell r="B159" t="str">
            <v>PGDX26650P</v>
          </cell>
        </row>
        <row r="160">
          <cell r="A160" t="str">
            <v>CGPLLU468P</v>
          </cell>
          <cell r="B160" t="str">
            <v>PGDX26798P</v>
          </cell>
        </row>
        <row r="161">
          <cell r="A161" t="str">
            <v>CGPLLU600P</v>
          </cell>
          <cell r="B161" t="str">
            <v>PGDX26897P</v>
          </cell>
        </row>
        <row r="162">
          <cell r="A162" t="str">
            <v>CGPLLU404P</v>
          </cell>
          <cell r="B162" t="str">
            <v>PGDX26947P</v>
          </cell>
        </row>
        <row r="163">
          <cell r="A163" t="str">
            <v>CGPLLU305P</v>
          </cell>
          <cell r="B163" t="str">
            <v>PGDX26634P</v>
          </cell>
        </row>
        <row r="164">
          <cell r="A164" t="str">
            <v>CGPLLU466P</v>
          </cell>
          <cell r="B164" t="str">
            <v>PGDX26774P</v>
          </cell>
        </row>
        <row r="165">
          <cell r="A165" t="str">
            <v>CGPLLU276P</v>
          </cell>
          <cell r="B165" t="str">
            <v>PGDX26646P</v>
          </cell>
        </row>
        <row r="166">
          <cell r="A166" t="str">
            <v>CGPLLU316P</v>
          </cell>
          <cell r="B166" t="str">
            <v>PGDX26712P</v>
          </cell>
        </row>
        <row r="167">
          <cell r="A167" t="str">
            <v>CGPLLU443P</v>
          </cell>
          <cell r="B167" t="str">
            <v>PGDX26713P</v>
          </cell>
        </row>
        <row r="168">
          <cell r="A168" t="str">
            <v>CGPLLU461P</v>
          </cell>
          <cell r="B168" t="str">
            <v>PGDX26690P</v>
          </cell>
        </row>
        <row r="169">
          <cell r="A169" t="str">
            <v>CGPLLU481P</v>
          </cell>
          <cell r="B169" t="str">
            <v>PGDX26968P</v>
          </cell>
        </row>
        <row r="170">
          <cell r="A170" t="str">
            <v>CGPLLU569P</v>
          </cell>
          <cell r="B170" t="str">
            <v>PGDX26863P</v>
          </cell>
        </row>
        <row r="171">
          <cell r="A171" t="str">
            <v>CGPLLU636P</v>
          </cell>
          <cell r="B171" t="str">
            <v>PGDX26848P</v>
          </cell>
        </row>
        <row r="172">
          <cell r="A172" t="str">
            <v>CGPLLU450P</v>
          </cell>
          <cell r="B172" t="str">
            <v>PGDX26704P</v>
          </cell>
        </row>
        <row r="173">
          <cell r="A173" t="str">
            <v>CGPLLU530P</v>
          </cell>
          <cell r="B173" t="str">
            <v>PGDX26852P</v>
          </cell>
        </row>
        <row r="174">
          <cell r="A174" t="str">
            <v>CGPLLU627P</v>
          </cell>
          <cell r="B174" t="str">
            <v>PGDX26737P</v>
          </cell>
        </row>
        <row r="175">
          <cell r="A175" t="str">
            <v>CGPLLU390P</v>
          </cell>
          <cell r="B175" t="str">
            <v>PGDX26821P</v>
          </cell>
        </row>
        <row r="176">
          <cell r="A176" t="str">
            <v>CGPLLU566P</v>
          </cell>
          <cell r="B176" t="str">
            <v>PGDX26811P</v>
          </cell>
        </row>
        <row r="177">
          <cell r="A177" t="str">
            <v>CGPLLU500P</v>
          </cell>
          <cell r="B177" t="str">
            <v>PGDX26826P</v>
          </cell>
        </row>
        <row r="178">
          <cell r="A178" t="str">
            <v>CGPLLU388P</v>
          </cell>
          <cell r="B178" t="str">
            <v>PGDX26686P</v>
          </cell>
        </row>
        <row r="179">
          <cell r="A179" t="str">
            <v>CGPLLU371P</v>
          </cell>
          <cell r="B179" t="str">
            <v>PGDX26841P</v>
          </cell>
        </row>
        <row r="180">
          <cell r="A180" t="str">
            <v>CGPLLU342P</v>
          </cell>
          <cell r="B180" t="str">
            <v>PGDX26636P</v>
          </cell>
        </row>
        <row r="181">
          <cell r="A181" t="str">
            <v>CGPLLU283P</v>
          </cell>
          <cell r="B181" t="str">
            <v>PGDX26633P</v>
          </cell>
        </row>
        <row r="182">
          <cell r="A182" t="str">
            <v>CGPLLU493P</v>
          </cell>
          <cell r="B182" t="str">
            <v>PGDX26966P</v>
          </cell>
        </row>
        <row r="183">
          <cell r="A183" t="str">
            <v>CGPLLU611P</v>
          </cell>
          <cell r="B183" t="str">
            <v>PGDX26797P</v>
          </cell>
        </row>
        <row r="184">
          <cell r="A184" t="str">
            <v>CGPLLU506P</v>
          </cell>
          <cell r="B184" t="str">
            <v>PGDX26875P</v>
          </cell>
        </row>
        <row r="185">
          <cell r="A185" t="str">
            <v>CGPLLU526P</v>
          </cell>
          <cell r="B185" t="str">
            <v>PGDX26894P</v>
          </cell>
        </row>
        <row r="186">
          <cell r="A186" t="str">
            <v>CGPLLU341P</v>
          </cell>
          <cell r="B186" t="str">
            <v>PGDX26850P</v>
          </cell>
        </row>
        <row r="187">
          <cell r="A187" t="str">
            <v>CGPLLU309P</v>
          </cell>
          <cell r="B187" t="str">
            <v>PGDX26665P</v>
          </cell>
        </row>
        <row r="188">
          <cell r="A188" t="str">
            <v>CGPLLU427P</v>
          </cell>
          <cell r="B188" t="str">
            <v>PGDX26793P</v>
          </cell>
        </row>
        <row r="189">
          <cell r="A189" t="str">
            <v>CGPLLU501P</v>
          </cell>
          <cell r="B189" t="str">
            <v>PGDX26906P</v>
          </cell>
        </row>
        <row r="190">
          <cell r="A190" t="str">
            <v>CGPLLU465P</v>
          </cell>
          <cell r="B190" t="str">
            <v>PGDX26818P</v>
          </cell>
        </row>
        <row r="191">
          <cell r="A191" t="str">
            <v>CGPLLU329P</v>
          </cell>
          <cell r="B191" t="str">
            <v>PGDX26730P</v>
          </cell>
        </row>
        <row r="192">
          <cell r="A192" t="str">
            <v>CGPLLU539P</v>
          </cell>
          <cell r="B192" t="str">
            <v>PGDX26874P</v>
          </cell>
        </row>
        <row r="193">
          <cell r="A193" t="str">
            <v>CGPLLU434P</v>
          </cell>
          <cell r="B193" t="str">
            <v>PGDX26624P</v>
          </cell>
        </row>
        <row r="194">
          <cell r="A194" t="str">
            <v>CGPLLU497P</v>
          </cell>
          <cell r="B194" t="str">
            <v>PGDX26675P</v>
          </cell>
        </row>
        <row r="195">
          <cell r="A195" t="str">
            <v>CGPLLU531P</v>
          </cell>
          <cell r="B195" t="str">
            <v>PGDX26928P</v>
          </cell>
        </row>
        <row r="196">
          <cell r="A196" t="str">
            <v>CGPLLU376P</v>
          </cell>
          <cell r="B196" t="str">
            <v>PGDX26621P</v>
          </cell>
        </row>
        <row r="197">
          <cell r="A197" t="str">
            <v>CGPLLU350P</v>
          </cell>
          <cell r="B197" t="str">
            <v>PGDX26667P</v>
          </cell>
        </row>
        <row r="198">
          <cell r="A198" t="str">
            <v>CGPLLU469P</v>
          </cell>
          <cell r="B198" t="str">
            <v>PGDX26767P</v>
          </cell>
        </row>
        <row r="199">
          <cell r="A199" t="str">
            <v>CGPLLU587P</v>
          </cell>
          <cell r="B199" t="str">
            <v>PGDX26942P</v>
          </cell>
        </row>
        <row r="200">
          <cell r="A200" t="str">
            <v>CGPLLU585P</v>
          </cell>
          <cell r="B200" t="str">
            <v>PGDX26878P</v>
          </cell>
        </row>
        <row r="201">
          <cell r="A201" t="str">
            <v>CGPLLU499P</v>
          </cell>
          <cell r="B201" t="str">
            <v>PGDX26691P</v>
          </cell>
        </row>
        <row r="202">
          <cell r="A202" t="str">
            <v>CGPLLU538P</v>
          </cell>
          <cell r="B202" t="str">
            <v>PGDX26943P</v>
          </cell>
        </row>
        <row r="203">
          <cell r="A203" t="str">
            <v>CGPLLU294P</v>
          </cell>
          <cell r="B203" t="str">
            <v>PGDX26680P</v>
          </cell>
        </row>
        <row r="204">
          <cell r="A204" t="str">
            <v>CGPLLU367P</v>
          </cell>
          <cell r="B204" t="str">
            <v>PGDX26856P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7"/>
  <sheetViews>
    <sheetView tabSelected="1" workbookViewId="0">
      <selection activeCell="C7" sqref="C7"/>
    </sheetView>
  </sheetViews>
  <sheetFormatPr baseColWidth="10" defaultColWidth="11" defaultRowHeight="16" x14ac:dyDescent="0.2"/>
  <cols>
    <col min="4" max="4" width="25.83203125" customWidth="1"/>
    <col min="5" max="5" width="43" bestFit="1" customWidth="1"/>
    <col min="8" max="8" width="24.6640625" customWidth="1"/>
    <col min="22" max="22" width="57.83203125" bestFit="1" customWidth="1"/>
  </cols>
  <sheetData>
    <row r="1" spans="1:37" ht="18" thickTop="1" thickBot="1" x14ac:dyDescent="0.25">
      <c r="A1" s="7" t="s">
        <v>445</v>
      </c>
      <c r="B1" s="7" t="s">
        <v>0</v>
      </c>
      <c r="C1" s="7" t="s">
        <v>446</v>
      </c>
      <c r="D1" s="1" t="s">
        <v>157</v>
      </c>
      <c r="E1" s="1" t="s">
        <v>158</v>
      </c>
      <c r="F1" s="1" t="s">
        <v>159</v>
      </c>
      <c r="G1" s="8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8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7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9" t="s">
        <v>441</v>
      </c>
      <c r="AK1" s="1" t="s">
        <v>440</v>
      </c>
    </row>
    <row r="2" spans="1:37" ht="17" thickTop="1" x14ac:dyDescent="0.2">
      <c r="A2" t="str">
        <f>VLOOKUP(B2,[1]Sheet1!$A:$B,2,FALSE)</f>
        <v>PGDX26973P</v>
      </c>
      <c r="B2" s="10" t="s">
        <v>1</v>
      </c>
      <c r="C2" s="15" t="s">
        <v>443</v>
      </c>
      <c r="D2" s="11" t="s">
        <v>200</v>
      </c>
      <c r="E2" s="3">
        <v>68.498288843258038</v>
      </c>
      <c r="F2" s="2" t="s">
        <v>190</v>
      </c>
      <c r="G2" s="11" t="s">
        <v>200</v>
      </c>
      <c r="H2" s="12" t="s">
        <v>192</v>
      </c>
      <c r="I2" s="12" t="s">
        <v>192</v>
      </c>
      <c r="J2" s="12" t="s">
        <v>192</v>
      </c>
      <c r="K2" s="12" t="s">
        <v>192</v>
      </c>
      <c r="L2" s="2" t="s">
        <v>201</v>
      </c>
      <c r="M2" s="11" t="s">
        <v>202</v>
      </c>
      <c r="N2" s="2" t="s">
        <v>204</v>
      </c>
      <c r="O2" s="4">
        <v>26.927437641723358</v>
      </c>
      <c r="P2" s="2" t="s">
        <v>194</v>
      </c>
      <c r="Q2" s="11">
        <v>30</v>
      </c>
      <c r="R2" s="2">
        <v>1</v>
      </c>
      <c r="S2" s="2" t="s">
        <v>195</v>
      </c>
      <c r="T2" s="2" t="s">
        <v>197</v>
      </c>
      <c r="U2" s="2" t="s">
        <v>192</v>
      </c>
      <c r="V2" s="13" t="s">
        <v>197</v>
      </c>
      <c r="W2" s="2" t="s">
        <v>192</v>
      </c>
      <c r="X2" s="5" t="s">
        <v>192</v>
      </c>
      <c r="Y2" s="13" t="s">
        <v>198</v>
      </c>
      <c r="Z2" s="6">
        <v>1566</v>
      </c>
      <c r="AA2" s="2" t="s">
        <v>205</v>
      </c>
      <c r="AB2" s="6" t="s">
        <v>192</v>
      </c>
      <c r="AC2" s="6" t="s">
        <v>192</v>
      </c>
      <c r="AD2" s="6" t="s">
        <v>192</v>
      </c>
      <c r="AE2" s="6" t="s">
        <v>192</v>
      </c>
      <c r="AF2" s="6" t="s">
        <v>192</v>
      </c>
      <c r="AG2" s="6" t="s">
        <v>192</v>
      </c>
      <c r="AH2" s="6" t="s">
        <v>192</v>
      </c>
      <c r="AI2" s="6" t="s">
        <v>192</v>
      </c>
      <c r="AJ2">
        <v>0.35757025943773801</v>
      </c>
      <c r="AK2" s="11">
        <v>0</v>
      </c>
    </row>
    <row r="3" spans="1:37" x14ac:dyDescent="0.2">
      <c r="A3" t="str">
        <f>VLOOKUP(B3,[1]Sheet1!$A:$B,2,FALSE)</f>
        <v>PGDX26665P</v>
      </c>
      <c r="B3" s="10" t="s">
        <v>4</v>
      </c>
      <c r="C3" s="15" t="s">
        <v>443</v>
      </c>
      <c r="D3" s="11" t="s">
        <v>200</v>
      </c>
      <c r="E3" s="3">
        <v>76.487337440109513</v>
      </c>
      <c r="F3" s="2" t="s">
        <v>221</v>
      </c>
      <c r="G3" s="11" t="s">
        <v>200</v>
      </c>
      <c r="H3" s="12" t="s">
        <v>192</v>
      </c>
      <c r="I3" s="12" t="s">
        <v>192</v>
      </c>
      <c r="J3" s="12" t="s">
        <v>192</v>
      </c>
      <c r="K3" s="12" t="s">
        <v>192</v>
      </c>
      <c r="L3" s="2" t="s">
        <v>201</v>
      </c>
      <c r="M3" s="11" t="s">
        <v>217</v>
      </c>
      <c r="N3" s="2" t="s">
        <v>222</v>
      </c>
      <c r="O3" s="4">
        <v>25.039918710988534</v>
      </c>
      <c r="P3" s="2" t="s">
        <v>194</v>
      </c>
      <c r="Q3" s="12">
        <v>20</v>
      </c>
      <c r="R3" s="2">
        <v>1</v>
      </c>
      <c r="S3" s="2" t="s">
        <v>223</v>
      </c>
      <c r="T3" s="2" t="s">
        <v>197</v>
      </c>
      <c r="U3" s="2" t="s">
        <v>192</v>
      </c>
      <c r="V3" s="13" t="s">
        <v>197</v>
      </c>
      <c r="W3" s="2" t="s">
        <v>192</v>
      </c>
      <c r="X3" s="5" t="s">
        <v>192</v>
      </c>
      <c r="Y3" s="13" t="s">
        <v>198</v>
      </c>
      <c r="Z3" s="6">
        <v>42</v>
      </c>
      <c r="AA3" s="2" t="s">
        <v>224</v>
      </c>
      <c r="AB3" s="6" t="s">
        <v>192</v>
      </c>
      <c r="AC3" s="6" t="s">
        <v>192</v>
      </c>
      <c r="AD3" s="6" t="s">
        <v>192</v>
      </c>
      <c r="AE3" s="6" t="s">
        <v>192</v>
      </c>
      <c r="AF3" s="6" t="s">
        <v>192</v>
      </c>
      <c r="AG3" s="6" t="s">
        <v>192</v>
      </c>
      <c r="AH3" s="6" t="s">
        <v>192</v>
      </c>
      <c r="AI3" s="6" t="s">
        <v>192</v>
      </c>
      <c r="AJ3">
        <v>0.69760577244467104</v>
      </c>
      <c r="AK3" s="11">
        <v>0</v>
      </c>
    </row>
    <row r="4" spans="1:37" x14ac:dyDescent="0.2">
      <c r="A4" t="str">
        <f>VLOOKUP(B4,[1]Sheet1!$A:$B,2,FALSE)</f>
        <v>PGDX26856P</v>
      </c>
      <c r="B4" s="10" t="s">
        <v>5</v>
      </c>
      <c r="C4" s="15" t="s">
        <v>443</v>
      </c>
      <c r="D4" s="11" t="s">
        <v>191</v>
      </c>
      <c r="E4" s="3">
        <v>79.879534565366185</v>
      </c>
      <c r="F4" s="2" t="s">
        <v>221</v>
      </c>
      <c r="G4" s="11" t="s">
        <v>191</v>
      </c>
      <c r="H4" s="12" t="s">
        <v>192</v>
      </c>
      <c r="I4" s="12" t="s">
        <v>192</v>
      </c>
      <c r="J4" s="12" t="s">
        <v>192</v>
      </c>
      <c r="K4" s="12" t="s">
        <v>192</v>
      </c>
      <c r="L4" s="2" t="s">
        <v>193</v>
      </c>
      <c r="M4" s="11" t="s">
        <v>193</v>
      </c>
      <c r="N4" s="2" t="s">
        <v>225</v>
      </c>
      <c r="O4" s="4">
        <v>24.801587301587304</v>
      </c>
      <c r="P4" s="2" t="s">
        <v>194</v>
      </c>
      <c r="Q4" s="2">
        <v>40</v>
      </c>
      <c r="R4" s="2">
        <v>0</v>
      </c>
      <c r="S4" s="2">
        <v>0</v>
      </c>
      <c r="T4" s="2" t="s">
        <v>197</v>
      </c>
      <c r="U4" s="2" t="s">
        <v>192</v>
      </c>
      <c r="V4" s="13" t="s">
        <v>197</v>
      </c>
      <c r="W4" s="2" t="s">
        <v>192</v>
      </c>
      <c r="X4" s="5" t="s">
        <v>192</v>
      </c>
      <c r="Y4" s="13" t="s">
        <v>226</v>
      </c>
      <c r="Z4" s="6">
        <v>2736</v>
      </c>
      <c r="AA4" s="2" t="s">
        <v>192</v>
      </c>
      <c r="AB4" s="6" t="s">
        <v>192</v>
      </c>
      <c r="AC4" s="6" t="s">
        <v>192</v>
      </c>
      <c r="AD4" s="6" t="s">
        <v>192</v>
      </c>
      <c r="AE4" s="6" t="s">
        <v>192</v>
      </c>
      <c r="AF4" s="6" t="s">
        <v>192</v>
      </c>
      <c r="AG4" s="6" t="s">
        <v>192</v>
      </c>
      <c r="AH4" s="6" t="s">
        <v>192</v>
      </c>
      <c r="AI4" s="6" t="s">
        <v>192</v>
      </c>
      <c r="AJ4">
        <v>0.48287546561489098</v>
      </c>
      <c r="AK4" s="11">
        <v>0</v>
      </c>
    </row>
    <row r="5" spans="1:37" x14ac:dyDescent="0.2">
      <c r="A5" t="str">
        <f>VLOOKUP(B5,[1]Sheet1!$A:$B,2,FALSE)</f>
        <v>PGDX26968P</v>
      </c>
      <c r="B5" s="10" t="s">
        <v>6</v>
      </c>
      <c r="C5" s="15" t="s">
        <v>443</v>
      </c>
      <c r="D5" s="11" t="s">
        <v>191</v>
      </c>
      <c r="E5" s="3">
        <v>74.310746064339497</v>
      </c>
      <c r="F5" s="2" t="s">
        <v>190</v>
      </c>
      <c r="G5" s="11" t="s">
        <v>191</v>
      </c>
      <c r="H5" s="12" t="s">
        <v>192</v>
      </c>
      <c r="I5" s="12" t="s">
        <v>192</v>
      </c>
      <c r="J5" s="12" t="s">
        <v>192</v>
      </c>
      <c r="K5" s="12" t="s">
        <v>192</v>
      </c>
      <c r="L5" s="2" t="s">
        <v>193</v>
      </c>
      <c r="M5" s="11" t="s">
        <v>193</v>
      </c>
      <c r="N5" s="2" t="s">
        <v>227</v>
      </c>
      <c r="O5" s="4">
        <v>26.566839753652939</v>
      </c>
      <c r="P5" s="2" t="s">
        <v>203</v>
      </c>
      <c r="Q5" s="2">
        <v>63</v>
      </c>
      <c r="R5" s="2">
        <v>0</v>
      </c>
      <c r="S5" s="2" t="s">
        <v>228</v>
      </c>
      <c r="T5" s="2" t="s">
        <v>197</v>
      </c>
      <c r="U5" s="2" t="s">
        <v>192</v>
      </c>
      <c r="V5" s="13" t="s">
        <v>197</v>
      </c>
      <c r="W5" s="2" t="s">
        <v>192</v>
      </c>
      <c r="X5" s="5" t="s">
        <v>192</v>
      </c>
      <c r="Y5" s="13" t="s">
        <v>226</v>
      </c>
      <c r="Z5" s="6">
        <v>2681</v>
      </c>
      <c r="AA5" s="2" t="s">
        <v>192</v>
      </c>
      <c r="AB5" s="6" t="s">
        <v>192</v>
      </c>
      <c r="AC5" s="6" t="s">
        <v>192</v>
      </c>
      <c r="AD5" s="6" t="s">
        <v>192</v>
      </c>
      <c r="AE5" s="6" t="s">
        <v>192</v>
      </c>
      <c r="AF5" s="6" t="s">
        <v>192</v>
      </c>
      <c r="AG5" s="6" t="s">
        <v>192</v>
      </c>
      <c r="AH5" s="6" t="s">
        <v>192</v>
      </c>
      <c r="AI5" s="6" t="s">
        <v>192</v>
      </c>
      <c r="AJ5">
        <v>0.62518008258636004</v>
      </c>
      <c r="AK5" s="11">
        <v>0</v>
      </c>
    </row>
    <row r="6" spans="1:37" x14ac:dyDescent="0.2">
      <c r="A6" t="str">
        <f>VLOOKUP(B6,[1]Sheet1!$A:$B,2,FALSE)</f>
        <v>PGDX26822P</v>
      </c>
      <c r="B6" s="10" t="s">
        <v>7</v>
      </c>
      <c r="C6" s="15" t="s">
        <v>443</v>
      </c>
      <c r="D6" s="11" t="s">
        <v>191</v>
      </c>
      <c r="E6" s="3">
        <v>65.826146475017111</v>
      </c>
      <c r="F6" s="2" t="s">
        <v>221</v>
      </c>
      <c r="G6" s="11" t="s">
        <v>191</v>
      </c>
      <c r="H6" s="12" t="s">
        <v>192</v>
      </c>
      <c r="I6" s="12" t="s">
        <v>192</v>
      </c>
      <c r="J6" s="12" t="s">
        <v>192</v>
      </c>
      <c r="K6" s="12" t="s">
        <v>192</v>
      </c>
      <c r="L6" s="2" t="s">
        <v>193</v>
      </c>
      <c r="M6" s="11" t="s">
        <v>193</v>
      </c>
      <c r="N6" s="2" t="s">
        <v>235</v>
      </c>
      <c r="O6" s="2" t="s">
        <v>192</v>
      </c>
      <c r="P6" s="2" t="s">
        <v>194</v>
      </c>
      <c r="Q6" s="12">
        <v>40</v>
      </c>
      <c r="R6" s="2">
        <v>0</v>
      </c>
      <c r="S6" s="2">
        <v>0</v>
      </c>
      <c r="T6" s="2" t="s">
        <v>197</v>
      </c>
      <c r="U6" s="2" t="s">
        <v>192</v>
      </c>
      <c r="V6" s="13" t="s">
        <v>197</v>
      </c>
      <c r="W6" s="2" t="s">
        <v>192</v>
      </c>
      <c r="X6" s="5" t="s">
        <v>192</v>
      </c>
      <c r="Y6" s="13" t="s">
        <v>226</v>
      </c>
      <c r="Z6" s="6">
        <v>2771</v>
      </c>
      <c r="AA6" s="2" t="s">
        <v>192</v>
      </c>
      <c r="AB6" s="6" t="s">
        <v>192</v>
      </c>
      <c r="AC6" s="6" t="s">
        <v>192</v>
      </c>
      <c r="AD6" s="6" t="s">
        <v>192</v>
      </c>
      <c r="AE6" s="6" t="s">
        <v>192</v>
      </c>
      <c r="AF6" s="6" t="s">
        <v>192</v>
      </c>
      <c r="AG6" s="6" t="s">
        <v>192</v>
      </c>
      <c r="AH6" s="6" t="s">
        <v>192</v>
      </c>
      <c r="AI6" s="6" t="s">
        <v>192</v>
      </c>
      <c r="AJ6">
        <v>0.23990373816145499</v>
      </c>
      <c r="AK6" s="11">
        <v>0</v>
      </c>
    </row>
    <row r="7" spans="1:37" x14ac:dyDescent="0.2">
      <c r="A7" t="str">
        <f>VLOOKUP(B7,[1]Sheet1!$A:$B,2,FALSE)</f>
        <v>PGDX26893P</v>
      </c>
      <c r="B7" s="10" t="s">
        <v>9</v>
      </c>
      <c r="C7" s="15" t="s">
        <v>443</v>
      </c>
      <c r="D7" s="11" t="s">
        <v>191</v>
      </c>
      <c r="E7" s="3">
        <v>60.197125256673509</v>
      </c>
      <c r="F7" s="2" t="s">
        <v>190</v>
      </c>
      <c r="G7" s="11" t="s">
        <v>191</v>
      </c>
      <c r="H7" s="12" t="s">
        <v>192</v>
      </c>
      <c r="I7" s="12" t="s">
        <v>192</v>
      </c>
      <c r="J7" s="12" t="s">
        <v>192</v>
      </c>
      <c r="K7" s="12" t="s">
        <v>192</v>
      </c>
      <c r="L7" s="2" t="s">
        <v>193</v>
      </c>
      <c r="M7" s="11" t="s">
        <v>193</v>
      </c>
      <c r="N7" s="2" t="s">
        <v>241</v>
      </c>
      <c r="O7" s="4">
        <v>28.946124763705104</v>
      </c>
      <c r="P7" s="2" t="s">
        <v>194</v>
      </c>
      <c r="Q7" s="2">
        <v>25</v>
      </c>
      <c r="R7" s="2">
        <v>1</v>
      </c>
      <c r="S7" s="2">
        <v>0</v>
      </c>
      <c r="T7" s="2" t="s">
        <v>197</v>
      </c>
      <c r="U7" s="2" t="s">
        <v>192</v>
      </c>
      <c r="V7" s="13" t="s">
        <v>197</v>
      </c>
      <c r="W7" s="2" t="s">
        <v>192</v>
      </c>
      <c r="X7" s="5" t="s">
        <v>192</v>
      </c>
      <c r="Y7" s="13" t="s">
        <v>226</v>
      </c>
      <c r="Z7" s="6">
        <v>2632</v>
      </c>
      <c r="AA7" s="2" t="s">
        <v>192</v>
      </c>
      <c r="AB7" s="6" t="s">
        <v>192</v>
      </c>
      <c r="AC7" s="6" t="s">
        <v>192</v>
      </c>
      <c r="AD7" s="6" t="s">
        <v>192</v>
      </c>
      <c r="AE7" s="6" t="s">
        <v>192</v>
      </c>
      <c r="AF7" s="6" t="s">
        <v>192</v>
      </c>
      <c r="AG7" s="6" t="s">
        <v>192</v>
      </c>
      <c r="AH7" s="6" t="s">
        <v>192</v>
      </c>
      <c r="AI7" s="6" t="s">
        <v>192</v>
      </c>
      <c r="AJ7">
        <v>0.64026989110529797</v>
      </c>
      <c r="AK7" s="11">
        <v>0</v>
      </c>
    </row>
    <row r="8" spans="1:37" x14ac:dyDescent="0.2">
      <c r="A8" t="str">
        <f>VLOOKUP(B8,[1]Sheet1!$A:$B,2,FALSE)</f>
        <v>PGDX26813P1</v>
      </c>
      <c r="B8" s="10" t="s">
        <v>10</v>
      </c>
      <c r="C8" s="15" t="s">
        <v>444</v>
      </c>
      <c r="D8" s="11" t="s">
        <v>242</v>
      </c>
      <c r="E8" s="3">
        <v>55.635865845311429</v>
      </c>
      <c r="F8" s="2" t="s">
        <v>221</v>
      </c>
      <c r="G8" s="11" t="s">
        <v>207</v>
      </c>
      <c r="H8" s="12" t="s">
        <v>229</v>
      </c>
      <c r="I8" s="12" t="s">
        <v>210</v>
      </c>
      <c r="J8" s="12">
        <v>0</v>
      </c>
      <c r="K8" s="12">
        <v>0</v>
      </c>
      <c r="L8" s="2" t="s">
        <v>231</v>
      </c>
      <c r="M8" s="11" t="s">
        <v>217</v>
      </c>
      <c r="N8" s="2" t="s">
        <v>227</v>
      </c>
      <c r="O8" s="4">
        <v>19.051973784484069</v>
      </c>
      <c r="P8" s="2" t="s">
        <v>203</v>
      </c>
      <c r="Q8" s="2">
        <v>40</v>
      </c>
      <c r="R8" s="2">
        <v>0</v>
      </c>
      <c r="S8" s="2">
        <v>0</v>
      </c>
      <c r="T8" s="2" t="s">
        <v>197</v>
      </c>
      <c r="U8" s="2" t="s">
        <v>192</v>
      </c>
      <c r="V8" s="13" t="s">
        <v>196</v>
      </c>
      <c r="W8" s="11" t="s">
        <v>243</v>
      </c>
      <c r="X8" s="14">
        <v>1152</v>
      </c>
      <c r="Y8" s="13" t="s">
        <v>198</v>
      </c>
      <c r="Z8" s="6">
        <v>1519</v>
      </c>
      <c r="AA8" s="2" t="s">
        <v>206</v>
      </c>
      <c r="AB8" s="6" t="s">
        <v>244</v>
      </c>
      <c r="AC8" s="6" t="s">
        <v>245</v>
      </c>
      <c r="AD8" s="6" t="s">
        <v>246</v>
      </c>
      <c r="AE8" s="6" t="s">
        <v>247</v>
      </c>
      <c r="AF8" s="6" t="s">
        <v>248</v>
      </c>
      <c r="AG8" s="6" t="s">
        <v>192</v>
      </c>
      <c r="AH8" s="6" t="s">
        <v>192</v>
      </c>
      <c r="AI8" s="6" t="s">
        <v>192</v>
      </c>
      <c r="AJ8">
        <v>0.26514406478941399</v>
      </c>
      <c r="AK8" s="11">
        <v>1</v>
      </c>
    </row>
    <row r="9" spans="1:37" x14ac:dyDescent="0.2">
      <c r="A9" t="str">
        <f>VLOOKUP(B9,[1]Sheet1!$A:$B,2,FALSE)</f>
        <v>PGDX26938P</v>
      </c>
      <c r="B9" s="10" t="s">
        <v>11</v>
      </c>
      <c r="C9" s="15" t="s">
        <v>443</v>
      </c>
      <c r="D9" s="11" t="s">
        <v>200</v>
      </c>
      <c r="E9" s="3">
        <v>59.477070499657771</v>
      </c>
      <c r="F9" s="2" t="s">
        <v>221</v>
      </c>
      <c r="G9" s="11" t="s">
        <v>200</v>
      </c>
      <c r="H9" s="12" t="s">
        <v>192</v>
      </c>
      <c r="I9" s="12" t="s">
        <v>192</v>
      </c>
      <c r="J9" s="12" t="s">
        <v>192</v>
      </c>
      <c r="K9" s="12" t="s">
        <v>192</v>
      </c>
      <c r="L9" s="2" t="s">
        <v>201</v>
      </c>
      <c r="M9" s="11" t="s">
        <v>202</v>
      </c>
      <c r="N9" s="2" t="s">
        <v>249</v>
      </c>
      <c r="O9" s="4">
        <v>29.667971215755585</v>
      </c>
      <c r="P9" s="2" t="s">
        <v>203</v>
      </c>
      <c r="Q9" s="13">
        <v>46</v>
      </c>
      <c r="R9" s="2">
        <v>0</v>
      </c>
      <c r="S9" s="2">
        <v>0</v>
      </c>
      <c r="T9" s="2" t="s">
        <v>197</v>
      </c>
      <c r="U9" s="2" t="s">
        <v>192</v>
      </c>
      <c r="V9" s="13" t="s">
        <v>197</v>
      </c>
      <c r="W9" s="2" t="s">
        <v>192</v>
      </c>
      <c r="X9" s="5" t="s">
        <v>192</v>
      </c>
      <c r="Y9" s="13" t="s">
        <v>226</v>
      </c>
      <c r="Z9" s="6">
        <v>2619</v>
      </c>
      <c r="AA9" s="2" t="s">
        <v>192</v>
      </c>
      <c r="AB9" s="6" t="s">
        <v>192</v>
      </c>
      <c r="AC9" s="6" t="s">
        <v>192</v>
      </c>
      <c r="AD9" s="6" t="s">
        <v>192</v>
      </c>
      <c r="AE9" s="6" t="s">
        <v>192</v>
      </c>
      <c r="AF9" s="6" t="s">
        <v>192</v>
      </c>
      <c r="AG9" s="6" t="s">
        <v>192</v>
      </c>
      <c r="AH9" s="6" t="s">
        <v>192</v>
      </c>
      <c r="AI9" s="6" t="s">
        <v>192</v>
      </c>
      <c r="AJ9">
        <v>0.23342955670245699</v>
      </c>
      <c r="AK9" s="11">
        <v>0</v>
      </c>
    </row>
    <row r="10" spans="1:37" x14ac:dyDescent="0.2">
      <c r="A10" t="str">
        <f>VLOOKUP(B10,[1]Sheet1!$A:$B,2,FALSE)</f>
        <v>PGDX26774P</v>
      </c>
      <c r="B10" s="10" t="s">
        <v>13</v>
      </c>
      <c r="C10" s="15" t="s">
        <v>443</v>
      </c>
      <c r="D10" s="11" t="s">
        <v>200</v>
      </c>
      <c r="E10" s="3">
        <v>73.691991786447645</v>
      </c>
      <c r="F10" s="2" t="s">
        <v>221</v>
      </c>
      <c r="G10" s="11" t="s">
        <v>200</v>
      </c>
      <c r="H10" s="12" t="s">
        <v>192</v>
      </c>
      <c r="I10" s="12" t="s">
        <v>192</v>
      </c>
      <c r="J10" s="12" t="s">
        <v>192</v>
      </c>
      <c r="K10" s="12" t="s">
        <v>192</v>
      </c>
      <c r="L10" s="2" t="s">
        <v>231</v>
      </c>
      <c r="M10" s="11" t="s">
        <v>217</v>
      </c>
      <c r="N10" s="2" t="s">
        <v>222</v>
      </c>
      <c r="O10" s="4">
        <v>23.337684427040067</v>
      </c>
      <c r="P10" s="2" t="s">
        <v>194</v>
      </c>
      <c r="Q10" s="2">
        <v>45</v>
      </c>
      <c r="R10" s="2">
        <v>1</v>
      </c>
      <c r="S10" s="2" t="s">
        <v>256</v>
      </c>
      <c r="T10" s="2" t="s">
        <v>197</v>
      </c>
      <c r="U10" s="2" t="s">
        <v>192</v>
      </c>
      <c r="V10" s="13" t="s">
        <v>197</v>
      </c>
      <c r="W10" s="2" t="s">
        <v>192</v>
      </c>
      <c r="X10" s="5" t="s">
        <v>192</v>
      </c>
      <c r="Y10" s="13" t="s">
        <v>198</v>
      </c>
      <c r="Z10" s="6">
        <v>2382</v>
      </c>
      <c r="AA10" s="2" t="s">
        <v>257</v>
      </c>
      <c r="AB10" s="6" t="s">
        <v>192</v>
      </c>
      <c r="AC10" s="6" t="s">
        <v>192</v>
      </c>
      <c r="AD10" s="6" t="s">
        <v>192</v>
      </c>
      <c r="AE10" s="6" t="s">
        <v>192</v>
      </c>
      <c r="AF10" s="6" t="s">
        <v>192</v>
      </c>
      <c r="AG10" s="6" t="s">
        <v>192</v>
      </c>
      <c r="AH10" s="6" t="s">
        <v>192</v>
      </c>
      <c r="AI10" s="6" t="s">
        <v>192</v>
      </c>
      <c r="AJ10">
        <v>0.28256640024907898</v>
      </c>
      <c r="AK10" s="11">
        <v>0</v>
      </c>
    </row>
    <row r="11" spans="1:37" x14ac:dyDescent="0.2">
      <c r="A11" t="str">
        <f>VLOOKUP(B11,[1]Sheet1!$A:$B,2,FALSE)</f>
        <v>PGDX26786P</v>
      </c>
      <c r="B11" s="10" t="s">
        <v>14</v>
      </c>
      <c r="C11" s="15" t="s">
        <v>444</v>
      </c>
      <c r="D11" s="11" t="s">
        <v>206</v>
      </c>
      <c r="E11" s="3">
        <v>53.880903490759756</v>
      </c>
      <c r="F11" s="2" t="s">
        <v>221</v>
      </c>
      <c r="G11" s="11" t="s">
        <v>258</v>
      </c>
      <c r="H11" s="2" t="s">
        <v>259</v>
      </c>
      <c r="I11" s="12">
        <v>3</v>
      </c>
      <c r="J11" s="12">
        <v>1</v>
      </c>
      <c r="K11" s="12">
        <v>0</v>
      </c>
      <c r="L11" s="2" t="s">
        <v>201</v>
      </c>
      <c r="M11" s="11" t="s">
        <v>211</v>
      </c>
      <c r="N11" s="2" t="s">
        <v>260</v>
      </c>
      <c r="O11" s="4">
        <v>22.77318640955005</v>
      </c>
      <c r="P11" s="2" t="s">
        <v>203</v>
      </c>
      <c r="Q11" s="2">
        <v>35</v>
      </c>
      <c r="R11" s="2">
        <v>1</v>
      </c>
      <c r="S11" s="2">
        <v>0</v>
      </c>
      <c r="T11" s="2" t="s">
        <v>197</v>
      </c>
      <c r="U11" s="2" t="s">
        <v>192</v>
      </c>
      <c r="V11" s="13" t="s">
        <v>197</v>
      </c>
      <c r="W11" s="2" t="s">
        <v>192</v>
      </c>
      <c r="X11" s="5" t="s">
        <v>192</v>
      </c>
      <c r="Y11" s="13" t="s">
        <v>198</v>
      </c>
      <c r="Z11" s="6">
        <v>2373</v>
      </c>
      <c r="AA11" s="2" t="s">
        <v>206</v>
      </c>
      <c r="AB11" s="6" t="s">
        <v>261</v>
      </c>
      <c r="AC11" s="6" t="s">
        <v>262</v>
      </c>
      <c r="AD11" s="6" t="s">
        <v>263</v>
      </c>
      <c r="AE11" s="6" t="s">
        <v>264</v>
      </c>
      <c r="AF11" s="6" t="s">
        <v>192</v>
      </c>
      <c r="AG11" s="6" t="s">
        <v>192</v>
      </c>
      <c r="AH11" s="6" t="s">
        <v>192</v>
      </c>
      <c r="AI11" s="6" t="s">
        <v>192</v>
      </c>
      <c r="AJ11">
        <v>0.89992738062947497</v>
      </c>
      <c r="AK11" s="11">
        <v>1</v>
      </c>
    </row>
    <row r="12" spans="1:37" x14ac:dyDescent="0.2">
      <c r="A12" t="str">
        <f>VLOOKUP(B12,[1]Sheet1!$A:$B,2,FALSE)</f>
        <v>PGDX26623P</v>
      </c>
      <c r="B12" s="10" t="s">
        <v>15</v>
      </c>
      <c r="C12" s="15" t="s">
        <v>443</v>
      </c>
      <c r="D12" s="11" t="s">
        <v>200</v>
      </c>
      <c r="E12" s="3">
        <v>56.199863107460644</v>
      </c>
      <c r="F12" s="2" t="s">
        <v>221</v>
      </c>
      <c r="G12" s="11" t="s">
        <v>200</v>
      </c>
      <c r="H12" s="12" t="s">
        <v>192</v>
      </c>
      <c r="I12" s="12" t="s">
        <v>192</v>
      </c>
      <c r="J12" s="12" t="s">
        <v>192</v>
      </c>
      <c r="K12" s="12" t="s">
        <v>192</v>
      </c>
      <c r="L12" s="2" t="s">
        <v>231</v>
      </c>
      <c r="M12" s="11" t="s">
        <v>217</v>
      </c>
      <c r="N12" s="2" t="s">
        <v>265</v>
      </c>
      <c r="O12" s="2" t="s">
        <v>192</v>
      </c>
      <c r="P12" s="2" t="s">
        <v>203</v>
      </c>
      <c r="Q12" s="13">
        <v>40</v>
      </c>
      <c r="R12" s="2">
        <v>0</v>
      </c>
      <c r="S12" s="2">
        <v>0</v>
      </c>
      <c r="T12" s="2" t="s">
        <v>197</v>
      </c>
      <c r="U12" s="2" t="s">
        <v>192</v>
      </c>
      <c r="V12" s="13" t="s">
        <v>197</v>
      </c>
      <c r="W12" s="2" t="s">
        <v>192</v>
      </c>
      <c r="X12" s="5" t="s">
        <v>192</v>
      </c>
      <c r="Y12" s="13" t="s">
        <v>226</v>
      </c>
      <c r="Z12" s="6">
        <v>2722</v>
      </c>
      <c r="AA12" s="2" t="s">
        <v>192</v>
      </c>
      <c r="AB12" s="6" t="s">
        <v>192</v>
      </c>
      <c r="AC12" s="6" t="s">
        <v>192</v>
      </c>
      <c r="AD12" s="6" t="s">
        <v>192</v>
      </c>
      <c r="AE12" s="6" t="s">
        <v>192</v>
      </c>
      <c r="AF12" s="6" t="s">
        <v>192</v>
      </c>
      <c r="AG12" s="6" t="s">
        <v>192</v>
      </c>
      <c r="AH12" s="6" t="s">
        <v>192</v>
      </c>
      <c r="AI12" s="6" t="s">
        <v>192</v>
      </c>
      <c r="AJ12">
        <v>0.66770061272651404</v>
      </c>
      <c r="AK12" s="11">
        <v>0</v>
      </c>
    </row>
    <row r="13" spans="1:37" x14ac:dyDescent="0.2">
      <c r="A13" t="str">
        <f>VLOOKUP(B13,[1]Sheet1!$A:$B,2,FALSE)</f>
        <v>PGDX26839P</v>
      </c>
      <c r="B13" s="10" t="s">
        <v>16</v>
      </c>
      <c r="C13" s="15" t="s">
        <v>443</v>
      </c>
      <c r="D13" s="11" t="s">
        <v>200</v>
      </c>
      <c r="E13" s="3">
        <v>66.639288158795353</v>
      </c>
      <c r="F13" s="2" t="s">
        <v>190</v>
      </c>
      <c r="G13" s="11" t="s">
        <v>200</v>
      </c>
      <c r="H13" s="12" t="s">
        <v>192</v>
      </c>
      <c r="I13" s="12" t="s">
        <v>192</v>
      </c>
      <c r="J13" s="12" t="s">
        <v>192</v>
      </c>
      <c r="K13" s="12" t="s">
        <v>192</v>
      </c>
      <c r="L13" s="2" t="s">
        <v>201</v>
      </c>
      <c r="M13" s="11" t="s">
        <v>266</v>
      </c>
      <c r="N13" s="2" t="s">
        <v>267</v>
      </c>
      <c r="O13" s="4">
        <v>29.036737785633125</v>
      </c>
      <c r="P13" s="2" t="s">
        <v>194</v>
      </c>
      <c r="Q13" s="2">
        <v>30</v>
      </c>
      <c r="R13" s="2">
        <v>0</v>
      </c>
      <c r="S13" s="2" t="s">
        <v>268</v>
      </c>
      <c r="T13" s="2" t="s">
        <v>197</v>
      </c>
      <c r="U13" s="2" t="s">
        <v>192</v>
      </c>
      <c r="V13" s="13" t="s">
        <v>197</v>
      </c>
      <c r="W13" s="2" t="s">
        <v>192</v>
      </c>
      <c r="X13" s="5" t="s">
        <v>192</v>
      </c>
      <c r="Y13" s="13" t="s">
        <v>226</v>
      </c>
      <c r="Z13" s="6">
        <v>2651</v>
      </c>
      <c r="AA13" s="2" t="s">
        <v>192</v>
      </c>
      <c r="AB13" s="6" t="s">
        <v>192</v>
      </c>
      <c r="AC13" s="6" t="s">
        <v>192</v>
      </c>
      <c r="AD13" s="6" t="s">
        <v>192</v>
      </c>
      <c r="AE13" s="6" t="s">
        <v>192</v>
      </c>
      <c r="AF13" s="6" t="s">
        <v>192</v>
      </c>
      <c r="AG13" s="6" t="s">
        <v>192</v>
      </c>
      <c r="AH13" s="6" t="s">
        <v>192</v>
      </c>
      <c r="AI13" s="6" t="s">
        <v>192</v>
      </c>
      <c r="AJ13">
        <v>0.56321023605248599</v>
      </c>
      <c r="AK13" s="11">
        <v>0</v>
      </c>
    </row>
    <row r="14" spans="1:37" x14ac:dyDescent="0.2">
      <c r="A14" t="str">
        <f>VLOOKUP(B14,[1]Sheet1!$A:$B,2,FALSE)</f>
        <v>PGDX26690P</v>
      </c>
      <c r="B14" s="10" t="s">
        <v>17</v>
      </c>
      <c r="C14" s="15" t="s">
        <v>443</v>
      </c>
      <c r="D14" s="11" t="s">
        <v>191</v>
      </c>
      <c r="E14" s="3">
        <v>74.039698836413422</v>
      </c>
      <c r="F14" s="2" t="s">
        <v>190</v>
      </c>
      <c r="G14" s="11" t="s">
        <v>191</v>
      </c>
      <c r="H14" s="12" t="s">
        <v>192</v>
      </c>
      <c r="I14" s="12" t="s">
        <v>192</v>
      </c>
      <c r="J14" s="12" t="s">
        <v>192</v>
      </c>
      <c r="K14" s="12" t="s">
        <v>192</v>
      </c>
      <c r="L14" s="2" t="s">
        <v>193</v>
      </c>
      <c r="M14" s="11" t="s">
        <v>193</v>
      </c>
      <c r="N14" s="2" t="s">
        <v>227</v>
      </c>
      <c r="O14" s="4">
        <v>25.95155709342561</v>
      </c>
      <c r="P14" s="2" t="s">
        <v>194</v>
      </c>
      <c r="Q14" s="2">
        <v>20</v>
      </c>
      <c r="R14" s="2">
        <v>1</v>
      </c>
      <c r="S14" s="2">
        <v>0</v>
      </c>
      <c r="T14" s="2" t="s">
        <v>197</v>
      </c>
      <c r="U14" s="2" t="s">
        <v>192</v>
      </c>
      <c r="V14" s="13" t="s">
        <v>197</v>
      </c>
      <c r="W14" s="2" t="s">
        <v>192</v>
      </c>
      <c r="X14" s="5" t="s">
        <v>192</v>
      </c>
      <c r="Y14" s="13" t="s">
        <v>226</v>
      </c>
      <c r="Z14" s="6">
        <v>2700</v>
      </c>
      <c r="AA14" s="2" t="s">
        <v>192</v>
      </c>
      <c r="AB14" s="6" t="s">
        <v>192</v>
      </c>
      <c r="AC14" s="6" t="s">
        <v>192</v>
      </c>
      <c r="AD14" s="6" t="s">
        <v>192</v>
      </c>
      <c r="AE14" s="6" t="s">
        <v>192</v>
      </c>
      <c r="AF14" s="6" t="s">
        <v>192</v>
      </c>
      <c r="AG14" s="6" t="s">
        <v>192</v>
      </c>
      <c r="AH14" s="6" t="s">
        <v>192</v>
      </c>
      <c r="AI14" s="6" t="s">
        <v>192</v>
      </c>
      <c r="AJ14">
        <v>0.55159627172331305</v>
      </c>
      <c r="AK14" s="11">
        <v>0</v>
      </c>
    </row>
    <row r="15" spans="1:37" x14ac:dyDescent="0.2">
      <c r="A15" t="str">
        <f>VLOOKUP(B15,[1]Sheet1!$A:$B,2,FALSE)</f>
        <v>PGDX26775P</v>
      </c>
      <c r="B15" s="10" t="s">
        <v>19</v>
      </c>
      <c r="C15" s="15" t="s">
        <v>444</v>
      </c>
      <c r="D15" s="11" t="s">
        <v>206</v>
      </c>
      <c r="E15" s="3">
        <v>63.244353182751539</v>
      </c>
      <c r="F15" s="2" t="s">
        <v>190</v>
      </c>
      <c r="G15" s="11" t="s">
        <v>207</v>
      </c>
      <c r="H15" s="2" t="s">
        <v>273</v>
      </c>
      <c r="I15" s="12">
        <v>3</v>
      </c>
      <c r="J15" s="12">
        <v>0</v>
      </c>
      <c r="K15" s="12">
        <v>0</v>
      </c>
      <c r="L15" s="2" t="s">
        <v>201</v>
      </c>
      <c r="M15" s="11" t="s">
        <v>266</v>
      </c>
      <c r="N15" s="2" t="s">
        <v>274</v>
      </c>
      <c r="O15" s="4">
        <v>23.243801652892564</v>
      </c>
      <c r="P15" s="2" t="s">
        <v>203</v>
      </c>
      <c r="Q15" s="2">
        <v>40</v>
      </c>
      <c r="R15" s="2">
        <v>0</v>
      </c>
      <c r="S15" s="2">
        <v>0</v>
      </c>
      <c r="T15" s="2" t="s">
        <v>197</v>
      </c>
      <c r="U15" s="2" t="s">
        <v>192</v>
      </c>
      <c r="V15" s="13" t="s">
        <v>197</v>
      </c>
      <c r="W15" s="2" t="s">
        <v>192</v>
      </c>
      <c r="X15" s="5" t="s">
        <v>192</v>
      </c>
      <c r="Y15" s="13" t="s">
        <v>198</v>
      </c>
      <c r="Z15" s="6">
        <v>39</v>
      </c>
      <c r="AA15" s="2" t="s">
        <v>275</v>
      </c>
      <c r="AB15" s="2" t="s">
        <v>233</v>
      </c>
      <c r="AC15" s="6" t="s">
        <v>234</v>
      </c>
      <c r="AD15" s="6" t="s">
        <v>192</v>
      </c>
      <c r="AE15" s="6" t="s">
        <v>192</v>
      </c>
      <c r="AF15" s="6" t="s">
        <v>192</v>
      </c>
      <c r="AG15" s="6" t="s">
        <v>192</v>
      </c>
      <c r="AH15" s="6" t="s">
        <v>192</v>
      </c>
      <c r="AI15" s="6" t="s">
        <v>192</v>
      </c>
      <c r="AJ15">
        <v>0.79062255203806897</v>
      </c>
      <c r="AK15" s="11">
        <v>1</v>
      </c>
    </row>
    <row r="16" spans="1:37" x14ac:dyDescent="0.2">
      <c r="A16" t="str">
        <f>VLOOKUP(B16,[1]Sheet1!$A:$B,2,FALSE)</f>
        <v>PGDX26837P</v>
      </c>
      <c r="B16" s="10" t="s">
        <v>20</v>
      </c>
      <c r="C16" s="15" t="s">
        <v>443</v>
      </c>
      <c r="D16" s="11" t="s">
        <v>200</v>
      </c>
      <c r="E16" s="3">
        <v>51.310061601642708</v>
      </c>
      <c r="F16" s="2" t="s">
        <v>221</v>
      </c>
      <c r="G16" s="11" t="s">
        <v>200</v>
      </c>
      <c r="H16" s="12" t="s">
        <v>192</v>
      </c>
      <c r="I16" s="12" t="s">
        <v>192</v>
      </c>
      <c r="J16" s="12" t="s">
        <v>192</v>
      </c>
      <c r="K16" s="12" t="s">
        <v>192</v>
      </c>
      <c r="L16" s="2" t="s">
        <v>201</v>
      </c>
      <c r="M16" s="11" t="s">
        <v>202</v>
      </c>
      <c r="N16" s="2" t="s">
        <v>276</v>
      </c>
      <c r="O16" s="4">
        <v>20.888888888888889</v>
      </c>
      <c r="P16" s="2" t="s">
        <v>203</v>
      </c>
      <c r="Q16" s="2">
        <v>40</v>
      </c>
      <c r="R16" s="2">
        <v>0</v>
      </c>
      <c r="S16" s="2">
        <v>0</v>
      </c>
      <c r="T16" s="2" t="s">
        <v>197</v>
      </c>
      <c r="U16" s="2" t="s">
        <v>192</v>
      </c>
      <c r="V16" s="13" t="s">
        <v>197</v>
      </c>
      <c r="W16" s="2" t="s">
        <v>192</v>
      </c>
      <c r="X16" s="5" t="s">
        <v>192</v>
      </c>
      <c r="Y16" s="13" t="s">
        <v>226</v>
      </c>
      <c r="Z16" s="6">
        <v>2693</v>
      </c>
      <c r="AA16" s="2" t="s">
        <v>192</v>
      </c>
      <c r="AB16" s="6" t="s">
        <v>192</v>
      </c>
      <c r="AC16" s="6" t="s">
        <v>192</v>
      </c>
      <c r="AD16" s="6" t="s">
        <v>192</v>
      </c>
      <c r="AE16" s="6" t="s">
        <v>192</v>
      </c>
      <c r="AF16" s="6" t="s">
        <v>192</v>
      </c>
      <c r="AG16" s="6" t="s">
        <v>192</v>
      </c>
      <c r="AH16" s="6" t="s">
        <v>192</v>
      </c>
      <c r="AI16" s="6" t="s">
        <v>192</v>
      </c>
      <c r="AJ16">
        <v>0.17930218972536699</v>
      </c>
      <c r="AK16" s="11">
        <v>0</v>
      </c>
    </row>
    <row r="17" spans="1:37" x14ac:dyDescent="0.2">
      <c r="A17" t="str">
        <f>VLOOKUP(B17,[1]Sheet1!$A:$B,2,FALSE)</f>
        <v>PGDX26944P</v>
      </c>
      <c r="B17" s="10" t="s">
        <v>21</v>
      </c>
      <c r="C17" s="15" t="s">
        <v>443</v>
      </c>
      <c r="D17" s="11" t="s">
        <v>191</v>
      </c>
      <c r="E17" s="3">
        <v>58.36824093086927</v>
      </c>
      <c r="F17" s="2" t="s">
        <v>190</v>
      </c>
      <c r="G17" s="11" t="s">
        <v>191</v>
      </c>
      <c r="H17" s="12" t="s">
        <v>192</v>
      </c>
      <c r="I17" s="12" t="s">
        <v>192</v>
      </c>
      <c r="J17" s="12" t="s">
        <v>192</v>
      </c>
      <c r="K17" s="12" t="s">
        <v>192</v>
      </c>
      <c r="L17" s="2" t="s">
        <v>193</v>
      </c>
      <c r="M17" s="11" t="s">
        <v>193</v>
      </c>
      <c r="N17" s="2" t="s">
        <v>249</v>
      </c>
      <c r="O17" s="4">
        <v>18.937002903673779</v>
      </c>
      <c r="P17" s="2" t="s">
        <v>203</v>
      </c>
      <c r="Q17" s="2">
        <v>40</v>
      </c>
      <c r="R17" s="2">
        <v>0</v>
      </c>
      <c r="S17" s="2">
        <v>0</v>
      </c>
      <c r="T17" s="2" t="s">
        <v>197</v>
      </c>
      <c r="U17" s="2" t="s">
        <v>192</v>
      </c>
      <c r="V17" s="13" t="s">
        <v>197</v>
      </c>
      <c r="W17" s="2" t="s">
        <v>192</v>
      </c>
      <c r="X17" s="5" t="s">
        <v>192</v>
      </c>
      <c r="Y17" s="13" t="s">
        <v>226</v>
      </c>
      <c r="Z17" s="6">
        <v>2623</v>
      </c>
      <c r="AA17" s="2" t="s">
        <v>192</v>
      </c>
      <c r="AB17" s="6" t="s">
        <v>192</v>
      </c>
      <c r="AC17" s="6" t="s">
        <v>192</v>
      </c>
      <c r="AD17" s="6" t="s">
        <v>192</v>
      </c>
      <c r="AE17" s="6" t="s">
        <v>192</v>
      </c>
      <c r="AF17" s="6" t="s">
        <v>192</v>
      </c>
      <c r="AG17" s="6" t="s">
        <v>192</v>
      </c>
      <c r="AH17" s="6" t="s">
        <v>192</v>
      </c>
      <c r="AI17" s="6" t="s">
        <v>192</v>
      </c>
      <c r="AJ17">
        <v>0.20533602535541701</v>
      </c>
      <c r="AK17" s="11">
        <v>0</v>
      </c>
    </row>
    <row r="18" spans="1:37" x14ac:dyDescent="0.2">
      <c r="A18" t="str">
        <f>VLOOKUP(B18,[1]Sheet1!$A:$B,2,FALSE)</f>
        <v>PGDX26716P</v>
      </c>
      <c r="B18" s="10" t="s">
        <v>22</v>
      </c>
      <c r="C18" s="15" t="s">
        <v>443</v>
      </c>
      <c r="D18" s="11" t="s">
        <v>191</v>
      </c>
      <c r="E18" s="3">
        <v>66.581793292265573</v>
      </c>
      <c r="F18" s="2" t="s">
        <v>221</v>
      </c>
      <c r="G18" s="11" t="s">
        <v>191</v>
      </c>
      <c r="H18" s="12" t="s">
        <v>192</v>
      </c>
      <c r="I18" s="12" t="s">
        <v>192</v>
      </c>
      <c r="J18" s="12" t="s">
        <v>192</v>
      </c>
      <c r="K18" s="12" t="s">
        <v>192</v>
      </c>
      <c r="L18" s="2" t="s">
        <v>193</v>
      </c>
      <c r="M18" s="11" t="s">
        <v>193</v>
      </c>
      <c r="N18" s="2" t="s">
        <v>277</v>
      </c>
      <c r="O18" s="4">
        <v>22.265624999999996</v>
      </c>
      <c r="P18" s="2" t="s">
        <v>278</v>
      </c>
      <c r="Q18" s="2">
        <v>40</v>
      </c>
      <c r="R18" s="2">
        <v>1</v>
      </c>
      <c r="S18" s="2">
        <v>0</v>
      </c>
      <c r="T18" s="2" t="s">
        <v>197</v>
      </c>
      <c r="U18" s="2" t="s">
        <v>192</v>
      </c>
      <c r="V18" s="13" t="s">
        <v>197</v>
      </c>
      <c r="W18" s="2" t="s">
        <v>192</v>
      </c>
      <c r="X18" s="5" t="s">
        <v>192</v>
      </c>
      <c r="Y18" s="13" t="s">
        <v>226</v>
      </c>
      <c r="Z18" s="6">
        <v>2750</v>
      </c>
      <c r="AA18" s="2" t="s">
        <v>192</v>
      </c>
      <c r="AB18" s="6" t="s">
        <v>192</v>
      </c>
      <c r="AC18" s="6" t="s">
        <v>192</v>
      </c>
      <c r="AD18" s="6" t="s">
        <v>192</v>
      </c>
      <c r="AE18" s="6" t="s">
        <v>192</v>
      </c>
      <c r="AF18" s="6" t="s">
        <v>192</v>
      </c>
      <c r="AG18" s="6" t="s">
        <v>192</v>
      </c>
      <c r="AH18" s="6" t="s">
        <v>192</v>
      </c>
      <c r="AI18" s="6" t="s">
        <v>192</v>
      </c>
      <c r="AJ18">
        <v>0.21875201217790799</v>
      </c>
      <c r="AK18" s="11">
        <v>0</v>
      </c>
    </row>
    <row r="19" spans="1:37" x14ac:dyDescent="0.2">
      <c r="A19" t="str">
        <f>VLOOKUP(B19,[1]Sheet1!$A:$B,2,FALSE)</f>
        <v>PGDX26712P</v>
      </c>
      <c r="B19" s="10" t="s">
        <v>23</v>
      </c>
      <c r="C19" s="15" t="s">
        <v>444</v>
      </c>
      <c r="D19" s="11" t="s">
        <v>206</v>
      </c>
      <c r="E19" s="3">
        <v>73.74948665297741</v>
      </c>
      <c r="F19" s="2" t="s">
        <v>190</v>
      </c>
      <c r="G19" s="11" t="s">
        <v>258</v>
      </c>
      <c r="H19" s="12" t="s">
        <v>285</v>
      </c>
      <c r="I19" s="12">
        <v>4</v>
      </c>
      <c r="J19" s="12">
        <v>2</v>
      </c>
      <c r="K19" s="12">
        <v>0</v>
      </c>
      <c r="L19" s="2" t="s">
        <v>201</v>
      </c>
      <c r="M19" s="11" t="s">
        <v>279</v>
      </c>
      <c r="N19" s="2" t="s">
        <v>235</v>
      </c>
      <c r="O19" s="4">
        <v>21.9671201814059</v>
      </c>
      <c r="P19" s="2" t="s">
        <v>203</v>
      </c>
      <c r="Q19" s="12">
        <v>50</v>
      </c>
      <c r="R19" s="2">
        <v>0</v>
      </c>
      <c r="S19" s="2">
        <v>0</v>
      </c>
      <c r="T19" s="2" t="s">
        <v>197</v>
      </c>
      <c r="U19" s="2" t="s">
        <v>192</v>
      </c>
      <c r="V19" s="13" t="s">
        <v>197</v>
      </c>
      <c r="W19" s="2" t="s">
        <v>192</v>
      </c>
      <c r="X19" s="5" t="s">
        <v>192</v>
      </c>
      <c r="Y19" s="13" t="s">
        <v>198</v>
      </c>
      <c r="Z19" s="6">
        <v>734</v>
      </c>
      <c r="AA19" s="2" t="s">
        <v>206</v>
      </c>
      <c r="AB19" s="6" t="s">
        <v>282</v>
      </c>
      <c r="AC19" s="6" t="s">
        <v>283</v>
      </c>
      <c r="AD19" s="6" t="s">
        <v>286</v>
      </c>
      <c r="AE19" s="6" t="s">
        <v>192</v>
      </c>
      <c r="AF19" s="6" t="s">
        <v>192</v>
      </c>
      <c r="AG19" s="6" t="s">
        <v>192</v>
      </c>
      <c r="AH19" s="6" t="s">
        <v>192</v>
      </c>
      <c r="AI19" s="6" t="s">
        <v>192</v>
      </c>
      <c r="AJ19">
        <v>0.50338236932696401</v>
      </c>
      <c r="AK19" s="11">
        <v>1</v>
      </c>
    </row>
    <row r="20" spans="1:37" x14ac:dyDescent="0.2">
      <c r="A20" t="str">
        <f>VLOOKUP(B20,[1]Sheet1!$A:$B,2,FALSE)</f>
        <v>PGDX26635P</v>
      </c>
      <c r="B20" s="10" t="s">
        <v>24</v>
      </c>
      <c r="C20" s="15" t="s">
        <v>444</v>
      </c>
      <c r="D20" s="11" t="s">
        <v>206</v>
      </c>
      <c r="E20" s="3">
        <v>66.628336755646814</v>
      </c>
      <c r="F20" s="2" t="s">
        <v>221</v>
      </c>
      <c r="G20" s="11" t="s">
        <v>287</v>
      </c>
      <c r="H20" s="12" t="s">
        <v>285</v>
      </c>
      <c r="I20" s="12" t="s">
        <v>288</v>
      </c>
      <c r="J20" s="12">
        <v>3</v>
      </c>
      <c r="K20" s="12">
        <v>0</v>
      </c>
      <c r="L20" s="2" t="s">
        <v>201</v>
      </c>
      <c r="M20" s="11" t="s">
        <v>289</v>
      </c>
      <c r="N20" s="2" t="s">
        <v>222</v>
      </c>
      <c r="O20" s="4">
        <v>26.171874999999996</v>
      </c>
      <c r="P20" s="2" t="s">
        <v>203</v>
      </c>
      <c r="Q20" s="12">
        <v>40</v>
      </c>
      <c r="R20" s="2">
        <v>1</v>
      </c>
      <c r="S20" s="2" t="s">
        <v>290</v>
      </c>
      <c r="T20" s="2" t="s">
        <v>197</v>
      </c>
      <c r="U20" s="2" t="s">
        <v>192</v>
      </c>
      <c r="V20" s="13" t="s">
        <v>197</v>
      </c>
      <c r="W20" s="2" t="s">
        <v>192</v>
      </c>
      <c r="X20" s="5" t="s">
        <v>192</v>
      </c>
      <c r="Y20" s="13" t="s">
        <v>226</v>
      </c>
      <c r="Z20" s="6">
        <v>2758</v>
      </c>
      <c r="AA20" s="2" t="s">
        <v>192</v>
      </c>
      <c r="AB20" s="6" t="s">
        <v>282</v>
      </c>
      <c r="AC20" s="6" t="s">
        <v>291</v>
      </c>
      <c r="AD20" s="6" t="s">
        <v>192</v>
      </c>
      <c r="AE20" s="6" t="s">
        <v>192</v>
      </c>
      <c r="AF20" s="6" t="s">
        <v>192</v>
      </c>
      <c r="AG20" s="6" t="s">
        <v>192</v>
      </c>
      <c r="AH20" s="6" t="s">
        <v>192</v>
      </c>
      <c r="AI20" s="6" t="s">
        <v>192</v>
      </c>
      <c r="AJ20">
        <v>0.99274610906953598</v>
      </c>
      <c r="AK20" s="11">
        <v>1</v>
      </c>
    </row>
    <row r="21" spans="1:37" x14ac:dyDescent="0.2">
      <c r="A21" t="str">
        <f>VLOOKUP(B21,[1]Sheet1!$A:$B,2,FALSE)</f>
        <v>PGDX26909P</v>
      </c>
      <c r="B21" s="10" t="s">
        <v>25</v>
      </c>
      <c r="C21" s="15" t="s">
        <v>444</v>
      </c>
      <c r="D21" s="11" t="s">
        <v>250</v>
      </c>
      <c r="E21" s="3">
        <v>68.588637919233406</v>
      </c>
      <c r="F21" s="2" t="s">
        <v>190</v>
      </c>
      <c r="G21" s="11" t="s">
        <v>258</v>
      </c>
      <c r="H21" s="2" t="s">
        <v>273</v>
      </c>
      <c r="I21" s="12">
        <v>2</v>
      </c>
      <c r="J21" s="12">
        <v>1</v>
      </c>
      <c r="K21" s="12">
        <v>0</v>
      </c>
      <c r="L21" s="2" t="s">
        <v>201</v>
      </c>
      <c r="M21" s="11" t="s">
        <v>211</v>
      </c>
      <c r="N21" s="2" t="s">
        <v>227</v>
      </c>
      <c r="O21" s="4">
        <v>31.141868512110729</v>
      </c>
      <c r="P21" s="2" t="s">
        <v>194</v>
      </c>
      <c r="Q21" s="11">
        <v>90</v>
      </c>
      <c r="R21" s="2">
        <v>0</v>
      </c>
      <c r="S21" s="2">
        <v>0</v>
      </c>
      <c r="T21" s="2" t="s">
        <v>197</v>
      </c>
      <c r="U21" s="2" t="s">
        <v>192</v>
      </c>
      <c r="V21" s="13" t="s">
        <v>196</v>
      </c>
      <c r="W21" s="11" t="s">
        <v>292</v>
      </c>
      <c r="X21" s="5" t="s">
        <v>293</v>
      </c>
      <c r="Y21" s="13" t="s">
        <v>226</v>
      </c>
      <c r="Z21" s="6">
        <v>2575</v>
      </c>
      <c r="AA21" s="2" t="s">
        <v>192</v>
      </c>
      <c r="AB21" s="6" t="s">
        <v>233</v>
      </c>
      <c r="AC21" s="6" t="s">
        <v>294</v>
      </c>
      <c r="AD21" s="6" t="s">
        <v>192</v>
      </c>
      <c r="AE21" s="6" t="s">
        <v>192</v>
      </c>
      <c r="AF21" s="6" t="s">
        <v>192</v>
      </c>
      <c r="AG21" s="6" t="s">
        <v>192</v>
      </c>
      <c r="AH21" s="6" t="s">
        <v>192</v>
      </c>
      <c r="AI21" s="6" t="s">
        <v>192</v>
      </c>
      <c r="AJ21">
        <v>0.99935835914814797</v>
      </c>
      <c r="AK21" s="11">
        <v>1</v>
      </c>
    </row>
    <row r="22" spans="1:37" x14ac:dyDescent="0.2">
      <c r="A22" t="str">
        <f>VLOOKUP(B22,[1]Sheet1!$A:$B,2,FALSE)</f>
        <v>PGDX26586P1</v>
      </c>
      <c r="B22" s="10" t="s">
        <v>26</v>
      </c>
      <c r="C22" s="15" t="s">
        <v>444</v>
      </c>
      <c r="D22" s="11" t="s">
        <v>206</v>
      </c>
      <c r="E22" s="3">
        <v>65.661875427789184</v>
      </c>
      <c r="F22" s="2" t="s">
        <v>221</v>
      </c>
      <c r="G22" s="11" t="s">
        <v>258</v>
      </c>
      <c r="H22" s="2" t="s">
        <v>259</v>
      </c>
      <c r="I22" s="12">
        <v>4</v>
      </c>
      <c r="J22" s="12">
        <v>0</v>
      </c>
      <c r="K22" s="12">
        <v>0</v>
      </c>
      <c r="L22" s="2" t="s">
        <v>201</v>
      </c>
      <c r="M22" s="11" t="s">
        <v>279</v>
      </c>
      <c r="N22" s="2" t="s">
        <v>276</v>
      </c>
      <c r="O22" s="4">
        <v>21.338210638622158</v>
      </c>
      <c r="P22" s="12" t="s">
        <v>295</v>
      </c>
      <c r="Q22" s="12">
        <v>20</v>
      </c>
      <c r="R22" s="2">
        <v>0</v>
      </c>
      <c r="S22" s="2">
        <v>0</v>
      </c>
      <c r="T22" s="2" t="s">
        <v>197</v>
      </c>
      <c r="U22" s="2" t="s">
        <v>192</v>
      </c>
      <c r="V22" s="13" t="s">
        <v>197</v>
      </c>
      <c r="W22" s="2" t="s">
        <v>192</v>
      </c>
      <c r="X22" s="5" t="s">
        <v>192</v>
      </c>
      <c r="Y22" s="13" t="s">
        <v>198</v>
      </c>
      <c r="Z22" s="6">
        <v>606</v>
      </c>
      <c r="AA22" s="2" t="s">
        <v>206</v>
      </c>
      <c r="AB22" s="6" t="s">
        <v>213</v>
      </c>
      <c r="AC22" s="6" t="s">
        <v>296</v>
      </c>
      <c r="AD22" s="6" t="s">
        <v>297</v>
      </c>
      <c r="AE22" s="6" t="s">
        <v>192</v>
      </c>
      <c r="AF22" s="6" t="s">
        <v>192</v>
      </c>
      <c r="AG22" s="6" t="s">
        <v>192</v>
      </c>
      <c r="AH22" s="6" t="s">
        <v>192</v>
      </c>
      <c r="AI22" s="6" t="s">
        <v>192</v>
      </c>
      <c r="AJ22">
        <v>0.63118969376818501</v>
      </c>
      <c r="AK22" s="11">
        <v>1</v>
      </c>
    </row>
    <row r="23" spans="1:37" x14ac:dyDescent="0.2">
      <c r="A23" t="str">
        <f>VLOOKUP(B23,[1]Sheet1!$A:$B,2,FALSE)</f>
        <v>PGDX26619P</v>
      </c>
      <c r="B23" s="10" t="s">
        <v>27</v>
      </c>
      <c r="C23" s="15" t="s">
        <v>444</v>
      </c>
      <c r="D23" s="11" t="s">
        <v>206</v>
      </c>
      <c r="E23" s="3">
        <v>63.802874743326491</v>
      </c>
      <c r="F23" s="2" t="s">
        <v>221</v>
      </c>
      <c r="G23" s="11" t="s">
        <v>207</v>
      </c>
      <c r="H23" s="2" t="s">
        <v>259</v>
      </c>
      <c r="I23" s="12" t="s">
        <v>210</v>
      </c>
      <c r="J23" s="12">
        <v>2</v>
      </c>
      <c r="K23" s="12">
        <v>0</v>
      </c>
      <c r="L23" s="2" t="s">
        <v>201</v>
      </c>
      <c r="M23" s="11" t="s">
        <v>217</v>
      </c>
      <c r="N23" s="2" t="s">
        <v>300</v>
      </c>
      <c r="O23" s="4">
        <v>23.938989774631512</v>
      </c>
      <c r="P23" s="2" t="s">
        <v>203</v>
      </c>
      <c r="Q23" s="12">
        <v>40</v>
      </c>
      <c r="R23" s="2">
        <v>0</v>
      </c>
      <c r="S23" s="2" t="s">
        <v>301</v>
      </c>
      <c r="T23" s="2" t="s">
        <v>197</v>
      </c>
      <c r="U23" s="2" t="s">
        <v>192</v>
      </c>
      <c r="V23" s="13" t="s">
        <v>197</v>
      </c>
      <c r="W23" s="2" t="s">
        <v>192</v>
      </c>
      <c r="X23" s="5" t="s">
        <v>192</v>
      </c>
      <c r="Y23" s="13" t="s">
        <v>198</v>
      </c>
      <c r="Z23" s="6">
        <v>296</v>
      </c>
      <c r="AA23" s="2" t="s">
        <v>206</v>
      </c>
      <c r="AB23" s="6" t="s">
        <v>282</v>
      </c>
      <c r="AC23" s="6" t="s">
        <v>283</v>
      </c>
      <c r="AD23" s="6" t="s">
        <v>302</v>
      </c>
      <c r="AE23" s="6" t="s">
        <v>192</v>
      </c>
      <c r="AF23" s="6" t="s">
        <v>192</v>
      </c>
      <c r="AG23" s="6" t="s">
        <v>192</v>
      </c>
      <c r="AH23" s="6" t="s">
        <v>192</v>
      </c>
      <c r="AI23" s="6" t="s">
        <v>192</v>
      </c>
      <c r="AJ23">
        <v>0.70828597648387304</v>
      </c>
      <c r="AK23" s="11">
        <v>1</v>
      </c>
    </row>
    <row r="24" spans="1:37" x14ac:dyDescent="0.2">
      <c r="A24" t="str">
        <f>VLOOKUP(B24,[1]Sheet1!$A:$B,2,FALSE)</f>
        <v>PGDX26700P</v>
      </c>
      <c r="B24" s="10" t="s">
        <v>29</v>
      </c>
      <c r="C24" s="15" t="s">
        <v>443</v>
      </c>
      <c r="D24" s="11" t="s">
        <v>191</v>
      </c>
      <c r="E24" s="3">
        <v>63.277207392197127</v>
      </c>
      <c r="F24" s="2" t="s">
        <v>221</v>
      </c>
      <c r="G24" s="11" t="s">
        <v>191</v>
      </c>
      <c r="H24" s="12" t="s">
        <v>192</v>
      </c>
      <c r="I24" s="12" t="s">
        <v>192</v>
      </c>
      <c r="J24" s="12" t="s">
        <v>192</v>
      </c>
      <c r="K24" s="12" t="s">
        <v>192</v>
      </c>
      <c r="L24" s="2" t="s">
        <v>193</v>
      </c>
      <c r="M24" s="11" t="s">
        <v>193</v>
      </c>
      <c r="N24" s="2" t="s">
        <v>236</v>
      </c>
      <c r="O24" s="4">
        <v>23.495236874706311</v>
      </c>
      <c r="P24" s="2" t="s">
        <v>203</v>
      </c>
      <c r="Q24" s="2">
        <v>40</v>
      </c>
      <c r="R24" s="2">
        <v>1</v>
      </c>
      <c r="S24" s="2">
        <v>0</v>
      </c>
      <c r="T24" s="2" t="s">
        <v>197</v>
      </c>
      <c r="U24" s="2" t="s">
        <v>192</v>
      </c>
      <c r="V24" s="13" t="s">
        <v>197</v>
      </c>
      <c r="W24" s="2" t="s">
        <v>192</v>
      </c>
      <c r="X24" s="5" t="s">
        <v>192</v>
      </c>
      <c r="Y24" s="13" t="s">
        <v>226</v>
      </c>
      <c r="Z24" s="6">
        <v>2743</v>
      </c>
      <c r="AA24" s="2" t="s">
        <v>192</v>
      </c>
      <c r="AB24" s="6" t="s">
        <v>192</v>
      </c>
      <c r="AC24" s="6" t="s">
        <v>192</v>
      </c>
      <c r="AD24" s="6" t="s">
        <v>192</v>
      </c>
      <c r="AE24" s="6" t="s">
        <v>192</v>
      </c>
      <c r="AF24" s="6" t="s">
        <v>192</v>
      </c>
      <c r="AG24" s="6" t="s">
        <v>192</v>
      </c>
      <c r="AH24" s="6" t="s">
        <v>192</v>
      </c>
      <c r="AI24" s="6" t="s">
        <v>192</v>
      </c>
      <c r="AJ24">
        <v>7.2499210788610699E-2</v>
      </c>
      <c r="AK24" s="11">
        <v>0</v>
      </c>
    </row>
    <row r="25" spans="1:37" x14ac:dyDescent="0.2">
      <c r="A25" t="str">
        <f>VLOOKUP(B25,[1]Sheet1!$A:$B,2,FALSE)</f>
        <v>PGDX26666P</v>
      </c>
      <c r="B25" s="10" t="s">
        <v>30</v>
      </c>
      <c r="C25" s="15" t="s">
        <v>444</v>
      </c>
      <c r="D25" s="11" t="s">
        <v>206</v>
      </c>
      <c r="E25" s="3">
        <v>63.156741957563312</v>
      </c>
      <c r="F25" s="2" t="s">
        <v>221</v>
      </c>
      <c r="G25" s="11" t="s">
        <v>258</v>
      </c>
      <c r="H25" s="2" t="s">
        <v>259</v>
      </c>
      <c r="I25" s="12">
        <v>4</v>
      </c>
      <c r="J25" s="12">
        <v>1</v>
      </c>
      <c r="K25" s="12">
        <v>0</v>
      </c>
      <c r="L25" s="2" t="s">
        <v>303</v>
      </c>
      <c r="M25" s="11" t="s">
        <v>279</v>
      </c>
      <c r="N25" s="2" t="s">
        <v>227</v>
      </c>
      <c r="O25" s="4">
        <v>24.088223117166624</v>
      </c>
      <c r="P25" s="2" t="s">
        <v>278</v>
      </c>
      <c r="Q25" s="12">
        <v>45</v>
      </c>
      <c r="R25" s="2">
        <v>0</v>
      </c>
      <c r="S25" s="2" t="s">
        <v>304</v>
      </c>
      <c r="T25" s="2" t="s">
        <v>197</v>
      </c>
      <c r="U25" s="2" t="s">
        <v>192</v>
      </c>
      <c r="V25" s="13" t="s">
        <v>197</v>
      </c>
      <c r="W25" s="2" t="s">
        <v>192</v>
      </c>
      <c r="X25" s="5" t="s">
        <v>192</v>
      </c>
      <c r="Y25" s="13" t="s">
        <v>226</v>
      </c>
      <c r="Z25" s="6">
        <v>2757</v>
      </c>
      <c r="AA25" s="2" t="s">
        <v>192</v>
      </c>
      <c r="AB25" s="6" t="s">
        <v>305</v>
      </c>
      <c r="AC25" s="6" t="s">
        <v>306</v>
      </c>
      <c r="AD25" s="6" t="s">
        <v>192</v>
      </c>
      <c r="AE25" s="6" t="s">
        <v>192</v>
      </c>
      <c r="AF25" s="6" t="s">
        <v>192</v>
      </c>
      <c r="AG25" s="6" t="s">
        <v>192</v>
      </c>
      <c r="AH25" s="6" t="s">
        <v>192</v>
      </c>
      <c r="AI25" s="6" t="s">
        <v>192</v>
      </c>
      <c r="AJ25">
        <v>0.56445084109761301</v>
      </c>
      <c r="AK25" s="11">
        <v>1</v>
      </c>
    </row>
    <row r="26" spans="1:37" x14ac:dyDescent="0.2">
      <c r="A26" t="str">
        <f>VLOOKUP(B26,[1]Sheet1!$A:$B,2,FALSE)</f>
        <v>PGDX26698P</v>
      </c>
      <c r="B26" s="10" t="s">
        <v>32</v>
      </c>
      <c r="C26" s="15" t="s">
        <v>444</v>
      </c>
      <c r="D26" s="11" t="s">
        <v>206</v>
      </c>
      <c r="E26" s="3">
        <v>69.084188911704317</v>
      </c>
      <c r="F26" s="2" t="s">
        <v>221</v>
      </c>
      <c r="G26" s="11" t="s">
        <v>207</v>
      </c>
      <c r="H26" s="12" t="s">
        <v>285</v>
      </c>
      <c r="I26" s="12" t="s">
        <v>230</v>
      </c>
      <c r="J26" s="12">
        <v>3</v>
      </c>
      <c r="K26" s="12">
        <v>0</v>
      </c>
      <c r="L26" s="2" t="s">
        <v>201</v>
      </c>
      <c r="M26" s="11" t="s">
        <v>269</v>
      </c>
      <c r="N26" s="2" t="s">
        <v>308</v>
      </c>
      <c r="O26" s="4">
        <v>14.705379432987929</v>
      </c>
      <c r="P26" s="2" t="s">
        <v>203</v>
      </c>
      <c r="Q26" s="2">
        <v>55</v>
      </c>
      <c r="R26" s="2">
        <v>0</v>
      </c>
      <c r="S26" s="2" t="s">
        <v>309</v>
      </c>
      <c r="T26" s="2" t="s">
        <v>197</v>
      </c>
      <c r="U26" s="2" t="s">
        <v>192</v>
      </c>
      <c r="V26" s="13" t="s">
        <v>197</v>
      </c>
      <c r="W26" s="2" t="s">
        <v>192</v>
      </c>
      <c r="X26" s="5" t="s">
        <v>192</v>
      </c>
      <c r="Y26" s="13" t="s">
        <v>198</v>
      </c>
      <c r="Z26" s="6">
        <v>723</v>
      </c>
      <c r="AA26" s="2" t="s">
        <v>206</v>
      </c>
      <c r="AB26" s="6" t="s">
        <v>233</v>
      </c>
      <c r="AC26" s="6" t="s">
        <v>310</v>
      </c>
      <c r="AD26" s="6" t="s">
        <v>311</v>
      </c>
      <c r="AE26" s="6" t="s">
        <v>286</v>
      </c>
      <c r="AF26" s="6" t="s">
        <v>192</v>
      </c>
      <c r="AG26" s="6" t="s">
        <v>192</v>
      </c>
      <c r="AH26" s="6" t="s">
        <v>192</v>
      </c>
      <c r="AI26" s="6" t="s">
        <v>192</v>
      </c>
      <c r="AJ26">
        <v>0.479654050213289</v>
      </c>
      <c r="AK26" s="11">
        <v>1</v>
      </c>
    </row>
    <row r="27" spans="1:37" x14ac:dyDescent="0.2">
      <c r="A27" t="str">
        <f>VLOOKUP(B27,[1]Sheet1!$A:$B,2,FALSE)</f>
        <v>PGDX26925P</v>
      </c>
      <c r="B27" s="10" t="s">
        <v>33</v>
      </c>
      <c r="C27" s="15" t="s">
        <v>443</v>
      </c>
      <c r="D27" s="11" t="s">
        <v>191</v>
      </c>
      <c r="E27" s="3">
        <v>72.030116358658447</v>
      </c>
      <c r="F27" s="2" t="s">
        <v>190</v>
      </c>
      <c r="G27" s="11" t="s">
        <v>191</v>
      </c>
      <c r="H27" s="12" t="s">
        <v>192</v>
      </c>
      <c r="I27" s="12" t="s">
        <v>192</v>
      </c>
      <c r="J27" s="12" t="s">
        <v>192</v>
      </c>
      <c r="K27" s="12" t="s">
        <v>192</v>
      </c>
      <c r="L27" s="2" t="s">
        <v>193</v>
      </c>
      <c r="M27" s="11" t="s">
        <v>193</v>
      </c>
      <c r="N27" s="2" t="s">
        <v>225</v>
      </c>
      <c r="O27" s="4">
        <v>23.629489603024574</v>
      </c>
      <c r="P27" s="2" t="s">
        <v>194</v>
      </c>
      <c r="Q27" s="2">
        <v>20</v>
      </c>
      <c r="R27" s="2">
        <v>0</v>
      </c>
      <c r="S27" s="2">
        <v>0</v>
      </c>
      <c r="T27" s="2" t="s">
        <v>197</v>
      </c>
      <c r="U27" s="2" t="s">
        <v>192</v>
      </c>
      <c r="V27" s="13" t="s">
        <v>197</v>
      </c>
      <c r="W27" s="2" t="s">
        <v>192</v>
      </c>
      <c r="X27" s="5" t="s">
        <v>192</v>
      </c>
      <c r="Y27" s="13" t="s">
        <v>226</v>
      </c>
      <c r="Z27" s="6">
        <v>2632</v>
      </c>
      <c r="AA27" s="2" t="s">
        <v>192</v>
      </c>
      <c r="AB27" s="6" t="s">
        <v>192</v>
      </c>
      <c r="AC27" s="6" t="s">
        <v>192</v>
      </c>
      <c r="AD27" s="6" t="s">
        <v>192</v>
      </c>
      <c r="AE27" s="6" t="s">
        <v>192</v>
      </c>
      <c r="AF27" s="6" t="s">
        <v>192</v>
      </c>
      <c r="AG27" s="6" t="s">
        <v>192</v>
      </c>
      <c r="AH27" s="6" t="s">
        <v>192</v>
      </c>
      <c r="AI27" s="6" t="s">
        <v>192</v>
      </c>
      <c r="AJ27">
        <v>0.10635982244948899</v>
      </c>
      <c r="AK27" s="11">
        <v>0</v>
      </c>
    </row>
    <row r="28" spans="1:37" x14ac:dyDescent="0.2">
      <c r="A28" t="str">
        <f>VLOOKUP(B28,[1]Sheet1!$A:$B,2,FALSE)</f>
        <v>PGDX26838P</v>
      </c>
      <c r="B28" s="10" t="s">
        <v>34</v>
      </c>
      <c r="C28" s="15" t="s">
        <v>443</v>
      </c>
      <c r="D28" s="11" t="s">
        <v>191</v>
      </c>
      <c r="E28" s="3">
        <v>61.152635181382614</v>
      </c>
      <c r="F28" s="2" t="s">
        <v>221</v>
      </c>
      <c r="G28" s="11" t="s">
        <v>191</v>
      </c>
      <c r="H28" s="12" t="s">
        <v>192</v>
      </c>
      <c r="I28" s="12" t="s">
        <v>192</v>
      </c>
      <c r="J28" s="12" t="s">
        <v>192</v>
      </c>
      <c r="K28" s="12" t="s">
        <v>192</v>
      </c>
      <c r="L28" s="2" t="s">
        <v>193</v>
      </c>
      <c r="M28" s="11" t="s">
        <v>193</v>
      </c>
      <c r="N28" s="2" t="s">
        <v>227</v>
      </c>
      <c r="O28" s="4">
        <v>22.03856749311295</v>
      </c>
      <c r="P28" s="2" t="s">
        <v>278</v>
      </c>
      <c r="Q28" s="2">
        <v>45</v>
      </c>
      <c r="R28" s="2">
        <v>0</v>
      </c>
      <c r="S28" s="2" t="s">
        <v>301</v>
      </c>
      <c r="T28" s="2" t="s">
        <v>197</v>
      </c>
      <c r="U28" s="2" t="s">
        <v>192</v>
      </c>
      <c r="V28" s="13" t="s">
        <v>197</v>
      </c>
      <c r="W28" s="2" t="s">
        <v>192</v>
      </c>
      <c r="X28" s="5" t="s">
        <v>192</v>
      </c>
      <c r="Y28" s="13" t="s">
        <v>226</v>
      </c>
      <c r="Z28" s="6">
        <v>2690</v>
      </c>
      <c r="AA28" s="2" t="s">
        <v>192</v>
      </c>
      <c r="AB28" s="6" t="s">
        <v>192</v>
      </c>
      <c r="AC28" s="6" t="s">
        <v>192</v>
      </c>
      <c r="AD28" s="6" t="s">
        <v>192</v>
      </c>
      <c r="AE28" s="6" t="s">
        <v>192</v>
      </c>
      <c r="AF28" s="6" t="s">
        <v>192</v>
      </c>
      <c r="AG28" s="6" t="s">
        <v>192</v>
      </c>
      <c r="AH28" s="6" t="s">
        <v>192</v>
      </c>
      <c r="AI28" s="6" t="s">
        <v>192</v>
      </c>
      <c r="AJ28">
        <v>0.50341284771118</v>
      </c>
      <c r="AK28" s="11">
        <v>0</v>
      </c>
    </row>
    <row r="29" spans="1:37" x14ac:dyDescent="0.2">
      <c r="A29" t="str">
        <f>VLOOKUP(B29,[1]Sheet1!$A:$B,2,FALSE)</f>
        <v>PGDX26850P</v>
      </c>
      <c r="B29" s="10" t="s">
        <v>35</v>
      </c>
      <c r="C29" s="15" t="s">
        <v>444</v>
      </c>
      <c r="D29" s="11" t="s">
        <v>206</v>
      </c>
      <c r="E29" s="3">
        <v>76.238193018480487</v>
      </c>
      <c r="F29" s="2" t="s">
        <v>190</v>
      </c>
      <c r="G29" s="11" t="s">
        <v>258</v>
      </c>
      <c r="H29" s="13" t="s">
        <v>312</v>
      </c>
      <c r="I29" s="12" t="s">
        <v>288</v>
      </c>
      <c r="J29" s="12">
        <v>0</v>
      </c>
      <c r="K29" s="12">
        <v>0</v>
      </c>
      <c r="L29" s="2" t="s">
        <v>201</v>
      </c>
      <c r="M29" s="11" t="s">
        <v>266</v>
      </c>
      <c r="N29" s="2" t="s">
        <v>313</v>
      </c>
      <c r="O29" s="4">
        <v>31.020408163265305</v>
      </c>
      <c r="P29" s="2" t="s">
        <v>203</v>
      </c>
      <c r="Q29" s="2">
        <v>40</v>
      </c>
      <c r="R29" s="2">
        <v>0</v>
      </c>
      <c r="S29" s="2">
        <v>0</v>
      </c>
      <c r="T29" s="2" t="s">
        <v>197</v>
      </c>
      <c r="U29" s="2" t="s">
        <v>192</v>
      </c>
      <c r="V29" s="13" t="s">
        <v>197</v>
      </c>
      <c r="W29" s="2" t="s">
        <v>192</v>
      </c>
      <c r="X29" s="5" t="s">
        <v>192</v>
      </c>
      <c r="Y29" s="13" t="s">
        <v>198</v>
      </c>
      <c r="Z29" s="6">
        <v>1481</v>
      </c>
      <c r="AA29" s="2" t="s">
        <v>206</v>
      </c>
      <c r="AB29" s="6" t="s">
        <v>233</v>
      </c>
      <c r="AC29" s="6" t="s">
        <v>234</v>
      </c>
      <c r="AD29" s="6" t="s">
        <v>192</v>
      </c>
      <c r="AE29" s="6" t="s">
        <v>192</v>
      </c>
      <c r="AF29" s="6" t="s">
        <v>192</v>
      </c>
      <c r="AG29" s="6" t="s">
        <v>192</v>
      </c>
      <c r="AH29" s="6" t="s">
        <v>192</v>
      </c>
      <c r="AI29" s="6" t="s">
        <v>192</v>
      </c>
      <c r="AJ29">
        <v>0.43179250132225899</v>
      </c>
      <c r="AK29" s="11">
        <v>1</v>
      </c>
    </row>
    <row r="30" spans="1:37" x14ac:dyDescent="0.2">
      <c r="A30" t="str">
        <f>VLOOKUP(B30,[1]Sheet1!$A:$B,2,FALSE)</f>
        <v>PGDX26777P</v>
      </c>
      <c r="B30" s="10" t="s">
        <v>36</v>
      </c>
      <c r="C30" s="15" t="s">
        <v>444</v>
      </c>
      <c r="D30" s="11" t="s">
        <v>206</v>
      </c>
      <c r="E30" s="3">
        <v>71.123887748117724</v>
      </c>
      <c r="F30" s="2" t="s">
        <v>190</v>
      </c>
      <c r="G30" s="11" t="s">
        <v>258</v>
      </c>
      <c r="H30" s="2" t="s">
        <v>259</v>
      </c>
      <c r="I30" s="12">
        <v>4</v>
      </c>
      <c r="J30" s="12">
        <v>1</v>
      </c>
      <c r="K30" s="12">
        <v>0</v>
      </c>
      <c r="L30" s="2" t="s">
        <v>201</v>
      </c>
      <c r="M30" s="11" t="s">
        <v>211</v>
      </c>
      <c r="N30" s="2" t="s">
        <v>267</v>
      </c>
      <c r="O30" s="4">
        <v>33.306122448979593</v>
      </c>
      <c r="P30" s="2" t="s">
        <v>194</v>
      </c>
      <c r="Q30" s="2">
        <v>35</v>
      </c>
      <c r="R30" s="2">
        <v>0</v>
      </c>
      <c r="S30" s="2" t="s">
        <v>304</v>
      </c>
      <c r="T30" s="2" t="s">
        <v>197</v>
      </c>
      <c r="U30" s="2" t="s">
        <v>192</v>
      </c>
      <c r="V30" s="13" t="s">
        <v>197</v>
      </c>
      <c r="W30" s="2" t="s">
        <v>192</v>
      </c>
      <c r="X30" s="5" t="s">
        <v>192</v>
      </c>
      <c r="Y30" s="13" t="s">
        <v>198</v>
      </c>
      <c r="Z30" s="6">
        <v>291</v>
      </c>
      <c r="AA30" s="2" t="s">
        <v>206</v>
      </c>
      <c r="AB30" s="6" t="s">
        <v>213</v>
      </c>
      <c r="AC30" s="6" t="s">
        <v>296</v>
      </c>
      <c r="AD30" s="6" t="s">
        <v>286</v>
      </c>
      <c r="AE30" s="6" t="s">
        <v>192</v>
      </c>
      <c r="AF30" s="6" t="s">
        <v>192</v>
      </c>
      <c r="AG30" s="6" t="s">
        <v>192</v>
      </c>
      <c r="AH30" s="6" t="s">
        <v>192</v>
      </c>
      <c r="AI30" s="6" t="s">
        <v>192</v>
      </c>
      <c r="AJ30">
        <v>0.99999980486615203</v>
      </c>
      <c r="AK30" s="11">
        <v>1</v>
      </c>
    </row>
    <row r="31" spans="1:37" x14ac:dyDescent="0.2">
      <c r="A31" t="str">
        <f>VLOOKUP(B31,[1]Sheet1!$A:$B,2,FALSE)</f>
        <v>PGDX26846P</v>
      </c>
      <c r="B31" s="10" t="s">
        <v>37</v>
      </c>
      <c r="C31" s="15" t="s">
        <v>444</v>
      </c>
      <c r="D31" s="11" t="s">
        <v>206</v>
      </c>
      <c r="E31" s="3">
        <v>59.852156057494867</v>
      </c>
      <c r="F31" s="2" t="s">
        <v>221</v>
      </c>
      <c r="G31" s="11" t="s">
        <v>316</v>
      </c>
      <c r="H31" s="2" t="s">
        <v>259</v>
      </c>
      <c r="I31" s="12">
        <v>4</v>
      </c>
      <c r="J31" s="12">
        <v>0</v>
      </c>
      <c r="K31" s="12">
        <v>0</v>
      </c>
      <c r="L31" s="2" t="s">
        <v>201</v>
      </c>
      <c r="M31" s="11" t="s">
        <v>279</v>
      </c>
      <c r="N31" s="2" t="s">
        <v>204</v>
      </c>
      <c r="O31" s="4">
        <v>21.6712580348944</v>
      </c>
      <c r="P31" s="2" t="s">
        <v>194</v>
      </c>
      <c r="Q31" s="2">
        <v>40</v>
      </c>
      <c r="R31" s="2">
        <v>0</v>
      </c>
      <c r="S31" s="2">
        <v>0</v>
      </c>
      <c r="T31" s="2" t="s">
        <v>197</v>
      </c>
      <c r="U31" s="2" t="s">
        <v>192</v>
      </c>
      <c r="V31" s="13" t="s">
        <v>197</v>
      </c>
      <c r="W31" s="2" t="s">
        <v>192</v>
      </c>
      <c r="X31" s="5" t="s">
        <v>192</v>
      </c>
      <c r="Y31" s="13" t="s">
        <v>198</v>
      </c>
      <c r="Z31" s="6">
        <v>344</v>
      </c>
      <c r="AA31" s="2" t="s">
        <v>206</v>
      </c>
      <c r="AB31" s="6" t="s">
        <v>282</v>
      </c>
      <c r="AC31" s="6" t="s">
        <v>283</v>
      </c>
      <c r="AD31" s="6" t="s">
        <v>284</v>
      </c>
      <c r="AE31" s="6" t="s">
        <v>317</v>
      </c>
      <c r="AF31" s="6" t="s">
        <v>192</v>
      </c>
      <c r="AG31" s="6" t="s">
        <v>192</v>
      </c>
      <c r="AH31" s="6" t="s">
        <v>192</v>
      </c>
      <c r="AI31" s="6" t="s">
        <v>192</v>
      </c>
      <c r="AJ31">
        <v>0.84564443792182598</v>
      </c>
      <c r="AK31" s="11">
        <v>1</v>
      </c>
    </row>
    <row r="32" spans="1:37" x14ac:dyDescent="0.2">
      <c r="A32" t="str">
        <f>VLOOKUP(B32,[1]Sheet1!$A:$B,2,FALSE)</f>
        <v>PGDX26675P</v>
      </c>
      <c r="B32" s="10" t="s">
        <v>38</v>
      </c>
      <c r="C32" s="15" t="s">
        <v>443</v>
      </c>
      <c r="D32" s="11" t="s">
        <v>191</v>
      </c>
      <c r="E32" s="3">
        <v>77.900068446269685</v>
      </c>
      <c r="F32" s="2" t="s">
        <v>221</v>
      </c>
      <c r="G32" s="11" t="s">
        <v>191</v>
      </c>
      <c r="H32" s="12" t="s">
        <v>192</v>
      </c>
      <c r="I32" s="12" t="s">
        <v>192</v>
      </c>
      <c r="J32" s="12" t="s">
        <v>192</v>
      </c>
      <c r="K32" s="12" t="s">
        <v>192</v>
      </c>
      <c r="L32" s="2" t="s">
        <v>193</v>
      </c>
      <c r="M32" s="11" t="s">
        <v>193</v>
      </c>
      <c r="N32" s="2" t="s">
        <v>236</v>
      </c>
      <c r="O32" s="4">
        <v>15.05513944822914</v>
      </c>
      <c r="P32" s="2" t="s">
        <v>194</v>
      </c>
      <c r="Q32" s="2">
        <v>20</v>
      </c>
      <c r="R32" s="2">
        <v>1</v>
      </c>
      <c r="S32" s="2">
        <v>0</v>
      </c>
      <c r="T32" s="2" t="s">
        <v>197</v>
      </c>
      <c r="U32" s="2" t="s">
        <v>192</v>
      </c>
      <c r="V32" s="13" t="s">
        <v>197</v>
      </c>
      <c r="W32" s="2" t="s">
        <v>192</v>
      </c>
      <c r="X32" s="5" t="s">
        <v>192</v>
      </c>
      <c r="Y32" s="13" t="s">
        <v>198</v>
      </c>
      <c r="Z32" s="6">
        <v>519</v>
      </c>
      <c r="AA32" s="2" t="s">
        <v>257</v>
      </c>
      <c r="AB32" s="6" t="s">
        <v>192</v>
      </c>
      <c r="AC32" s="6" t="s">
        <v>192</v>
      </c>
      <c r="AD32" s="6" t="s">
        <v>192</v>
      </c>
      <c r="AE32" s="6" t="s">
        <v>192</v>
      </c>
      <c r="AF32" s="6" t="s">
        <v>192</v>
      </c>
      <c r="AG32" s="6" t="s">
        <v>192</v>
      </c>
      <c r="AH32" s="6" t="s">
        <v>192</v>
      </c>
      <c r="AI32" s="6" t="s">
        <v>192</v>
      </c>
      <c r="AJ32">
        <v>0.12105634630314301</v>
      </c>
      <c r="AK32" s="11">
        <v>0</v>
      </c>
    </row>
    <row r="33" spans="1:37" x14ac:dyDescent="0.2">
      <c r="A33" t="str">
        <f>VLOOKUP(B33,[1]Sheet1!$A:$B,2,FALSE)</f>
        <v>PGDX26808P</v>
      </c>
      <c r="B33" s="10" t="s">
        <v>39</v>
      </c>
      <c r="C33" s="15" t="s">
        <v>443</v>
      </c>
      <c r="D33" s="11" t="s">
        <v>189</v>
      </c>
      <c r="E33" s="3">
        <v>50.800821355236138</v>
      </c>
      <c r="F33" s="2" t="s">
        <v>221</v>
      </c>
      <c r="G33" s="11" t="s">
        <v>200</v>
      </c>
      <c r="H33" s="12" t="s">
        <v>192</v>
      </c>
      <c r="I33" s="12" t="s">
        <v>192</v>
      </c>
      <c r="J33" s="12" t="s">
        <v>192</v>
      </c>
      <c r="K33" s="12" t="s">
        <v>192</v>
      </c>
      <c r="L33" s="2" t="s">
        <v>231</v>
      </c>
      <c r="M33" s="11" t="s">
        <v>217</v>
      </c>
      <c r="N33" s="2" t="s">
        <v>235</v>
      </c>
      <c r="O33" s="4">
        <v>25.099501595611173</v>
      </c>
      <c r="P33" s="2" t="s">
        <v>194</v>
      </c>
      <c r="Q33" s="2">
        <v>30</v>
      </c>
      <c r="R33" s="2">
        <v>0</v>
      </c>
      <c r="S33" s="2">
        <v>0</v>
      </c>
      <c r="T33" s="2" t="s">
        <v>197</v>
      </c>
      <c r="U33" s="2" t="s">
        <v>192</v>
      </c>
      <c r="V33" s="13" t="s">
        <v>196</v>
      </c>
      <c r="W33" s="2" t="s">
        <v>318</v>
      </c>
      <c r="X33" s="14">
        <v>661</v>
      </c>
      <c r="Y33" s="13" t="s">
        <v>226</v>
      </c>
      <c r="Z33" s="6">
        <v>2661</v>
      </c>
      <c r="AA33" s="2" t="s">
        <v>192</v>
      </c>
      <c r="AB33" s="6" t="s">
        <v>192</v>
      </c>
      <c r="AC33" s="6" t="s">
        <v>192</v>
      </c>
      <c r="AD33" s="6" t="s">
        <v>192</v>
      </c>
      <c r="AE33" s="6" t="s">
        <v>192</v>
      </c>
      <c r="AF33" s="6" t="s">
        <v>192</v>
      </c>
      <c r="AG33" s="6" t="s">
        <v>192</v>
      </c>
      <c r="AH33" s="6" t="s">
        <v>192</v>
      </c>
      <c r="AI33" s="6" t="s">
        <v>192</v>
      </c>
      <c r="AJ33">
        <v>0.329297424489297</v>
      </c>
      <c r="AK33" s="11">
        <v>0</v>
      </c>
    </row>
    <row r="34" spans="1:37" x14ac:dyDescent="0.2">
      <c r="A34" t="str">
        <f>VLOOKUP(B34,[1]Sheet1!$A:$B,2,FALSE)</f>
        <v>PGDX26874P</v>
      </c>
      <c r="B34" s="10" t="s">
        <v>40</v>
      </c>
      <c r="C34" s="15" t="s">
        <v>443</v>
      </c>
      <c r="D34" s="11" t="s">
        <v>200</v>
      </c>
      <c r="E34" s="3">
        <v>77.399041752224505</v>
      </c>
      <c r="F34" s="2" t="s">
        <v>190</v>
      </c>
      <c r="G34" s="11" t="s">
        <v>200</v>
      </c>
      <c r="H34" s="12" t="s">
        <v>192</v>
      </c>
      <c r="I34" s="12" t="s">
        <v>192</v>
      </c>
      <c r="J34" s="12" t="s">
        <v>192</v>
      </c>
      <c r="K34" s="12" t="s">
        <v>192</v>
      </c>
      <c r="L34" s="2" t="s">
        <v>201</v>
      </c>
      <c r="M34" s="11" t="s">
        <v>202</v>
      </c>
      <c r="N34" s="2" t="s">
        <v>249</v>
      </c>
      <c r="O34" s="4">
        <v>25.689561925365066</v>
      </c>
      <c r="P34" s="2" t="s">
        <v>194</v>
      </c>
      <c r="Q34" s="2">
        <v>20</v>
      </c>
      <c r="R34" s="2">
        <v>0</v>
      </c>
      <c r="S34" s="2">
        <v>0</v>
      </c>
      <c r="T34" s="2" t="s">
        <v>197</v>
      </c>
      <c r="U34" s="2" t="s">
        <v>192</v>
      </c>
      <c r="V34" s="13" t="s">
        <v>197</v>
      </c>
      <c r="W34" s="2" t="s">
        <v>192</v>
      </c>
      <c r="X34" s="5" t="s">
        <v>192</v>
      </c>
      <c r="Y34" s="13" t="s">
        <v>226</v>
      </c>
      <c r="Z34" s="6">
        <v>2639</v>
      </c>
      <c r="AA34" s="2" t="s">
        <v>192</v>
      </c>
      <c r="AB34" s="6" t="s">
        <v>192</v>
      </c>
      <c r="AC34" s="6" t="s">
        <v>192</v>
      </c>
      <c r="AD34" s="6" t="s">
        <v>192</v>
      </c>
      <c r="AE34" s="6" t="s">
        <v>192</v>
      </c>
      <c r="AF34" s="6" t="s">
        <v>192</v>
      </c>
      <c r="AG34" s="6" t="s">
        <v>192</v>
      </c>
      <c r="AH34" s="6" t="s">
        <v>192</v>
      </c>
      <c r="AI34" s="6" t="s">
        <v>192</v>
      </c>
      <c r="AJ34">
        <v>0.21627267812714299</v>
      </c>
      <c r="AK34" s="11">
        <v>0</v>
      </c>
    </row>
    <row r="35" spans="1:37" x14ac:dyDescent="0.2">
      <c r="A35" t="str">
        <f>VLOOKUP(B35,[1]Sheet1!$A:$B,2,FALSE)</f>
        <v>PGDX26640P</v>
      </c>
      <c r="B35" s="10" t="s">
        <v>41</v>
      </c>
      <c r="C35" s="15" t="s">
        <v>443</v>
      </c>
      <c r="D35" s="11" t="s">
        <v>200</v>
      </c>
      <c r="E35" s="3">
        <v>64.780287474332653</v>
      </c>
      <c r="F35" s="2" t="s">
        <v>221</v>
      </c>
      <c r="G35" s="11" t="s">
        <v>200</v>
      </c>
      <c r="H35" s="12" t="s">
        <v>192</v>
      </c>
      <c r="I35" s="12" t="s">
        <v>192</v>
      </c>
      <c r="J35" s="12" t="s">
        <v>192</v>
      </c>
      <c r="K35" s="12" t="s">
        <v>192</v>
      </c>
      <c r="L35" s="2" t="s">
        <v>201</v>
      </c>
      <c r="M35" s="11" t="s">
        <v>202</v>
      </c>
      <c r="N35" s="2" t="s">
        <v>249</v>
      </c>
      <c r="O35" s="4">
        <v>24.005486968449926</v>
      </c>
      <c r="P35" s="2" t="s">
        <v>203</v>
      </c>
      <c r="Q35" s="13">
        <v>45</v>
      </c>
      <c r="R35" s="2">
        <v>0</v>
      </c>
      <c r="S35" s="2">
        <v>0</v>
      </c>
      <c r="T35" s="2" t="s">
        <v>197</v>
      </c>
      <c r="U35" s="2" t="s">
        <v>192</v>
      </c>
      <c r="V35" s="13" t="s">
        <v>197</v>
      </c>
      <c r="W35" s="2" t="s">
        <v>192</v>
      </c>
      <c r="X35" s="5" t="s">
        <v>192</v>
      </c>
      <c r="Y35" s="13" t="s">
        <v>226</v>
      </c>
      <c r="Z35" s="6">
        <v>2722</v>
      </c>
      <c r="AA35" s="2" t="s">
        <v>192</v>
      </c>
      <c r="AB35" s="6" t="s">
        <v>192</v>
      </c>
      <c r="AC35" s="6" t="s">
        <v>192</v>
      </c>
      <c r="AD35" s="6" t="s">
        <v>192</v>
      </c>
      <c r="AE35" s="6" t="s">
        <v>192</v>
      </c>
      <c r="AF35" s="6" t="s">
        <v>192</v>
      </c>
      <c r="AG35" s="6" t="s">
        <v>192</v>
      </c>
      <c r="AH35" s="6" t="s">
        <v>192</v>
      </c>
      <c r="AI35" s="6" t="s">
        <v>192</v>
      </c>
      <c r="AJ35">
        <v>0.28819015659168201</v>
      </c>
      <c r="AK35" s="11">
        <v>0</v>
      </c>
    </row>
    <row r="36" spans="1:37" x14ac:dyDescent="0.2">
      <c r="A36" t="str">
        <f>VLOOKUP(B36,[1]Sheet1!$A:$B,2,FALSE)</f>
        <v>PGDX26652P</v>
      </c>
      <c r="B36" s="10" t="s">
        <v>42</v>
      </c>
      <c r="C36" s="15" t="s">
        <v>443</v>
      </c>
      <c r="D36" s="11" t="s">
        <v>200</v>
      </c>
      <c r="E36" s="3">
        <v>60.484599589322379</v>
      </c>
      <c r="F36" s="2" t="s">
        <v>190</v>
      </c>
      <c r="G36" s="11" t="s">
        <v>200</v>
      </c>
      <c r="H36" s="12" t="s">
        <v>192</v>
      </c>
      <c r="I36" s="12" t="s">
        <v>192</v>
      </c>
      <c r="J36" s="12" t="s">
        <v>192</v>
      </c>
      <c r="K36" s="12" t="s">
        <v>192</v>
      </c>
      <c r="L36" s="2" t="s">
        <v>201</v>
      </c>
      <c r="M36" s="11" t="s">
        <v>202</v>
      </c>
      <c r="N36" s="2" t="s">
        <v>222</v>
      </c>
      <c r="O36" s="4">
        <v>28.515624999999993</v>
      </c>
      <c r="P36" s="2" t="s">
        <v>194</v>
      </c>
      <c r="Q36" s="2">
        <v>38</v>
      </c>
      <c r="R36" s="2">
        <v>1</v>
      </c>
      <c r="S36" s="2">
        <v>0</v>
      </c>
      <c r="T36" s="2" t="s">
        <v>197</v>
      </c>
      <c r="U36" s="2" t="s">
        <v>192</v>
      </c>
      <c r="V36" s="13" t="s">
        <v>197</v>
      </c>
      <c r="W36" s="2" t="s">
        <v>192</v>
      </c>
      <c r="X36" s="5" t="s">
        <v>192</v>
      </c>
      <c r="Y36" s="13" t="s">
        <v>226</v>
      </c>
      <c r="Z36" s="6">
        <v>2745</v>
      </c>
      <c r="AA36" s="2" t="s">
        <v>192</v>
      </c>
      <c r="AB36" s="6" t="s">
        <v>192</v>
      </c>
      <c r="AC36" s="6" t="s">
        <v>192</v>
      </c>
      <c r="AD36" s="6" t="s">
        <v>192</v>
      </c>
      <c r="AE36" s="6" t="s">
        <v>192</v>
      </c>
      <c r="AF36" s="6" t="s">
        <v>192</v>
      </c>
      <c r="AG36" s="6" t="s">
        <v>192</v>
      </c>
      <c r="AH36" s="6" t="s">
        <v>192</v>
      </c>
      <c r="AI36" s="6" t="s">
        <v>192</v>
      </c>
      <c r="AJ36">
        <v>9.6023425087834499E-2</v>
      </c>
      <c r="AK36" s="11">
        <v>0</v>
      </c>
    </row>
    <row r="37" spans="1:37" x14ac:dyDescent="0.2">
      <c r="A37" t="str">
        <f>VLOOKUP(B37,[1]Sheet1!$A:$B,2,FALSE)</f>
        <v>PGDX26885P</v>
      </c>
      <c r="B37" s="10" t="s">
        <v>44</v>
      </c>
      <c r="C37" s="15" t="s">
        <v>443</v>
      </c>
      <c r="D37" s="11" t="s">
        <v>189</v>
      </c>
      <c r="E37" s="3">
        <v>57.963039014373713</v>
      </c>
      <c r="F37" s="2" t="s">
        <v>190</v>
      </c>
      <c r="G37" s="11" t="s">
        <v>200</v>
      </c>
      <c r="H37" s="12" t="s">
        <v>192</v>
      </c>
      <c r="I37" s="12" t="s">
        <v>192</v>
      </c>
      <c r="J37" s="12" t="s">
        <v>192</v>
      </c>
      <c r="K37" s="12" t="s">
        <v>192</v>
      </c>
      <c r="L37" s="2" t="s">
        <v>201</v>
      </c>
      <c r="M37" s="11" t="s">
        <v>217</v>
      </c>
      <c r="N37" s="2" t="s">
        <v>321</v>
      </c>
      <c r="O37" s="4">
        <v>25.605536332179934</v>
      </c>
      <c r="P37" s="2" t="s">
        <v>203</v>
      </c>
      <c r="Q37" s="12">
        <v>60</v>
      </c>
      <c r="R37" s="2">
        <v>0</v>
      </c>
      <c r="S37" s="2">
        <v>0</v>
      </c>
      <c r="T37" s="2" t="s">
        <v>197</v>
      </c>
      <c r="U37" s="2" t="s">
        <v>192</v>
      </c>
      <c r="V37" s="13" t="s">
        <v>196</v>
      </c>
      <c r="W37" s="2" t="s">
        <v>322</v>
      </c>
      <c r="X37" s="5" t="s">
        <v>323</v>
      </c>
      <c r="Y37" s="13" t="s">
        <v>198</v>
      </c>
      <c r="Z37" s="6">
        <v>2196</v>
      </c>
      <c r="AA37" s="2" t="s">
        <v>324</v>
      </c>
      <c r="AB37" s="6" t="s">
        <v>192</v>
      </c>
      <c r="AC37" s="6" t="s">
        <v>192</v>
      </c>
      <c r="AD37" s="6" t="s">
        <v>192</v>
      </c>
      <c r="AE37" s="6" t="s">
        <v>192</v>
      </c>
      <c r="AF37" s="6" t="s">
        <v>192</v>
      </c>
      <c r="AG37" s="6" t="s">
        <v>192</v>
      </c>
      <c r="AH37" s="6" t="s">
        <v>192</v>
      </c>
      <c r="AI37" s="6" t="s">
        <v>192</v>
      </c>
      <c r="AJ37">
        <v>0.72515906464873903</v>
      </c>
      <c r="AK37" s="11">
        <v>0</v>
      </c>
    </row>
    <row r="38" spans="1:37" x14ac:dyDescent="0.2">
      <c r="A38" t="str">
        <f>VLOOKUP(B38,[1]Sheet1!$A:$B,2,FALSE)</f>
        <v>PGDX26732P</v>
      </c>
      <c r="B38" s="10" t="s">
        <v>45</v>
      </c>
      <c r="C38" s="15" t="s">
        <v>443</v>
      </c>
      <c r="D38" s="11" t="s">
        <v>191</v>
      </c>
      <c r="E38" s="3">
        <v>60.889801505817935</v>
      </c>
      <c r="F38" s="2" t="s">
        <v>190</v>
      </c>
      <c r="G38" s="11" t="s">
        <v>191</v>
      </c>
      <c r="H38" s="12" t="s">
        <v>192</v>
      </c>
      <c r="I38" s="12" t="s">
        <v>192</v>
      </c>
      <c r="J38" s="12" t="s">
        <v>192</v>
      </c>
      <c r="K38" s="12" t="s">
        <v>192</v>
      </c>
      <c r="L38" s="2" t="s">
        <v>193</v>
      </c>
      <c r="M38" s="11" t="s">
        <v>193</v>
      </c>
      <c r="N38" s="2" t="s">
        <v>222</v>
      </c>
      <c r="O38" s="4">
        <v>31.073540713020815</v>
      </c>
      <c r="P38" s="2" t="s">
        <v>203</v>
      </c>
      <c r="Q38" s="11">
        <v>53</v>
      </c>
      <c r="R38" s="2">
        <v>0</v>
      </c>
      <c r="S38" s="2" t="s">
        <v>256</v>
      </c>
      <c r="T38" s="2" t="s">
        <v>197</v>
      </c>
      <c r="U38" s="2" t="s">
        <v>192</v>
      </c>
      <c r="V38" s="13" t="s">
        <v>197</v>
      </c>
      <c r="W38" s="2" t="s">
        <v>192</v>
      </c>
      <c r="X38" s="5" t="s">
        <v>192</v>
      </c>
      <c r="Y38" s="13" t="s">
        <v>226</v>
      </c>
      <c r="Z38" s="6">
        <v>2599</v>
      </c>
      <c r="AA38" s="2" t="s">
        <v>192</v>
      </c>
      <c r="AB38" s="6" t="s">
        <v>192</v>
      </c>
      <c r="AC38" s="6" t="s">
        <v>192</v>
      </c>
      <c r="AD38" s="6" t="s">
        <v>192</v>
      </c>
      <c r="AE38" s="6" t="s">
        <v>192</v>
      </c>
      <c r="AF38" s="6" t="s">
        <v>192</v>
      </c>
      <c r="AG38" s="6" t="s">
        <v>192</v>
      </c>
      <c r="AH38" s="6" t="s">
        <v>192</v>
      </c>
      <c r="AI38" s="6" t="s">
        <v>192</v>
      </c>
      <c r="AJ38">
        <v>0.463170750599114</v>
      </c>
      <c r="AK38" s="11">
        <v>0</v>
      </c>
    </row>
    <row r="39" spans="1:37" x14ac:dyDescent="0.2">
      <c r="A39" t="str">
        <f>VLOOKUP(B39,[1]Sheet1!$A:$B,2,FALSE)</f>
        <v>PGDX26937P</v>
      </c>
      <c r="B39" s="10" t="s">
        <v>46</v>
      </c>
      <c r="C39" s="15" t="s">
        <v>443</v>
      </c>
      <c r="D39" s="11" t="s">
        <v>191</v>
      </c>
      <c r="E39" s="3">
        <v>52.511978097193705</v>
      </c>
      <c r="F39" s="2" t="s">
        <v>221</v>
      </c>
      <c r="G39" s="11" t="s">
        <v>191</v>
      </c>
      <c r="H39" s="12" t="s">
        <v>192</v>
      </c>
      <c r="I39" s="12" t="s">
        <v>192</v>
      </c>
      <c r="J39" s="12" t="s">
        <v>192</v>
      </c>
      <c r="K39" s="12" t="s">
        <v>192</v>
      </c>
      <c r="L39" s="2" t="s">
        <v>193</v>
      </c>
      <c r="M39" s="11" t="s">
        <v>193</v>
      </c>
      <c r="N39" s="2" t="s">
        <v>267</v>
      </c>
      <c r="O39" s="4">
        <v>22.058051188683873</v>
      </c>
      <c r="P39" s="2" t="s">
        <v>194</v>
      </c>
      <c r="Q39" s="2">
        <v>25</v>
      </c>
      <c r="R39" s="2">
        <v>0</v>
      </c>
      <c r="S39" s="2">
        <v>0</v>
      </c>
      <c r="T39" s="2" t="s">
        <v>197</v>
      </c>
      <c r="U39" s="2" t="s">
        <v>192</v>
      </c>
      <c r="V39" s="13" t="s">
        <v>197</v>
      </c>
      <c r="W39" s="2" t="s">
        <v>192</v>
      </c>
      <c r="X39" s="5" t="s">
        <v>192</v>
      </c>
      <c r="Y39" s="13" t="s">
        <v>226</v>
      </c>
      <c r="Z39" s="6">
        <v>2620</v>
      </c>
      <c r="AA39" s="2" t="s">
        <v>192</v>
      </c>
      <c r="AB39" s="6" t="s">
        <v>192</v>
      </c>
      <c r="AC39" s="6" t="s">
        <v>192</v>
      </c>
      <c r="AD39" s="6" t="s">
        <v>192</v>
      </c>
      <c r="AE39" s="6" t="s">
        <v>192</v>
      </c>
      <c r="AF39" s="6" t="s">
        <v>192</v>
      </c>
      <c r="AG39" s="6" t="s">
        <v>192</v>
      </c>
      <c r="AH39" s="6" t="s">
        <v>192</v>
      </c>
      <c r="AI39" s="6" t="s">
        <v>192</v>
      </c>
      <c r="AJ39">
        <v>0.21242479520368299</v>
      </c>
      <c r="AK39" s="11">
        <v>0</v>
      </c>
    </row>
    <row r="40" spans="1:37" x14ac:dyDescent="0.2">
      <c r="A40" t="str">
        <f>VLOOKUP(B40,[1]Sheet1!$A:$B,2,FALSE)</f>
        <v>PGDX26739P</v>
      </c>
      <c r="B40" s="10" t="s">
        <v>47</v>
      </c>
      <c r="C40" s="15" t="s">
        <v>443</v>
      </c>
      <c r="D40" s="11" t="s">
        <v>200</v>
      </c>
      <c r="E40" s="3">
        <v>69.251197809719372</v>
      </c>
      <c r="F40" s="2" t="s">
        <v>190</v>
      </c>
      <c r="G40" s="11" t="s">
        <v>200</v>
      </c>
      <c r="H40" s="12" t="s">
        <v>192</v>
      </c>
      <c r="I40" s="12" t="s">
        <v>192</v>
      </c>
      <c r="J40" s="12" t="s">
        <v>192</v>
      </c>
      <c r="K40" s="12" t="s">
        <v>192</v>
      </c>
      <c r="L40" s="2" t="s">
        <v>201</v>
      </c>
      <c r="M40" s="11" t="s">
        <v>202</v>
      </c>
      <c r="N40" s="2" t="s">
        <v>325</v>
      </c>
      <c r="O40" s="2" t="s">
        <v>192</v>
      </c>
      <c r="P40" s="2" t="s">
        <v>203</v>
      </c>
      <c r="Q40" s="11">
        <v>100</v>
      </c>
      <c r="R40" s="2">
        <v>1</v>
      </c>
      <c r="S40" s="2" t="s">
        <v>195</v>
      </c>
      <c r="T40" s="2" t="s">
        <v>197</v>
      </c>
      <c r="U40" s="2" t="s">
        <v>192</v>
      </c>
      <c r="V40" s="13" t="s">
        <v>197</v>
      </c>
      <c r="W40" s="2" t="s">
        <v>192</v>
      </c>
      <c r="X40" s="5" t="s">
        <v>192</v>
      </c>
      <c r="Y40" s="13" t="s">
        <v>198</v>
      </c>
      <c r="Z40" s="6">
        <v>790</v>
      </c>
      <c r="AA40" s="11" t="s">
        <v>326</v>
      </c>
      <c r="AB40" s="6" t="s">
        <v>192</v>
      </c>
      <c r="AC40" s="6" t="s">
        <v>192</v>
      </c>
      <c r="AD40" s="6" t="s">
        <v>192</v>
      </c>
      <c r="AE40" s="6" t="s">
        <v>192</v>
      </c>
      <c r="AF40" s="6" t="s">
        <v>192</v>
      </c>
      <c r="AG40" s="6" t="s">
        <v>192</v>
      </c>
      <c r="AH40" s="6" t="s">
        <v>192</v>
      </c>
      <c r="AI40" s="6" t="s">
        <v>192</v>
      </c>
      <c r="AJ40">
        <v>3.0757613062286498E-2</v>
      </c>
      <c r="AK40" s="11">
        <v>0</v>
      </c>
    </row>
    <row r="41" spans="1:37" x14ac:dyDescent="0.2">
      <c r="A41" t="str">
        <f>VLOOKUP(B41,[1]Sheet1!$A:$B,2,FALSE)</f>
        <v>PGDX26707P</v>
      </c>
      <c r="B41" s="10" t="s">
        <v>48</v>
      </c>
      <c r="C41" s="15" t="s">
        <v>443</v>
      </c>
      <c r="D41" s="11" t="s">
        <v>199</v>
      </c>
      <c r="E41" s="3">
        <v>67.137577002053391</v>
      </c>
      <c r="F41" s="2" t="s">
        <v>190</v>
      </c>
      <c r="G41" s="11" t="s">
        <v>191</v>
      </c>
      <c r="H41" s="12" t="s">
        <v>192</v>
      </c>
      <c r="I41" s="12" t="s">
        <v>192</v>
      </c>
      <c r="J41" s="12" t="s">
        <v>192</v>
      </c>
      <c r="K41" s="12" t="s">
        <v>192</v>
      </c>
      <c r="L41" s="2" t="s">
        <v>193</v>
      </c>
      <c r="M41" s="11" t="s">
        <v>193</v>
      </c>
      <c r="N41" s="2" t="s">
        <v>267</v>
      </c>
      <c r="O41" s="4">
        <v>25.904310102680942</v>
      </c>
      <c r="P41" s="2" t="s">
        <v>203</v>
      </c>
      <c r="Q41" s="2">
        <v>55</v>
      </c>
      <c r="R41" s="2">
        <v>0</v>
      </c>
      <c r="S41" s="2" t="s">
        <v>327</v>
      </c>
      <c r="T41" s="2" t="s">
        <v>197</v>
      </c>
      <c r="U41" s="2" t="s">
        <v>192</v>
      </c>
      <c r="V41" s="13" t="s">
        <v>196</v>
      </c>
      <c r="W41" s="11" t="s">
        <v>328</v>
      </c>
      <c r="X41" s="14">
        <v>231</v>
      </c>
      <c r="Y41" s="13" t="s">
        <v>198</v>
      </c>
      <c r="Z41" s="6">
        <v>2479</v>
      </c>
      <c r="AA41" s="2" t="s">
        <v>329</v>
      </c>
      <c r="AB41" s="6" t="s">
        <v>192</v>
      </c>
      <c r="AC41" s="6" t="s">
        <v>192</v>
      </c>
      <c r="AD41" s="6" t="s">
        <v>192</v>
      </c>
      <c r="AE41" s="6" t="s">
        <v>192</v>
      </c>
      <c r="AF41" s="6" t="s">
        <v>192</v>
      </c>
      <c r="AG41" s="6" t="s">
        <v>192</v>
      </c>
      <c r="AH41" s="6" t="s">
        <v>192</v>
      </c>
      <c r="AI41" s="6" t="s">
        <v>192</v>
      </c>
      <c r="AJ41">
        <v>0.25466030163515802</v>
      </c>
      <c r="AK41" s="11">
        <v>0</v>
      </c>
    </row>
    <row r="42" spans="1:37" x14ac:dyDescent="0.2">
      <c r="A42" t="str">
        <f>VLOOKUP(B42,[1]Sheet1!$A:$B,2,FALSE)</f>
        <v>PGDX26785P</v>
      </c>
      <c r="B42" s="10" t="s">
        <v>49</v>
      </c>
      <c r="C42" s="15" t="s">
        <v>443</v>
      </c>
      <c r="D42" s="11" t="s">
        <v>200</v>
      </c>
      <c r="E42" s="3">
        <v>61.366187542778917</v>
      </c>
      <c r="F42" s="2" t="s">
        <v>221</v>
      </c>
      <c r="G42" s="11" t="s">
        <v>200</v>
      </c>
      <c r="H42" s="12" t="s">
        <v>192</v>
      </c>
      <c r="I42" s="12" t="s">
        <v>192</v>
      </c>
      <c r="J42" s="12" t="s">
        <v>192</v>
      </c>
      <c r="K42" s="12" t="s">
        <v>192</v>
      </c>
      <c r="L42" s="2" t="s">
        <v>201</v>
      </c>
      <c r="M42" s="11" t="s">
        <v>202</v>
      </c>
      <c r="N42" s="2" t="s">
        <v>218</v>
      </c>
      <c r="O42" s="4">
        <v>31.741788900397605</v>
      </c>
      <c r="P42" s="2" t="s">
        <v>278</v>
      </c>
      <c r="Q42" s="11">
        <v>25</v>
      </c>
      <c r="R42" s="2">
        <v>0</v>
      </c>
      <c r="S42" s="2">
        <v>0</v>
      </c>
      <c r="T42" s="2" t="s">
        <v>197</v>
      </c>
      <c r="U42" s="2" t="s">
        <v>192</v>
      </c>
      <c r="V42" s="13" t="s">
        <v>197</v>
      </c>
      <c r="W42" s="2" t="s">
        <v>192</v>
      </c>
      <c r="X42" s="5" t="s">
        <v>192</v>
      </c>
      <c r="Y42" s="13" t="s">
        <v>198</v>
      </c>
      <c r="Z42" s="6">
        <v>2185</v>
      </c>
      <c r="AA42" s="2" t="s">
        <v>330</v>
      </c>
      <c r="AB42" s="6" t="s">
        <v>192</v>
      </c>
      <c r="AC42" s="6" t="s">
        <v>192</v>
      </c>
      <c r="AD42" s="6" t="s">
        <v>192</v>
      </c>
      <c r="AE42" s="6" t="s">
        <v>192</v>
      </c>
      <c r="AF42" s="6" t="s">
        <v>192</v>
      </c>
      <c r="AG42" s="6" t="s">
        <v>192</v>
      </c>
      <c r="AH42" s="6" t="s">
        <v>192</v>
      </c>
      <c r="AI42" s="6" t="s">
        <v>192</v>
      </c>
      <c r="AJ42">
        <v>7.3344279023801806E-2</v>
      </c>
      <c r="AK42" s="11">
        <v>0</v>
      </c>
    </row>
    <row r="43" spans="1:37" x14ac:dyDescent="0.2">
      <c r="A43" t="str">
        <f>VLOOKUP(B43,[1]Sheet1!$A:$B,2,FALSE)</f>
        <v>PGDX26919P</v>
      </c>
      <c r="B43" s="10" t="s">
        <v>28</v>
      </c>
      <c r="C43" s="15" t="s">
        <v>444</v>
      </c>
      <c r="D43" s="11" t="s">
        <v>206</v>
      </c>
      <c r="E43" s="3">
        <v>71.290896646132779</v>
      </c>
      <c r="F43" s="2" t="s">
        <v>221</v>
      </c>
      <c r="G43" s="11" t="s">
        <v>207</v>
      </c>
      <c r="H43" s="11" t="s">
        <v>208</v>
      </c>
      <c r="I43" s="12">
        <v>3</v>
      </c>
      <c r="J43" s="12">
        <v>2</v>
      </c>
      <c r="K43" s="12" t="s">
        <v>210</v>
      </c>
      <c r="L43" s="2" t="s">
        <v>201</v>
      </c>
      <c r="M43" s="11" t="s">
        <v>266</v>
      </c>
      <c r="N43" s="2" t="s">
        <v>222</v>
      </c>
      <c r="O43" s="4">
        <v>19.044321329639889</v>
      </c>
      <c r="P43" s="2" t="s">
        <v>194</v>
      </c>
      <c r="Q43" s="12">
        <v>40</v>
      </c>
      <c r="R43" s="2">
        <v>1</v>
      </c>
      <c r="S43" s="2">
        <v>0</v>
      </c>
      <c r="T43" s="2" t="s">
        <v>197</v>
      </c>
      <c r="U43" s="2" t="s">
        <v>192</v>
      </c>
      <c r="V43" s="13" t="s">
        <v>197</v>
      </c>
      <c r="W43" s="2" t="s">
        <v>237</v>
      </c>
      <c r="X43" s="5" t="s">
        <v>192</v>
      </c>
      <c r="Y43" s="13" t="s">
        <v>198</v>
      </c>
      <c r="Z43" s="6">
        <v>78</v>
      </c>
      <c r="AA43" s="2" t="s">
        <v>206</v>
      </c>
      <c r="AB43" s="6" t="s">
        <v>213</v>
      </c>
      <c r="AC43" s="6" t="s">
        <v>296</v>
      </c>
      <c r="AD43" s="6" t="s">
        <v>192</v>
      </c>
      <c r="AE43" s="6" t="s">
        <v>192</v>
      </c>
      <c r="AF43" s="6" t="s">
        <v>192</v>
      </c>
      <c r="AG43" s="6" t="s">
        <v>192</v>
      </c>
      <c r="AH43" s="6" t="s">
        <v>192</v>
      </c>
      <c r="AI43" s="6" t="s">
        <v>192</v>
      </c>
      <c r="AJ43">
        <v>0.56239055769983304</v>
      </c>
      <c r="AK43" s="11">
        <v>1</v>
      </c>
    </row>
    <row r="44" spans="1:37" x14ac:dyDescent="0.2">
      <c r="A44" t="str">
        <f>VLOOKUP(B44,[1]Sheet1!$A:$B,2,FALSE)</f>
        <v>PGDX26844P</v>
      </c>
      <c r="B44" s="10" t="s">
        <v>50</v>
      </c>
      <c r="C44" s="15" t="s">
        <v>444</v>
      </c>
      <c r="D44" s="11" t="s">
        <v>250</v>
      </c>
      <c r="E44" s="3">
        <v>68.402464065708415</v>
      </c>
      <c r="F44" s="2" t="s">
        <v>221</v>
      </c>
      <c r="G44" s="11" t="s">
        <v>207</v>
      </c>
      <c r="H44" s="2" t="s">
        <v>273</v>
      </c>
      <c r="I44" s="12" t="s">
        <v>230</v>
      </c>
      <c r="J44" s="12">
        <v>1</v>
      </c>
      <c r="K44" s="12">
        <v>0</v>
      </c>
      <c r="L44" s="2" t="s">
        <v>201</v>
      </c>
      <c r="M44" s="11" t="s">
        <v>266</v>
      </c>
      <c r="N44" s="2" t="s">
        <v>331</v>
      </c>
      <c r="O44" s="4">
        <v>32.769394909312595</v>
      </c>
      <c r="P44" s="2" t="s">
        <v>203</v>
      </c>
      <c r="Q44" s="13">
        <v>40</v>
      </c>
      <c r="R44" s="2">
        <v>0</v>
      </c>
      <c r="S44" s="2" t="s">
        <v>195</v>
      </c>
      <c r="T44" s="2" t="s">
        <v>197</v>
      </c>
      <c r="U44" s="2" t="s">
        <v>192</v>
      </c>
      <c r="V44" s="13" t="s">
        <v>196</v>
      </c>
      <c r="W44" s="2" t="s">
        <v>332</v>
      </c>
      <c r="X44" s="14">
        <v>1518</v>
      </c>
      <c r="Y44" s="13" t="s">
        <v>198</v>
      </c>
      <c r="Z44" s="6">
        <v>2254</v>
      </c>
      <c r="AA44" s="2" t="s">
        <v>333</v>
      </c>
      <c r="AB44" s="6" t="s">
        <v>233</v>
      </c>
      <c r="AC44" s="6" t="s">
        <v>310</v>
      </c>
      <c r="AD44" s="6" t="s">
        <v>334</v>
      </c>
      <c r="AE44" s="6" t="s">
        <v>335</v>
      </c>
      <c r="AF44" s="6" t="s">
        <v>192</v>
      </c>
      <c r="AG44" s="6" t="s">
        <v>192</v>
      </c>
      <c r="AH44" s="6" t="s">
        <v>192</v>
      </c>
      <c r="AI44" s="6" t="s">
        <v>192</v>
      </c>
      <c r="AJ44">
        <v>0.189877822538352</v>
      </c>
      <c r="AK44" s="11">
        <v>1</v>
      </c>
    </row>
    <row r="45" spans="1:37" x14ac:dyDescent="0.2">
      <c r="A45" t="str">
        <f>VLOOKUP(B45,[1]Sheet1!$A:$B,2,FALSE)</f>
        <v>PGDX26634P</v>
      </c>
      <c r="B45" s="10" t="s">
        <v>51</v>
      </c>
      <c r="C45" s="15" t="s">
        <v>443</v>
      </c>
      <c r="D45" s="11" t="s">
        <v>191</v>
      </c>
      <c r="E45" s="3">
        <v>73.489390828199859</v>
      </c>
      <c r="F45" s="2" t="s">
        <v>190</v>
      </c>
      <c r="G45" s="11" t="s">
        <v>191</v>
      </c>
      <c r="H45" s="12" t="s">
        <v>192</v>
      </c>
      <c r="I45" s="12" t="s">
        <v>192</v>
      </c>
      <c r="J45" s="12" t="s">
        <v>192</v>
      </c>
      <c r="K45" s="12" t="s">
        <v>192</v>
      </c>
      <c r="L45" s="2" t="s">
        <v>193</v>
      </c>
      <c r="M45" s="11" t="s">
        <v>193</v>
      </c>
      <c r="N45" s="2" t="s">
        <v>227</v>
      </c>
      <c r="O45" s="4">
        <v>23.388686558187711</v>
      </c>
      <c r="P45" s="2" t="s">
        <v>194</v>
      </c>
      <c r="Q45" s="2">
        <v>34</v>
      </c>
      <c r="R45" s="2">
        <v>0</v>
      </c>
      <c r="S45" s="2">
        <v>0</v>
      </c>
      <c r="T45" s="2" t="s">
        <v>197</v>
      </c>
      <c r="U45" s="2" t="s">
        <v>192</v>
      </c>
      <c r="V45" s="13" t="s">
        <v>197</v>
      </c>
      <c r="W45" s="2" t="s">
        <v>192</v>
      </c>
      <c r="X45" s="5" t="s">
        <v>192</v>
      </c>
      <c r="Y45" s="13" t="s">
        <v>226</v>
      </c>
      <c r="Z45" s="6">
        <v>2770</v>
      </c>
      <c r="AA45" s="2" t="s">
        <v>192</v>
      </c>
      <c r="AB45" s="6" t="s">
        <v>192</v>
      </c>
      <c r="AC45" s="6" t="s">
        <v>192</v>
      </c>
      <c r="AD45" s="6" t="s">
        <v>192</v>
      </c>
      <c r="AE45" s="6" t="s">
        <v>192</v>
      </c>
      <c r="AF45" s="6" t="s">
        <v>192</v>
      </c>
      <c r="AG45" s="6" t="s">
        <v>192</v>
      </c>
      <c r="AH45" s="6" t="s">
        <v>192</v>
      </c>
      <c r="AI45" s="6" t="s">
        <v>192</v>
      </c>
      <c r="AJ45">
        <v>0.11820202997984899</v>
      </c>
      <c r="AK45" s="11">
        <v>0</v>
      </c>
    </row>
    <row r="46" spans="1:37" x14ac:dyDescent="0.2">
      <c r="A46" t="str">
        <f>VLOOKUP(B46,[1]Sheet1!$A:$B,2,FALSE)</f>
        <v>PGDX26761P</v>
      </c>
      <c r="B46" s="10" t="s">
        <v>80</v>
      </c>
      <c r="C46" s="15" t="s">
        <v>444</v>
      </c>
      <c r="D46" s="11" t="s">
        <v>206</v>
      </c>
      <c r="E46" s="3">
        <v>64.210814510609168</v>
      </c>
      <c r="F46" s="2" t="s">
        <v>221</v>
      </c>
      <c r="G46" s="11" t="s">
        <v>207</v>
      </c>
      <c r="H46" s="11" t="s">
        <v>208</v>
      </c>
      <c r="I46" s="12" t="s">
        <v>288</v>
      </c>
      <c r="J46" s="12">
        <v>0</v>
      </c>
      <c r="K46" s="12" t="s">
        <v>230</v>
      </c>
      <c r="L46" s="2" t="s">
        <v>201</v>
      </c>
      <c r="M46" s="11" t="s">
        <v>279</v>
      </c>
      <c r="N46" s="2" t="s">
        <v>267</v>
      </c>
      <c r="O46" s="4">
        <v>19.467401285583104</v>
      </c>
      <c r="P46" s="2" t="s">
        <v>194</v>
      </c>
      <c r="Q46" s="2">
        <v>30</v>
      </c>
      <c r="R46" s="2">
        <v>0</v>
      </c>
      <c r="S46" s="2">
        <v>0</v>
      </c>
      <c r="T46" s="2" t="s">
        <v>197</v>
      </c>
      <c r="U46" s="2" t="s">
        <v>192</v>
      </c>
      <c r="V46" s="13" t="s">
        <v>197</v>
      </c>
      <c r="W46" s="2" t="s">
        <v>192</v>
      </c>
      <c r="X46" s="5" t="s">
        <v>192</v>
      </c>
      <c r="Y46" s="13" t="s">
        <v>198</v>
      </c>
      <c r="Z46" s="6">
        <v>453</v>
      </c>
      <c r="AA46" s="2" t="s">
        <v>206</v>
      </c>
      <c r="AB46" s="6" t="s">
        <v>213</v>
      </c>
      <c r="AC46" s="6" t="s">
        <v>214</v>
      </c>
      <c r="AD46" s="6" t="s">
        <v>376</v>
      </c>
      <c r="AE46" s="6" t="s">
        <v>192</v>
      </c>
      <c r="AF46" s="6" t="s">
        <v>192</v>
      </c>
      <c r="AG46" s="6" t="s">
        <v>192</v>
      </c>
      <c r="AH46" s="6" t="s">
        <v>192</v>
      </c>
      <c r="AI46" s="6" t="s">
        <v>192</v>
      </c>
      <c r="AJ46">
        <v>0.58579906109953395</v>
      </c>
      <c r="AK46" s="11">
        <v>1</v>
      </c>
    </row>
    <row r="47" spans="1:37" x14ac:dyDescent="0.2">
      <c r="A47" t="str">
        <f>VLOOKUP(B47,[1]Sheet1!$A:$B,2,FALSE)</f>
        <v>PGDX26803P</v>
      </c>
      <c r="B47" s="10" t="s">
        <v>52</v>
      </c>
      <c r="C47" s="15" t="s">
        <v>443</v>
      </c>
      <c r="D47" s="11" t="s">
        <v>191</v>
      </c>
      <c r="E47" s="3">
        <v>71.77002053388091</v>
      </c>
      <c r="F47" s="2" t="s">
        <v>221</v>
      </c>
      <c r="G47" s="11" t="s">
        <v>191</v>
      </c>
      <c r="H47" s="12" t="s">
        <v>192</v>
      </c>
      <c r="I47" s="12" t="s">
        <v>192</v>
      </c>
      <c r="J47" s="12" t="s">
        <v>192</v>
      </c>
      <c r="K47" s="12" t="s">
        <v>192</v>
      </c>
      <c r="L47" s="2" t="s">
        <v>193</v>
      </c>
      <c r="M47" s="11" t="s">
        <v>193</v>
      </c>
      <c r="N47" s="2" t="s">
        <v>336</v>
      </c>
      <c r="O47" s="4">
        <v>24.023808670084982</v>
      </c>
      <c r="P47" s="2" t="s">
        <v>194</v>
      </c>
      <c r="Q47" s="2">
        <v>20</v>
      </c>
      <c r="R47" s="2">
        <v>1</v>
      </c>
      <c r="S47" s="2">
        <v>0</v>
      </c>
      <c r="T47" s="2" t="s">
        <v>197</v>
      </c>
      <c r="U47" s="2" t="s">
        <v>192</v>
      </c>
      <c r="V47" s="13" t="s">
        <v>197</v>
      </c>
      <c r="W47" s="2" t="s">
        <v>192</v>
      </c>
      <c r="X47" s="5" t="s">
        <v>192</v>
      </c>
      <c r="Y47" s="13" t="s">
        <v>198</v>
      </c>
      <c r="Z47" s="6">
        <v>1248</v>
      </c>
      <c r="AA47" s="2" t="s">
        <v>337</v>
      </c>
      <c r="AB47" s="6" t="s">
        <v>192</v>
      </c>
      <c r="AC47" s="6" t="s">
        <v>192</v>
      </c>
      <c r="AD47" s="6" t="s">
        <v>192</v>
      </c>
      <c r="AE47" s="6" t="s">
        <v>192</v>
      </c>
      <c r="AF47" s="6" t="s">
        <v>192</v>
      </c>
      <c r="AG47" s="6" t="s">
        <v>192</v>
      </c>
      <c r="AH47" s="6" t="s">
        <v>192</v>
      </c>
      <c r="AI47" s="6" t="s">
        <v>192</v>
      </c>
      <c r="AJ47">
        <v>8.6236626720693196E-2</v>
      </c>
      <c r="AK47" s="11">
        <v>0</v>
      </c>
    </row>
    <row r="48" spans="1:37" x14ac:dyDescent="0.2">
      <c r="A48" t="str">
        <f>VLOOKUP(B48,[1]Sheet1!$A:$B,2,FALSE)</f>
        <v>PGDX26847P</v>
      </c>
      <c r="B48" s="10" t="s">
        <v>115</v>
      </c>
      <c r="C48" s="15" t="s">
        <v>444</v>
      </c>
      <c r="D48" s="11" t="s">
        <v>379</v>
      </c>
      <c r="E48" s="3">
        <v>57.946611909650926</v>
      </c>
      <c r="F48" s="2" t="s">
        <v>190</v>
      </c>
      <c r="G48" s="11" t="s">
        <v>380</v>
      </c>
      <c r="H48" s="12" t="s">
        <v>208</v>
      </c>
      <c r="I48" s="12" t="s">
        <v>192</v>
      </c>
      <c r="J48" s="12" t="s">
        <v>192</v>
      </c>
      <c r="K48" s="12" t="s">
        <v>192</v>
      </c>
      <c r="L48" s="2" t="s">
        <v>415</v>
      </c>
      <c r="M48" s="11" t="s">
        <v>266</v>
      </c>
      <c r="N48" s="2" t="s">
        <v>416</v>
      </c>
      <c r="O48" s="4">
        <v>25.963047941069917</v>
      </c>
      <c r="P48" s="2" t="s">
        <v>278</v>
      </c>
      <c r="Q48" s="2">
        <v>60</v>
      </c>
      <c r="R48" s="2">
        <v>1</v>
      </c>
      <c r="S48" s="2">
        <v>0</v>
      </c>
      <c r="T48" s="2" t="s">
        <v>197</v>
      </c>
      <c r="U48" s="2" t="s">
        <v>192</v>
      </c>
      <c r="V48" s="13" t="s">
        <v>197</v>
      </c>
      <c r="W48" s="2" t="s">
        <v>192</v>
      </c>
      <c r="X48" s="5" t="s">
        <v>192</v>
      </c>
      <c r="Y48" s="13" t="s">
        <v>198</v>
      </c>
      <c r="Z48" s="6">
        <v>9</v>
      </c>
      <c r="AA48" s="11" t="s">
        <v>417</v>
      </c>
      <c r="AB48" s="6" t="s">
        <v>339</v>
      </c>
      <c r="AC48" s="6" t="s">
        <v>192</v>
      </c>
      <c r="AD48" s="6" t="s">
        <v>192</v>
      </c>
      <c r="AE48" s="6" t="s">
        <v>192</v>
      </c>
      <c r="AF48" s="6" t="s">
        <v>192</v>
      </c>
      <c r="AG48" s="6" t="s">
        <v>192</v>
      </c>
      <c r="AH48" s="6" t="s">
        <v>192</v>
      </c>
      <c r="AI48" s="6" t="s">
        <v>192</v>
      </c>
      <c r="AJ48">
        <v>0.58951039526426496</v>
      </c>
      <c r="AK48" s="11">
        <v>1</v>
      </c>
    </row>
    <row r="49" spans="1:37" x14ac:dyDescent="0.2">
      <c r="A49" t="str">
        <f>VLOOKUP(B49,[1]Sheet1!$A:$B,2,FALSE)</f>
        <v>PGDX26659P</v>
      </c>
      <c r="B49" s="10" t="s">
        <v>54</v>
      </c>
      <c r="C49" s="15" t="s">
        <v>443</v>
      </c>
      <c r="D49" s="11" t="s">
        <v>191</v>
      </c>
      <c r="E49" s="3">
        <v>70.869267624914443</v>
      </c>
      <c r="F49" s="2" t="s">
        <v>190</v>
      </c>
      <c r="G49" s="11" t="s">
        <v>191</v>
      </c>
      <c r="H49" s="12" t="s">
        <v>192</v>
      </c>
      <c r="I49" s="12" t="s">
        <v>192</v>
      </c>
      <c r="J49" s="12" t="s">
        <v>192</v>
      </c>
      <c r="K49" s="12" t="s">
        <v>192</v>
      </c>
      <c r="L49" s="2" t="s">
        <v>193</v>
      </c>
      <c r="M49" s="11" t="s">
        <v>193</v>
      </c>
      <c r="N49" s="2" t="s">
        <v>340</v>
      </c>
      <c r="O49" s="4">
        <v>18.467220683287167</v>
      </c>
      <c r="P49" s="2" t="s">
        <v>278</v>
      </c>
      <c r="Q49" s="2">
        <v>100</v>
      </c>
      <c r="R49" s="2">
        <v>1</v>
      </c>
      <c r="S49" s="2" t="s">
        <v>341</v>
      </c>
      <c r="T49" s="2" t="s">
        <v>197</v>
      </c>
      <c r="U49" s="2" t="s">
        <v>192</v>
      </c>
      <c r="V49" s="13" t="s">
        <v>197</v>
      </c>
      <c r="W49" s="2" t="s">
        <v>192</v>
      </c>
      <c r="X49" s="5" t="s">
        <v>192</v>
      </c>
      <c r="Y49" s="13" t="s">
        <v>198</v>
      </c>
      <c r="Z49" s="6">
        <v>1200</v>
      </c>
      <c r="AA49" s="2" t="s">
        <v>330</v>
      </c>
      <c r="AB49" s="6" t="s">
        <v>192</v>
      </c>
      <c r="AC49" s="6" t="s">
        <v>192</v>
      </c>
      <c r="AD49" s="6" t="s">
        <v>192</v>
      </c>
      <c r="AE49" s="6" t="s">
        <v>192</v>
      </c>
      <c r="AF49" s="6" t="s">
        <v>192</v>
      </c>
      <c r="AG49" s="6" t="s">
        <v>192</v>
      </c>
      <c r="AH49" s="6" t="s">
        <v>192</v>
      </c>
      <c r="AI49" s="6" t="s">
        <v>192</v>
      </c>
      <c r="AJ49">
        <v>6.7590635351340606E-2</v>
      </c>
      <c r="AK49" s="11">
        <v>0</v>
      </c>
    </row>
    <row r="50" spans="1:37" x14ac:dyDescent="0.2">
      <c r="A50" t="str">
        <f>VLOOKUP(B50,[1]Sheet1!$A:$B,2,FALSE)</f>
        <v>PGDX26628P</v>
      </c>
      <c r="B50" s="10" t="s">
        <v>55</v>
      </c>
      <c r="C50" s="15" t="s">
        <v>443</v>
      </c>
      <c r="D50" s="11" t="s">
        <v>191</v>
      </c>
      <c r="E50" s="3">
        <v>50.171115674195754</v>
      </c>
      <c r="F50" s="2" t="s">
        <v>221</v>
      </c>
      <c r="G50" s="11" t="s">
        <v>191</v>
      </c>
      <c r="H50" s="12" t="s">
        <v>192</v>
      </c>
      <c r="I50" s="12" t="s">
        <v>192</v>
      </c>
      <c r="J50" s="12" t="s">
        <v>192</v>
      </c>
      <c r="K50" s="12" t="s">
        <v>192</v>
      </c>
      <c r="L50" s="2" t="s">
        <v>193</v>
      </c>
      <c r="M50" s="11" t="s">
        <v>193</v>
      </c>
      <c r="N50" s="2" t="s">
        <v>267</v>
      </c>
      <c r="O50" s="4">
        <v>28.282828282828287</v>
      </c>
      <c r="P50" s="2" t="s">
        <v>194</v>
      </c>
      <c r="Q50" s="2">
        <v>40</v>
      </c>
      <c r="R50" s="2">
        <v>0</v>
      </c>
      <c r="S50" s="2">
        <v>0</v>
      </c>
      <c r="T50" s="2" t="s">
        <v>197</v>
      </c>
      <c r="U50" s="2" t="s">
        <v>192</v>
      </c>
      <c r="V50" s="13" t="s">
        <v>197</v>
      </c>
      <c r="W50" s="2" t="s">
        <v>192</v>
      </c>
      <c r="X50" s="5" t="s">
        <v>192</v>
      </c>
      <c r="Y50" s="13" t="s">
        <v>226</v>
      </c>
      <c r="Z50" s="6">
        <v>2645</v>
      </c>
      <c r="AA50" s="2" t="s">
        <v>192</v>
      </c>
      <c r="AB50" s="6" t="s">
        <v>192</v>
      </c>
      <c r="AC50" s="6" t="s">
        <v>192</v>
      </c>
      <c r="AD50" s="6" t="s">
        <v>192</v>
      </c>
      <c r="AE50" s="6" t="s">
        <v>192</v>
      </c>
      <c r="AF50" s="6" t="s">
        <v>192</v>
      </c>
      <c r="AG50" s="6" t="s">
        <v>192</v>
      </c>
      <c r="AH50" s="6" t="s">
        <v>192</v>
      </c>
      <c r="AI50" s="6" t="s">
        <v>192</v>
      </c>
      <c r="AJ50">
        <v>0.21127606972384799</v>
      </c>
      <c r="AK50" s="11">
        <v>0</v>
      </c>
    </row>
    <row r="51" spans="1:37" x14ac:dyDescent="0.2">
      <c r="A51" t="str">
        <f>VLOOKUP(B51,[1]Sheet1!$A:$B,2,FALSE)</f>
        <v>PGDX26945P</v>
      </c>
      <c r="B51" s="10" t="s">
        <v>61</v>
      </c>
      <c r="C51" s="15" t="s">
        <v>444</v>
      </c>
      <c r="D51" s="11" t="s">
        <v>206</v>
      </c>
      <c r="E51" s="3">
        <v>62.75975359342916</v>
      </c>
      <c r="F51" s="2" t="s">
        <v>190</v>
      </c>
      <c r="G51" s="11" t="s">
        <v>207</v>
      </c>
      <c r="H51" s="12" t="s">
        <v>208</v>
      </c>
      <c r="I51" s="12" t="s">
        <v>192</v>
      </c>
      <c r="J51" s="12">
        <v>3</v>
      </c>
      <c r="K51" s="12" t="s">
        <v>210</v>
      </c>
      <c r="L51" s="2" t="s">
        <v>303</v>
      </c>
      <c r="M51" s="11" t="s">
        <v>266</v>
      </c>
      <c r="N51" s="2" t="s">
        <v>298</v>
      </c>
      <c r="O51" s="2" t="s">
        <v>192</v>
      </c>
      <c r="P51" s="2" t="s">
        <v>194</v>
      </c>
      <c r="Q51" s="13">
        <v>40</v>
      </c>
      <c r="R51" s="2">
        <v>0</v>
      </c>
      <c r="S51" s="2">
        <v>0</v>
      </c>
      <c r="T51" s="2" t="s">
        <v>197</v>
      </c>
      <c r="U51" s="2" t="s">
        <v>192</v>
      </c>
      <c r="V51" s="13" t="s">
        <v>197</v>
      </c>
      <c r="W51" s="2" t="s">
        <v>192</v>
      </c>
      <c r="X51" s="5" t="s">
        <v>192</v>
      </c>
      <c r="Y51" s="13" t="s">
        <v>198</v>
      </c>
      <c r="Z51" s="6">
        <v>238</v>
      </c>
      <c r="AA51" s="2" t="s">
        <v>206</v>
      </c>
      <c r="AB51" s="6" t="s">
        <v>282</v>
      </c>
      <c r="AC51" s="6" t="s">
        <v>319</v>
      </c>
      <c r="AD51" s="6" t="s">
        <v>351</v>
      </c>
      <c r="AE51" s="6" t="s">
        <v>192</v>
      </c>
      <c r="AF51" s="6" t="s">
        <v>192</v>
      </c>
      <c r="AG51" s="6" t="s">
        <v>192</v>
      </c>
      <c r="AH51" s="6" t="s">
        <v>192</v>
      </c>
      <c r="AI51" s="6" t="s">
        <v>192</v>
      </c>
      <c r="AJ51">
        <v>0.63205151006661298</v>
      </c>
      <c r="AK51" s="11">
        <v>1</v>
      </c>
    </row>
    <row r="52" spans="1:37" x14ac:dyDescent="0.2">
      <c r="A52" t="str">
        <f>VLOOKUP(B52,[1]Sheet1!$A:$B,2,FALSE)</f>
        <v>PGDX26920P</v>
      </c>
      <c r="B52" s="10" t="s">
        <v>57</v>
      </c>
      <c r="C52" s="15" t="s">
        <v>443</v>
      </c>
      <c r="D52" s="11" t="s">
        <v>200</v>
      </c>
      <c r="E52" s="3">
        <v>64.336755646817252</v>
      </c>
      <c r="F52" s="2" t="s">
        <v>221</v>
      </c>
      <c r="G52" s="11" t="s">
        <v>200</v>
      </c>
      <c r="H52" s="12" t="s">
        <v>192</v>
      </c>
      <c r="I52" s="12" t="s">
        <v>192</v>
      </c>
      <c r="J52" s="12" t="s">
        <v>192</v>
      </c>
      <c r="K52" s="12" t="s">
        <v>192</v>
      </c>
      <c r="L52" s="2" t="s">
        <v>201</v>
      </c>
      <c r="M52" s="11" t="s">
        <v>202</v>
      </c>
      <c r="N52" s="2" t="s">
        <v>267</v>
      </c>
      <c r="O52" s="4">
        <v>22.647376960519203</v>
      </c>
      <c r="P52" s="2" t="s">
        <v>278</v>
      </c>
      <c r="Q52" s="13">
        <v>30</v>
      </c>
      <c r="R52" s="2">
        <v>0</v>
      </c>
      <c r="S52" s="2" t="s">
        <v>345</v>
      </c>
      <c r="T52" s="2" t="s">
        <v>197</v>
      </c>
      <c r="U52" s="2" t="s">
        <v>192</v>
      </c>
      <c r="V52" s="13" t="s">
        <v>197</v>
      </c>
      <c r="W52" s="2" t="s">
        <v>192</v>
      </c>
      <c r="X52" s="5" t="s">
        <v>192</v>
      </c>
      <c r="Y52" s="13" t="s">
        <v>226</v>
      </c>
      <c r="Z52" s="6">
        <v>2723</v>
      </c>
      <c r="AA52" s="2" t="s">
        <v>192</v>
      </c>
      <c r="AB52" s="6" t="s">
        <v>192</v>
      </c>
      <c r="AC52" s="6" t="s">
        <v>192</v>
      </c>
      <c r="AD52" s="6" t="s">
        <v>192</v>
      </c>
      <c r="AE52" s="6" t="s">
        <v>192</v>
      </c>
      <c r="AF52" s="6" t="s">
        <v>192</v>
      </c>
      <c r="AG52" s="6" t="s">
        <v>192</v>
      </c>
      <c r="AH52" s="6" t="s">
        <v>192</v>
      </c>
      <c r="AI52" s="6" t="s">
        <v>192</v>
      </c>
      <c r="AJ52">
        <v>0.22539952312133499</v>
      </c>
      <c r="AK52" s="11">
        <v>0</v>
      </c>
    </row>
    <row r="53" spans="1:37" x14ac:dyDescent="0.2">
      <c r="A53" t="str">
        <f>VLOOKUP(B53,[1]Sheet1!$A:$B,2,FALSE)</f>
        <v>PGDX26910P</v>
      </c>
      <c r="B53" s="10" t="s">
        <v>58</v>
      </c>
      <c r="C53" s="15" t="s">
        <v>443</v>
      </c>
      <c r="D53" s="11" t="s">
        <v>191</v>
      </c>
      <c r="E53" s="3">
        <v>60.520191649555102</v>
      </c>
      <c r="F53" s="2" t="s">
        <v>190</v>
      </c>
      <c r="G53" s="11" t="s">
        <v>191</v>
      </c>
      <c r="H53" s="12" t="s">
        <v>192</v>
      </c>
      <c r="I53" s="12" t="s">
        <v>192</v>
      </c>
      <c r="J53" s="12" t="s">
        <v>192</v>
      </c>
      <c r="K53" s="12" t="s">
        <v>192</v>
      </c>
      <c r="L53" s="2" t="s">
        <v>193</v>
      </c>
      <c r="M53" s="11" t="s">
        <v>193</v>
      </c>
      <c r="N53" s="2" t="s">
        <v>225</v>
      </c>
      <c r="O53" s="4">
        <v>26.881720430107524</v>
      </c>
      <c r="P53" s="2" t="s">
        <v>194</v>
      </c>
      <c r="Q53" s="2">
        <v>60</v>
      </c>
      <c r="R53" s="2">
        <v>0</v>
      </c>
      <c r="S53" s="2" t="s">
        <v>346</v>
      </c>
      <c r="T53" s="2" t="s">
        <v>197</v>
      </c>
      <c r="U53" s="2" t="s">
        <v>192</v>
      </c>
      <c r="V53" s="13" t="s">
        <v>197</v>
      </c>
      <c r="W53" s="2" t="s">
        <v>192</v>
      </c>
      <c r="X53" s="5" t="s">
        <v>192</v>
      </c>
      <c r="Y53" s="13" t="s">
        <v>226</v>
      </c>
      <c r="Z53" s="6">
        <v>2625</v>
      </c>
      <c r="AA53" s="2" t="s">
        <v>192</v>
      </c>
      <c r="AB53" s="6" t="s">
        <v>192</v>
      </c>
      <c r="AC53" s="6" t="s">
        <v>192</v>
      </c>
      <c r="AD53" s="6" t="s">
        <v>192</v>
      </c>
      <c r="AE53" s="6" t="s">
        <v>192</v>
      </c>
      <c r="AF53" s="6" t="s">
        <v>192</v>
      </c>
      <c r="AG53" s="6" t="s">
        <v>192</v>
      </c>
      <c r="AH53" s="6" t="s">
        <v>192</v>
      </c>
      <c r="AI53" s="6" t="s">
        <v>192</v>
      </c>
      <c r="AJ53">
        <v>0.13719201672808201</v>
      </c>
      <c r="AK53" s="11">
        <v>0</v>
      </c>
    </row>
    <row r="54" spans="1:37" x14ac:dyDescent="0.2">
      <c r="A54" t="str">
        <f>VLOOKUP(B54,[1]Sheet1!$A:$B,2,FALSE)</f>
        <v>PGDX26792P</v>
      </c>
      <c r="B54" s="10" t="s">
        <v>59</v>
      </c>
      <c r="C54" s="15" t="s">
        <v>443</v>
      </c>
      <c r="D54" s="11" t="s">
        <v>191</v>
      </c>
      <c r="E54" s="3">
        <v>66.5</v>
      </c>
      <c r="F54" s="2" t="s">
        <v>221</v>
      </c>
      <c r="G54" s="11" t="s">
        <v>191</v>
      </c>
      <c r="H54" s="12" t="s">
        <v>192</v>
      </c>
      <c r="I54" s="12" t="s">
        <v>192</v>
      </c>
      <c r="J54" s="12" t="s">
        <v>192</v>
      </c>
      <c r="K54" s="12" t="s">
        <v>192</v>
      </c>
      <c r="L54" s="2" t="s">
        <v>193</v>
      </c>
      <c r="M54" s="11" t="s">
        <v>193</v>
      </c>
      <c r="N54" s="2" t="s">
        <v>347</v>
      </c>
      <c r="O54" s="4">
        <v>31.741788900397605</v>
      </c>
      <c r="P54" s="2" t="s">
        <v>278</v>
      </c>
      <c r="Q54" s="2">
        <v>62</v>
      </c>
      <c r="R54" s="2">
        <v>0</v>
      </c>
      <c r="S54" s="2">
        <v>0</v>
      </c>
      <c r="T54" s="2" t="s">
        <v>197</v>
      </c>
      <c r="U54" s="2" t="s">
        <v>192</v>
      </c>
      <c r="V54" s="13" t="s">
        <v>197</v>
      </c>
      <c r="W54" s="2" t="s">
        <v>192</v>
      </c>
      <c r="X54" s="5" t="s">
        <v>192</v>
      </c>
      <c r="Y54" s="13" t="s">
        <v>198</v>
      </c>
      <c r="Z54" s="6">
        <v>276</v>
      </c>
      <c r="AA54" s="2" t="s">
        <v>348</v>
      </c>
      <c r="AB54" s="6" t="s">
        <v>192</v>
      </c>
      <c r="AC54" s="6" t="s">
        <v>192</v>
      </c>
      <c r="AD54" s="6" t="s">
        <v>192</v>
      </c>
      <c r="AE54" s="6" t="s">
        <v>192</v>
      </c>
      <c r="AF54" s="6" t="s">
        <v>192</v>
      </c>
      <c r="AG54" s="6" t="s">
        <v>192</v>
      </c>
      <c r="AH54" s="6" t="s">
        <v>192</v>
      </c>
      <c r="AI54" s="6" t="s">
        <v>192</v>
      </c>
      <c r="AJ54">
        <v>0.13389442964362</v>
      </c>
      <c r="AK54" s="11">
        <v>0</v>
      </c>
    </row>
    <row r="55" spans="1:37" x14ac:dyDescent="0.2">
      <c r="A55" t="str">
        <f>VLOOKUP(B55,[1]Sheet1!$A:$B,2,FALSE)</f>
        <v>PGDX26798P</v>
      </c>
      <c r="B55" s="10" t="s">
        <v>43</v>
      </c>
      <c r="C55" s="15" t="s">
        <v>444</v>
      </c>
      <c r="D55" s="11" t="s">
        <v>206</v>
      </c>
      <c r="E55" s="3">
        <v>72.958247775496233</v>
      </c>
      <c r="F55" s="2" t="s">
        <v>221</v>
      </c>
      <c r="G55" s="11" t="s">
        <v>207</v>
      </c>
      <c r="H55" s="11" t="s">
        <v>208</v>
      </c>
      <c r="I55" s="12">
        <v>4</v>
      </c>
      <c r="J55" s="12">
        <v>0</v>
      </c>
      <c r="K55" s="12" t="s">
        <v>210</v>
      </c>
      <c r="L55" s="2" t="s">
        <v>201</v>
      </c>
      <c r="M55" s="11" t="s">
        <v>211</v>
      </c>
      <c r="N55" s="2" t="s">
        <v>298</v>
      </c>
      <c r="O55" s="4">
        <v>25.402816083611555</v>
      </c>
      <c r="P55" s="2" t="s">
        <v>194</v>
      </c>
      <c r="Q55" s="2">
        <v>50</v>
      </c>
      <c r="R55" s="2">
        <v>1</v>
      </c>
      <c r="S55" s="2">
        <v>0</v>
      </c>
      <c r="T55" s="2" t="s">
        <v>197</v>
      </c>
      <c r="U55" s="2" t="s">
        <v>192</v>
      </c>
      <c r="V55" s="13" t="s">
        <v>197</v>
      </c>
      <c r="W55" s="2" t="s">
        <v>192</v>
      </c>
      <c r="X55" s="5" t="s">
        <v>192</v>
      </c>
      <c r="Y55" s="13" t="s">
        <v>198</v>
      </c>
      <c r="Z55" s="6">
        <v>38</v>
      </c>
      <c r="AA55" s="2" t="s">
        <v>206</v>
      </c>
      <c r="AB55" s="6" t="s">
        <v>219</v>
      </c>
      <c r="AC55" s="6" t="s">
        <v>320</v>
      </c>
      <c r="AD55" s="6" t="s">
        <v>192</v>
      </c>
      <c r="AE55" s="6" t="s">
        <v>192</v>
      </c>
      <c r="AF55" s="6" t="s">
        <v>192</v>
      </c>
      <c r="AG55" s="6" t="s">
        <v>192</v>
      </c>
      <c r="AH55" s="6" t="s">
        <v>192</v>
      </c>
      <c r="AI55" s="6" t="s">
        <v>192</v>
      </c>
      <c r="AJ55">
        <v>0.68959393631912602</v>
      </c>
      <c r="AK55" s="11">
        <v>1</v>
      </c>
    </row>
    <row r="56" spans="1:37" x14ac:dyDescent="0.2">
      <c r="A56" t="str">
        <f>VLOOKUP(B56,[1]Sheet1!$A:$B,2,FALSE)</f>
        <v>PGDX26951P</v>
      </c>
      <c r="B56" s="10" t="s">
        <v>83</v>
      </c>
      <c r="C56" s="15" t="s">
        <v>444</v>
      </c>
      <c r="D56" s="11" t="s">
        <v>379</v>
      </c>
      <c r="E56" s="3">
        <v>55.132101300479121</v>
      </c>
      <c r="F56" s="2" t="s">
        <v>190</v>
      </c>
      <c r="G56" s="11" t="s">
        <v>380</v>
      </c>
      <c r="H56" s="12" t="s">
        <v>208</v>
      </c>
      <c r="I56" s="12" t="s">
        <v>192</v>
      </c>
      <c r="J56" s="12" t="s">
        <v>192</v>
      </c>
      <c r="K56" s="12" t="s">
        <v>192</v>
      </c>
      <c r="L56" s="2" t="s">
        <v>231</v>
      </c>
      <c r="M56" s="11" t="s">
        <v>238</v>
      </c>
      <c r="N56" s="2" t="s">
        <v>381</v>
      </c>
      <c r="O56" s="4">
        <v>22.87968441814596</v>
      </c>
      <c r="P56" s="2" t="s">
        <v>194</v>
      </c>
      <c r="Q56" s="2">
        <v>45</v>
      </c>
      <c r="R56" s="2">
        <v>0</v>
      </c>
      <c r="S56" s="2">
        <v>0</v>
      </c>
      <c r="T56" s="2" t="s">
        <v>197</v>
      </c>
      <c r="U56" s="2" t="s">
        <v>192</v>
      </c>
      <c r="V56" s="13" t="s">
        <v>197</v>
      </c>
      <c r="W56" s="11" t="s">
        <v>192</v>
      </c>
      <c r="X56" s="5" t="s">
        <v>192</v>
      </c>
      <c r="Y56" s="13" t="s">
        <v>226</v>
      </c>
      <c r="Z56" s="6">
        <v>2703</v>
      </c>
      <c r="AA56" s="2" t="s">
        <v>192</v>
      </c>
      <c r="AB56" s="6" t="s">
        <v>244</v>
      </c>
      <c r="AC56" s="6" t="s">
        <v>382</v>
      </c>
      <c r="AD56" s="6" t="s">
        <v>192</v>
      </c>
      <c r="AE56" s="6" t="s">
        <v>192</v>
      </c>
      <c r="AF56" s="6" t="s">
        <v>192</v>
      </c>
      <c r="AG56" s="6" t="s">
        <v>192</v>
      </c>
      <c r="AH56" s="6" t="s">
        <v>192</v>
      </c>
      <c r="AI56" s="6" t="s">
        <v>192</v>
      </c>
      <c r="AJ56">
        <v>0.744711085286198</v>
      </c>
      <c r="AK56" s="11">
        <v>1</v>
      </c>
    </row>
    <row r="57" spans="1:37" x14ac:dyDescent="0.2">
      <c r="A57" t="str">
        <f>VLOOKUP(B57,[1]Sheet1!$A:$B,2,FALSE)</f>
        <v>PGDX26633P</v>
      </c>
      <c r="B57" s="10" t="s">
        <v>2</v>
      </c>
      <c r="C57" s="15" t="s">
        <v>444</v>
      </c>
      <c r="D57" s="11" t="s">
        <v>206</v>
      </c>
      <c r="E57" s="3">
        <v>75.926078028747426</v>
      </c>
      <c r="F57" s="2" t="s">
        <v>190</v>
      </c>
      <c r="G57" s="11" t="s">
        <v>207</v>
      </c>
      <c r="H57" s="11" t="s">
        <v>208</v>
      </c>
      <c r="I57" s="12" t="s">
        <v>209</v>
      </c>
      <c r="J57" s="12">
        <v>0</v>
      </c>
      <c r="K57" s="12" t="s">
        <v>210</v>
      </c>
      <c r="L57" s="2" t="s">
        <v>201</v>
      </c>
      <c r="M57" s="11" t="s">
        <v>211</v>
      </c>
      <c r="N57" s="2" t="s">
        <v>212</v>
      </c>
      <c r="O57" s="4">
        <v>32.847300112161506</v>
      </c>
      <c r="P57" s="2" t="s">
        <v>194</v>
      </c>
      <c r="Q57" s="2">
        <v>50</v>
      </c>
      <c r="R57" s="2">
        <v>0</v>
      </c>
      <c r="S57" s="2">
        <v>0</v>
      </c>
      <c r="T57" s="2" t="s">
        <v>197</v>
      </c>
      <c r="U57" s="2" t="s">
        <v>192</v>
      </c>
      <c r="V57" s="13" t="s">
        <v>197</v>
      </c>
      <c r="W57" s="2" t="s">
        <v>192</v>
      </c>
      <c r="X57" s="5" t="s">
        <v>192</v>
      </c>
      <c r="Y57" s="13" t="s">
        <v>198</v>
      </c>
      <c r="Z57" s="6">
        <v>425</v>
      </c>
      <c r="AA57" s="2" t="s">
        <v>206</v>
      </c>
      <c r="AB57" s="6" t="s">
        <v>213</v>
      </c>
      <c r="AC57" s="6" t="s">
        <v>214</v>
      </c>
      <c r="AD57" s="6" t="s">
        <v>215</v>
      </c>
      <c r="AE57" s="6" t="s">
        <v>192</v>
      </c>
      <c r="AF57" s="6" t="s">
        <v>192</v>
      </c>
      <c r="AG57" s="6" t="s">
        <v>192</v>
      </c>
      <c r="AH57" s="6" t="s">
        <v>192</v>
      </c>
      <c r="AI57" s="6" t="s">
        <v>192</v>
      </c>
      <c r="AJ57">
        <v>0.74949755048206701</v>
      </c>
      <c r="AK57" s="11">
        <v>1</v>
      </c>
    </row>
    <row r="58" spans="1:37" x14ac:dyDescent="0.2">
      <c r="A58" t="str">
        <f>VLOOKUP(B58,[1]Sheet1!$A:$B,2,FALSE)</f>
        <v>PGDX26669P</v>
      </c>
      <c r="B58" s="10" t="s">
        <v>56</v>
      </c>
      <c r="C58" s="15" t="s">
        <v>444</v>
      </c>
      <c r="D58" s="11" t="s">
        <v>206</v>
      </c>
      <c r="E58" s="3">
        <v>66.461327857631758</v>
      </c>
      <c r="F58" s="2" t="s">
        <v>221</v>
      </c>
      <c r="G58" s="11" t="s">
        <v>207</v>
      </c>
      <c r="H58" s="11" t="s">
        <v>208</v>
      </c>
      <c r="I58" s="12">
        <v>4</v>
      </c>
      <c r="J58" s="12">
        <v>1</v>
      </c>
      <c r="K58" s="12" t="s">
        <v>210</v>
      </c>
      <c r="L58" s="2" t="s">
        <v>342</v>
      </c>
      <c r="M58" s="11" t="s">
        <v>266</v>
      </c>
      <c r="N58" s="2" t="s">
        <v>343</v>
      </c>
      <c r="O58" s="4">
        <v>17.715419501133791</v>
      </c>
      <c r="P58" s="2" t="s">
        <v>203</v>
      </c>
      <c r="Q58" s="12">
        <v>52</v>
      </c>
      <c r="R58" s="2">
        <v>0</v>
      </c>
      <c r="S58" s="2" t="s">
        <v>228</v>
      </c>
      <c r="T58" s="2" t="s">
        <v>197</v>
      </c>
      <c r="U58" s="2" t="s">
        <v>192</v>
      </c>
      <c r="V58" s="13" t="s">
        <v>197</v>
      </c>
      <c r="W58" s="2" t="s">
        <v>192</v>
      </c>
      <c r="X58" s="5" t="s">
        <v>192</v>
      </c>
      <c r="Y58" s="13" t="s">
        <v>198</v>
      </c>
      <c r="Z58" s="6">
        <v>358</v>
      </c>
      <c r="AA58" s="2" t="s">
        <v>206</v>
      </c>
      <c r="AB58" s="6" t="s">
        <v>213</v>
      </c>
      <c r="AC58" s="6" t="s">
        <v>296</v>
      </c>
      <c r="AD58" s="6" t="s">
        <v>344</v>
      </c>
      <c r="AE58" s="6" t="s">
        <v>192</v>
      </c>
      <c r="AF58" s="6" t="s">
        <v>192</v>
      </c>
      <c r="AG58" s="6" t="s">
        <v>192</v>
      </c>
      <c r="AH58" s="6" t="s">
        <v>192</v>
      </c>
      <c r="AI58" s="6" t="s">
        <v>192</v>
      </c>
      <c r="AJ58">
        <v>0.79906574723997503</v>
      </c>
      <c r="AK58" s="11">
        <v>1</v>
      </c>
    </row>
    <row r="59" spans="1:37" x14ac:dyDescent="0.2">
      <c r="A59" t="str">
        <f>VLOOKUP(B59,[1]Sheet1!$A:$B,2,FALSE)</f>
        <v>PGDX26616P</v>
      </c>
      <c r="B59" s="10" t="s">
        <v>62</v>
      </c>
      <c r="C59" s="15" t="s">
        <v>443</v>
      </c>
      <c r="D59" s="11" t="s">
        <v>191</v>
      </c>
      <c r="E59" s="3">
        <v>65.218343600273784</v>
      </c>
      <c r="F59" s="2" t="s">
        <v>221</v>
      </c>
      <c r="G59" s="11" t="s">
        <v>191</v>
      </c>
      <c r="H59" s="12" t="s">
        <v>192</v>
      </c>
      <c r="I59" s="12" t="s">
        <v>192</v>
      </c>
      <c r="J59" s="12" t="s">
        <v>192</v>
      </c>
      <c r="K59" s="12" t="s">
        <v>192</v>
      </c>
      <c r="L59" s="2" t="s">
        <v>193</v>
      </c>
      <c r="M59" s="11" t="s">
        <v>193</v>
      </c>
      <c r="N59" s="2" t="s">
        <v>308</v>
      </c>
      <c r="O59" s="4">
        <v>16.60899653979239</v>
      </c>
      <c r="P59" s="2" t="s">
        <v>203</v>
      </c>
      <c r="Q59" s="2">
        <v>46</v>
      </c>
      <c r="R59" s="2">
        <v>0</v>
      </c>
      <c r="S59" s="2" t="s">
        <v>228</v>
      </c>
      <c r="T59" s="2" t="s">
        <v>197</v>
      </c>
      <c r="U59" s="2" t="s">
        <v>192</v>
      </c>
      <c r="V59" s="13" t="s">
        <v>197</v>
      </c>
      <c r="W59" s="2" t="s">
        <v>192</v>
      </c>
      <c r="X59" s="5" t="s">
        <v>192</v>
      </c>
      <c r="Y59" s="13" t="s">
        <v>226</v>
      </c>
      <c r="Z59" s="6">
        <v>2770</v>
      </c>
      <c r="AA59" s="2" t="s">
        <v>192</v>
      </c>
      <c r="AB59" s="6" t="s">
        <v>192</v>
      </c>
      <c r="AC59" s="6" t="s">
        <v>192</v>
      </c>
      <c r="AD59" s="6" t="s">
        <v>192</v>
      </c>
      <c r="AE59" s="6" t="s">
        <v>192</v>
      </c>
      <c r="AF59" s="6" t="s">
        <v>192</v>
      </c>
      <c r="AG59" s="6" t="s">
        <v>192</v>
      </c>
      <c r="AH59" s="6" t="s">
        <v>192</v>
      </c>
      <c r="AI59" s="6" t="s">
        <v>192</v>
      </c>
      <c r="AJ59">
        <v>0.35449380850786</v>
      </c>
      <c r="AK59" s="11">
        <v>0</v>
      </c>
    </row>
    <row r="60" spans="1:37" x14ac:dyDescent="0.2">
      <c r="A60" t="str">
        <f>VLOOKUP(B60,[1]Sheet1!$A:$B,2,FALSE)</f>
        <v>PGDX26891P</v>
      </c>
      <c r="B60" s="10" t="s">
        <v>63</v>
      </c>
      <c r="C60" s="15" t="s">
        <v>443</v>
      </c>
      <c r="D60" s="11" t="s">
        <v>200</v>
      </c>
      <c r="E60" s="3">
        <v>56.224503764544835</v>
      </c>
      <c r="F60" s="2" t="s">
        <v>221</v>
      </c>
      <c r="G60" s="11" t="s">
        <v>200</v>
      </c>
      <c r="H60" s="12" t="s">
        <v>192</v>
      </c>
      <c r="I60" s="12" t="s">
        <v>192</v>
      </c>
      <c r="J60" s="12" t="s">
        <v>192</v>
      </c>
      <c r="K60" s="12" t="s">
        <v>192</v>
      </c>
      <c r="L60" s="2" t="s">
        <v>201</v>
      </c>
      <c r="M60" s="11" t="s">
        <v>202</v>
      </c>
      <c r="N60" s="2" t="s">
        <v>352</v>
      </c>
      <c r="O60" s="4">
        <v>19.362472659471475</v>
      </c>
      <c r="P60" s="2" t="s">
        <v>203</v>
      </c>
      <c r="Q60" s="11">
        <v>25</v>
      </c>
      <c r="R60" s="2">
        <v>1</v>
      </c>
      <c r="S60" s="2">
        <v>0</v>
      </c>
      <c r="T60" s="2" t="s">
        <v>197</v>
      </c>
      <c r="U60" s="2" t="s">
        <v>192</v>
      </c>
      <c r="V60" s="13" t="s">
        <v>197</v>
      </c>
      <c r="W60" s="2" t="s">
        <v>192</v>
      </c>
      <c r="X60" s="5" t="s">
        <v>192</v>
      </c>
      <c r="Y60" s="13" t="s">
        <v>198</v>
      </c>
      <c r="Z60" s="6">
        <v>192</v>
      </c>
      <c r="AA60" s="2" t="s">
        <v>350</v>
      </c>
      <c r="AB60" s="6" t="s">
        <v>192</v>
      </c>
      <c r="AC60" s="6" t="s">
        <v>192</v>
      </c>
      <c r="AD60" s="6" t="s">
        <v>192</v>
      </c>
      <c r="AE60" s="6" t="s">
        <v>192</v>
      </c>
      <c r="AF60" s="6" t="s">
        <v>192</v>
      </c>
      <c r="AG60" s="6" t="s">
        <v>192</v>
      </c>
      <c r="AH60" s="6" t="s">
        <v>192</v>
      </c>
      <c r="AI60" s="6" t="s">
        <v>192</v>
      </c>
      <c r="AJ60">
        <v>0.61407304198444801</v>
      </c>
      <c r="AK60" s="11">
        <v>0</v>
      </c>
    </row>
    <row r="61" spans="1:37" x14ac:dyDescent="0.2">
      <c r="A61" t="str">
        <f>VLOOKUP(B61,[1]Sheet1!$A:$B,2,FALSE)</f>
        <v>PGDX26805P</v>
      </c>
      <c r="B61" s="10" t="s">
        <v>64</v>
      </c>
      <c r="C61" s="15" t="s">
        <v>444</v>
      </c>
      <c r="D61" s="11" t="s">
        <v>206</v>
      </c>
      <c r="E61" s="3">
        <v>59.512662559890487</v>
      </c>
      <c r="F61" s="2" t="s">
        <v>221</v>
      </c>
      <c r="G61" s="11" t="s">
        <v>207</v>
      </c>
      <c r="H61" s="2" t="s">
        <v>259</v>
      </c>
      <c r="I61" s="12">
        <v>4</v>
      </c>
      <c r="J61" s="12">
        <v>0</v>
      </c>
      <c r="K61" s="12">
        <v>0</v>
      </c>
      <c r="L61" s="2" t="s">
        <v>201</v>
      </c>
      <c r="M61" s="11" t="s">
        <v>279</v>
      </c>
      <c r="N61" s="2" t="s">
        <v>265</v>
      </c>
      <c r="O61" s="4">
        <v>18.125235115078144</v>
      </c>
      <c r="P61" s="2" t="s">
        <v>203</v>
      </c>
      <c r="Q61" s="13">
        <v>33</v>
      </c>
      <c r="R61" s="2">
        <v>1</v>
      </c>
      <c r="S61" s="2">
        <v>0</v>
      </c>
      <c r="T61" s="2" t="s">
        <v>197</v>
      </c>
      <c r="U61" s="2" t="s">
        <v>192</v>
      </c>
      <c r="V61" s="13" t="s">
        <v>197</v>
      </c>
      <c r="W61" s="2" t="s">
        <v>192</v>
      </c>
      <c r="X61" s="5" t="s">
        <v>192</v>
      </c>
      <c r="Y61" s="13" t="s">
        <v>226</v>
      </c>
      <c r="Z61" s="6">
        <v>2724</v>
      </c>
      <c r="AA61" s="2" t="s">
        <v>192</v>
      </c>
      <c r="AB61" s="6" t="s">
        <v>353</v>
      </c>
      <c r="AC61" s="6" t="s">
        <v>262</v>
      </c>
      <c r="AD61" s="6" t="s">
        <v>354</v>
      </c>
      <c r="AE61" s="6" t="s">
        <v>192</v>
      </c>
      <c r="AF61" s="6" t="s">
        <v>192</v>
      </c>
      <c r="AG61" s="6" t="s">
        <v>192</v>
      </c>
      <c r="AH61" s="6" t="s">
        <v>192</v>
      </c>
      <c r="AI61" s="6" t="s">
        <v>192</v>
      </c>
      <c r="AJ61">
        <v>0.97539536017962303</v>
      </c>
      <c r="AK61" s="11">
        <v>1</v>
      </c>
    </row>
    <row r="62" spans="1:37" x14ac:dyDescent="0.2">
      <c r="A62" t="str">
        <f>VLOOKUP(B62,[1]Sheet1!$A:$B,2,FALSE)</f>
        <v>PGDX26750P</v>
      </c>
      <c r="B62" s="10" t="s">
        <v>101</v>
      </c>
      <c r="C62" s="15" t="s">
        <v>444</v>
      </c>
      <c r="D62" s="11" t="s">
        <v>379</v>
      </c>
      <c r="E62" s="3">
        <v>58.696783025325118</v>
      </c>
      <c r="F62" s="2" t="s">
        <v>221</v>
      </c>
      <c r="G62" s="11" t="s">
        <v>380</v>
      </c>
      <c r="H62" s="12" t="s">
        <v>208</v>
      </c>
      <c r="I62" s="12" t="s">
        <v>192</v>
      </c>
      <c r="J62" s="12" t="s">
        <v>192</v>
      </c>
      <c r="K62" s="12" t="s">
        <v>192</v>
      </c>
      <c r="L62" s="2" t="s">
        <v>201</v>
      </c>
      <c r="M62" s="11" t="s">
        <v>202</v>
      </c>
      <c r="N62" s="2" t="s">
        <v>222</v>
      </c>
      <c r="O62" s="4">
        <v>20.077334919690664</v>
      </c>
      <c r="P62" s="2" t="s">
        <v>203</v>
      </c>
      <c r="Q62" s="2">
        <v>21</v>
      </c>
      <c r="R62" s="2">
        <v>0</v>
      </c>
      <c r="S62" s="2">
        <v>0</v>
      </c>
      <c r="T62" s="2" t="s">
        <v>197</v>
      </c>
      <c r="U62" s="2" t="s">
        <v>192</v>
      </c>
      <c r="V62" s="13" t="s">
        <v>197</v>
      </c>
      <c r="W62" s="2" t="s">
        <v>192</v>
      </c>
      <c r="X62" s="5" t="s">
        <v>192</v>
      </c>
      <c r="Y62" s="13" t="s">
        <v>198</v>
      </c>
      <c r="Z62" s="6">
        <v>856</v>
      </c>
      <c r="AA62" s="11" t="s">
        <v>402</v>
      </c>
      <c r="AB62" s="6" t="s">
        <v>213</v>
      </c>
      <c r="AC62" s="6" t="s">
        <v>403</v>
      </c>
      <c r="AD62" s="6" t="s">
        <v>404</v>
      </c>
      <c r="AE62" s="6" t="s">
        <v>405</v>
      </c>
      <c r="AF62" s="6" t="s">
        <v>406</v>
      </c>
      <c r="AG62" s="6" t="s">
        <v>192</v>
      </c>
      <c r="AH62" s="6" t="s">
        <v>192</v>
      </c>
      <c r="AI62" s="6" t="s">
        <v>192</v>
      </c>
      <c r="AJ62">
        <v>0.82262765623941203</v>
      </c>
      <c r="AK62" s="11">
        <v>1</v>
      </c>
    </row>
    <row r="63" spans="1:37" x14ac:dyDescent="0.2">
      <c r="A63" t="str">
        <f>VLOOKUP(B63,[1]Sheet1!$A:$B,2,FALSE)</f>
        <v>PGDX26958P</v>
      </c>
      <c r="B63" s="10" t="s">
        <v>66</v>
      </c>
      <c r="C63" s="15" t="s">
        <v>443</v>
      </c>
      <c r="D63" s="11" t="s">
        <v>191</v>
      </c>
      <c r="E63" s="3">
        <v>59.071868583162221</v>
      </c>
      <c r="F63" s="2" t="s">
        <v>221</v>
      </c>
      <c r="G63" s="11" t="s">
        <v>191</v>
      </c>
      <c r="H63" s="12" t="s">
        <v>192</v>
      </c>
      <c r="I63" s="12" t="s">
        <v>192</v>
      </c>
      <c r="J63" s="12" t="s">
        <v>192</v>
      </c>
      <c r="K63" s="12" t="s">
        <v>192</v>
      </c>
      <c r="L63" s="2" t="s">
        <v>193</v>
      </c>
      <c r="M63" s="11" t="s">
        <v>193</v>
      </c>
      <c r="N63" s="2" t="s">
        <v>358</v>
      </c>
      <c r="O63" s="4">
        <v>20.957171162932475</v>
      </c>
      <c r="P63" s="2" t="s">
        <v>203</v>
      </c>
      <c r="Q63" s="2">
        <v>50</v>
      </c>
      <c r="R63" s="2">
        <v>0</v>
      </c>
      <c r="S63" s="2">
        <v>0</v>
      </c>
      <c r="T63" s="2" t="s">
        <v>197</v>
      </c>
      <c r="U63" s="2" t="s">
        <v>192</v>
      </c>
      <c r="V63" s="13" t="s">
        <v>197</v>
      </c>
      <c r="W63" s="2" t="s">
        <v>192</v>
      </c>
      <c r="X63" s="5" t="s">
        <v>192</v>
      </c>
      <c r="Y63" s="13" t="s">
        <v>198</v>
      </c>
      <c r="Z63" s="6">
        <v>2209</v>
      </c>
      <c r="AA63" s="2" t="s">
        <v>350</v>
      </c>
      <c r="AB63" s="6" t="s">
        <v>192</v>
      </c>
      <c r="AC63" s="6" t="s">
        <v>192</v>
      </c>
      <c r="AD63" s="6" t="s">
        <v>192</v>
      </c>
      <c r="AE63" s="6" t="s">
        <v>192</v>
      </c>
      <c r="AF63" s="6" t="s">
        <v>192</v>
      </c>
      <c r="AG63" s="6" t="s">
        <v>192</v>
      </c>
      <c r="AH63" s="6" t="s">
        <v>192</v>
      </c>
      <c r="AI63" s="6" t="s">
        <v>192</v>
      </c>
      <c r="AJ63">
        <v>0.31648561523732299</v>
      </c>
      <c r="AK63" s="11">
        <v>0</v>
      </c>
    </row>
    <row r="64" spans="1:37" x14ac:dyDescent="0.2">
      <c r="A64" t="str">
        <f>VLOOKUP(B64,[1]Sheet1!$A:$B,2,FALSE)</f>
        <v>PGDX26852P</v>
      </c>
      <c r="B64" s="10" t="s">
        <v>67</v>
      </c>
      <c r="C64" s="15" t="s">
        <v>443</v>
      </c>
      <c r="D64" s="11" t="s">
        <v>199</v>
      </c>
      <c r="E64" s="3">
        <v>74.781656399726216</v>
      </c>
      <c r="F64" s="2" t="s">
        <v>190</v>
      </c>
      <c r="G64" s="11" t="s">
        <v>200</v>
      </c>
      <c r="H64" s="12" t="s">
        <v>192</v>
      </c>
      <c r="I64" s="12" t="s">
        <v>192</v>
      </c>
      <c r="J64" s="12" t="s">
        <v>192</v>
      </c>
      <c r="K64" s="12" t="s">
        <v>192</v>
      </c>
      <c r="L64" s="2" t="s">
        <v>231</v>
      </c>
      <c r="M64" s="11" t="s">
        <v>217</v>
      </c>
      <c r="N64" s="2" t="s">
        <v>222</v>
      </c>
      <c r="O64" s="4">
        <v>30.884497697961045</v>
      </c>
      <c r="P64" s="2" t="s">
        <v>203</v>
      </c>
      <c r="Q64" s="2">
        <v>60</v>
      </c>
      <c r="R64" s="2">
        <v>1</v>
      </c>
      <c r="S64" s="2">
        <v>0</v>
      </c>
      <c r="T64" s="2" t="s">
        <v>197</v>
      </c>
      <c r="U64" s="2" t="s">
        <v>192</v>
      </c>
      <c r="V64" s="13" t="s">
        <v>196</v>
      </c>
      <c r="W64" s="11" t="s">
        <v>359</v>
      </c>
      <c r="X64" s="14">
        <v>1868</v>
      </c>
      <c r="Y64" s="13" t="s">
        <v>198</v>
      </c>
      <c r="Z64" s="6">
        <v>1911</v>
      </c>
      <c r="AA64" s="2" t="s">
        <v>206</v>
      </c>
      <c r="AB64" s="6" t="s">
        <v>192</v>
      </c>
      <c r="AC64" s="6" t="s">
        <v>192</v>
      </c>
      <c r="AD64" s="6" t="s">
        <v>192</v>
      </c>
      <c r="AE64" s="6" t="s">
        <v>192</v>
      </c>
      <c r="AF64" s="6" t="s">
        <v>192</v>
      </c>
      <c r="AG64" s="6" t="s">
        <v>192</v>
      </c>
      <c r="AH64" s="6" t="s">
        <v>192</v>
      </c>
      <c r="AI64" s="6" t="s">
        <v>192</v>
      </c>
      <c r="AJ64">
        <v>0.56453197081181905</v>
      </c>
      <c r="AK64" s="11">
        <v>0</v>
      </c>
    </row>
    <row r="65" spans="1:37" x14ac:dyDescent="0.2">
      <c r="A65" t="str">
        <f>VLOOKUP(B65,[1]Sheet1!$A:$B,2,FALSE)</f>
        <v>PGDX26702P</v>
      </c>
      <c r="B65" s="10" t="s">
        <v>69</v>
      </c>
      <c r="C65" s="15" t="s">
        <v>443</v>
      </c>
      <c r="D65" s="11" t="s">
        <v>200</v>
      </c>
      <c r="E65" s="3">
        <v>65.798767967145793</v>
      </c>
      <c r="F65" s="2" t="s">
        <v>221</v>
      </c>
      <c r="G65" s="11" t="s">
        <v>200</v>
      </c>
      <c r="H65" s="12" t="s">
        <v>192</v>
      </c>
      <c r="I65" s="12" t="s">
        <v>192</v>
      </c>
      <c r="J65" s="12" t="s">
        <v>192</v>
      </c>
      <c r="K65" s="12" t="s">
        <v>192</v>
      </c>
      <c r="L65" s="2" t="s">
        <v>231</v>
      </c>
      <c r="M65" s="11" t="s">
        <v>217</v>
      </c>
      <c r="N65" s="2" t="s">
        <v>361</v>
      </c>
      <c r="O65" s="4">
        <v>19.531249999999996</v>
      </c>
      <c r="P65" s="2" t="s">
        <v>203</v>
      </c>
      <c r="Q65" s="13">
        <v>40</v>
      </c>
      <c r="R65" s="2">
        <v>0</v>
      </c>
      <c r="S65" s="2">
        <v>0</v>
      </c>
      <c r="T65" s="2" t="s">
        <v>197</v>
      </c>
      <c r="U65" s="2" t="s">
        <v>192</v>
      </c>
      <c r="V65" s="13" t="s">
        <v>197</v>
      </c>
      <c r="W65" s="2" t="s">
        <v>192</v>
      </c>
      <c r="X65" s="5" t="s">
        <v>192</v>
      </c>
      <c r="Y65" s="13" t="s">
        <v>226</v>
      </c>
      <c r="Z65" s="6">
        <v>2717</v>
      </c>
      <c r="AA65" s="2" t="s">
        <v>192</v>
      </c>
      <c r="AB65" s="6" t="s">
        <v>192</v>
      </c>
      <c r="AC65" s="6" t="s">
        <v>192</v>
      </c>
      <c r="AD65" s="6" t="s">
        <v>192</v>
      </c>
      <c r="AE65" s="6" t="s">
        <v>192</v>
      </c>
      <c r="AF65" s="6" t="s">
        <v>192</v>
      </c>
      <c r="AG65" s="6" t="s">
        <v>192</v>
      </c>
      <c r="AH65" s="6" t="s">
        <v>192</v>
      </c>
      <c r="AI65" s="6" t="s">
        <v>192</v>
      </c>
      <c r="AJ65">
        <v>0.34466214204555501</v>
      </c>
      <c r="AK65" s="11">
        <v>0</v>
      </c>
    </row>
    <row r="66" spans="1:37" x14ac:dyDescent="0.2">
      <c r="A66" t="str">
        <f>VLOOKUP(B66,[1]Sheet1!$A:$B,2,FALSE)</f>
        <v>PGDX26970P</v>
      </c>
      <c r="B66" s="10" t="s">
        <v>70</v>
      </c>
      <c r="C66" s="15" t="s">
        <v>444</v>
      </c>
      <c r="D66" s="11" t="s">
        <v>206</v>
      </c>
      <c r="E66" s="3">
        <v>71.214236824093092</v>
      </c>
      <c r="F66" s="2" t="s">
        <v>190</v>
      </c>
      <c r="G66" s="11" t="s">
        <v>207</v>
      </c>
      <c r="H66" s="12" t="s">
        <v>285</v>
      </c>
      <c r="I66" s="12">
        <v>4</v>
      </c>
      <c r="J66" s="12">
        <v>3</v>
      </c>
      <c r="K66" s="12">
        <v>0</v>
      </c>
      <c r="L66" s="2" t="s">
        <v>201</v>
      </c>
      <c r="M66" s="11" t="s">
        <v>279</v>
      </c>
      <c r="N66" s="2" t="s">
        <v>222</v>
      </c>
      <c r="O66" s="4">
        <v>27.173913043478258</v>
      </c>
      <c r="P66" s="2" t="s">
        <v>194</v>
      </c>
      <c r="Q66" s="13">
        <v>40</v>
      </c>
      <c r="R66" s="2">
        <v>0</v>
      </c>
      <c r="S66" s="2">
        <v>0</v>
      </c>
      <c r="T66" s="2" t="s">
        <v>197</v>
      </c>
      <c r="U66" s="2" t="s">
        <v>192</v>
      </c>
      <c r="V66" s="13" t="s">
        <v>197</v>
      </c>
      <c r="W66" s="2" t="s">
        <v>192</v>
      </c>
      <c r="X66" s="5" t="s">
        <v>192</v>
      </c>
      <c r="Y66" s="13" t="s">
        <v>198</v>
      </c>
      <c r="Z66" s="6">
        <v>805</v>
      </c>
      <c r="AA66" s="2" t="s">
        <v>206</v>
      </c>
      <c r="AB66" s="6" t="s">
        <v>213</v>
      </c>
      <c r="AC66" s="6" t="s">
        <v>296</v>
      </c>
      <c r="AD66" s="6" t="s">
        <v>362</v>
      </c>
      <c r="AE66" s="6" t="s">
        <v>286</v>
      </c>
      <c r="AF66" s="6" t="s">
        <v>363</v>
      </c>
      <c r="AG66" s="6" t="s">
        <v>364</v>
      </c>
      <c r="AH66" s="6" t="s">
        <v>365</v>
      </c>
      <c r="AI66" s="6" t="s">
        <v>192</v>
      </c>
      <c r="AJ66">
        <v>0.99954207074573898</v>
      </c>
      <c r="AK66" s="11">
        <v>1</v>
      </c>
    </row>
    <row r="67" spans="1:37" x14ac:dyDescent="0.2">
      <c r="A67" t="str">
        <f>VLOOKUP(B67,[1]Sheet1!$A:$B,2,FALSE)</f>
        <v>PGDX26641P</v>
      </c>
      <c r="B67" s="10" t="s">
        <v>71</v>
      </c>
      <c r="C67" s="15" t="s">
        <v>444</v>
      </c>
      <c r="D67" s="11" t="s">
        <v>206</v>
      </c>
      <c r="E67" s="3">
        <v>62.455852156057496</v>
      </c>
      <c r="F67" s="2" t="s">
        <v>221</v>
      </c>
      <c r="G67" s="11" t="s">
        <v>350</v>
      </c>
      <c r="H67" s="13" t="s">
        <v>312</v>
      </c>
      <c r="I67" s="12" t="s">
        <v>192</v>
      </c>
      <c r="J67" s="12" t="s">
        <v>192</v>
      </c>
      <c r="K67" s="12" t="s">
        <v>192</v>
      </c>
      <c r="L67" s="2" t="s">
        <v>193</v>
      </c>
      <c r="M67" s="11" t="s">
        <v>193</v>
      </c>
      <c r="N67" s="2" t="s">
        <v>361</v>
      </c>
      <c r="O67" s="4">
        <v>21.631148854350261</v>
      </c>
      <c r="P67" s="2" t="s">
        <v>278</v>
      </c>
      <c r="Q67" s="13">
        <v>35</v>
      </c>
      <c r="R67" s="2">
        <v>0</v>
      </c>
      <c r="S67" s="2">
        <v>0</v>
      </c>
      <c r="T67" s="2" t="s">
        <v>197</v>
      </c>
      <c r="U67" s="2" t="s">
        <v>192</v>
      </c>
      <c r="V67" s="13" t="s">
        <v>197</v>
      </c>
      <c r="W67" s="2" t="s">
        <v>192</v>
      </c>
      <c r="X67" s="5" t="s">
        <v>192</v>
      </c>
      <c r="Y67" s="13" t="s">
        <v>198</v>
      </c>
      <c r="Z67" s="6">
        <v>18</v>
      </c>
      <c r="AA67" s="2" t="s">
        <v>206</v>
      </c>
      <c r="AB67" s="6" t="s">
        <v>339</v>
      </c>
      <c r="AC67" s="6" t="s">
        <v>192</v>
      </c>
      <c r="AD67" s="6" t="s">
        <v>192</v>
      </c>
      <c r="AE67" s="6" t="s">
        <v>192</v>
      </c>
      <c r="AF67" s="6" t="s">
        <v>192</v>
      </c>
      <c r="AG67" s="6" t="s">
        <v>192</v>
      </c>
      <c r="AH67" s="6" t="s">
        <v>192</v>
      </c>
      <c r="AI67" s="6" t="s">
        <v>192</v>
      </c>
      <c r="AJ67">
        <v>0.98303250943641296</v>
      </c>
      <c r="AK67" s="11">
        <v>1</v>
      </c>
    </row>
    <row r="68" spans="1:37" x14ac:dyDescent="0.2">
      <c r="A68" t="str">
        <f>VLOOKUP(B68,[1]Sheet1!$A:$B,2,FALSE)</f>
        <v>PGDX26854P</v>
      </c>
      <c r="B68" s="10" t="s">
        <v>72</v>
      </c>
      <c r="C68" s="15" t="s">
        <v>443</v>
      </c>
      <c r="D68" s="11" t="s">
        <v>200</v>
      </c>
      <c r="E68" s="3">
        <v>71.750855578370974</v>
      </c>
      <c r="F68" s="2" t="s">
        <v>221</v>
      </c>
      <c r="G68" s="11" t="s">
        <v>200</v>
      </c>
      <c r="H68" s="12" t="s">
        <v>192</v>
      </c>
      <c r="I68" s="12" t="s">
        <v>192</v>
      </c>
      <c r="J68" s="12" t="s">
        <v>192</v>
      </c>
      <c r="K68" s="12" t="s">
        <v>192</v>
      </c>
      <c r="L68" s="2" t="s">
        <v>201</v>
      </c>
      <c r="M68" s="11" t="s">
        <v>202</v>
      </c>
      <c r="N68" s="2" t="s">
        <v>336</v>
      </c>
      <c r="O68" s="4">
        <v>33.747703874578157</v>
      </c>
      <c r="P68" s="2" t="s">
        <v>194</v>
      </c>
      <c r="Q68" s="2">
        <v>27</v>
      </c>
      <c r="R68" s="2">
        <v>0</v>
      </c>
      <c r="S68" s="2" t="s">
        <v>299</v>
      </c>
      <c r="T68" s="2" t="s">
        <v>197</v>
      </c>
      <c r="U68" s="2" t="s">
        <v>192</v>
      </c>
      <c r="V68" s="13" t="s">
        <v>197</v>
      </c>
      <c r="W68" s="2" t="s">
        <v>192</v>
      </c>
      <c r="X68" s="5" t="s">
        <v>192</v>
      </c>
      <c r="Y68" s="13" t="s">
        <v>226</v>
      </c>
      <c r="Z68" s="6">
        <v>2757</v>
      </c>
      <c r="AA68" s="2" t="s">
        <v>192</v>
      </c>
      <c r="AB68" s="6" t="s">
        <v>192</v>
      </c>
      <c r="AC68" s="6" t="s">
        <v>192</v>
      </c>
      <c r="AD68" s="6" t="s">
        <v>192</v>
      </c>
      <c r="AE68" s="6" t="s">
        <v>192</v>
      </c>
      <c r="AF68" s="6" t="s">
        <v>192</v>
      </c>
      <c r="AG68" s="6" t="s">
        <v>192</v>
      </c>
      <c r="AH68" s="6" t="s">
        <v>192</v>
      </c>
      <c r="AI68" s="6" t="s">
        <v>192</v>
      </c>
      <c r="AJ68">
        <v>0.392453836358646</v>
      </c>
      <c r="AK68" s="11">
        <v>0</v>
      </c>
    </row>
    <row r="69" spans="1:37" x14ac:dyDescent="0.2">
      <c r="A69" t="str">
        <f>VLOOKUP(B69,[1]Sheet1!$A:$B,2,FALSE)</f>
        <v>PGDX26672P</v>
      </c>
      <c r="B69" s="10" t="s">
        <v>73</v>
      </c>
      <c r="C69" s="15" t="s">
        <v>444</v>
      </c>
      <c r="D69" s="11" t="s">
        <v>206</v>
      </c>
      <c r="E69" s="3">
        <v>59.356605065023956</v>
      </c>
      <c r="F69" s="2" t="s">
        <v>221</v>
      </c>
      <c r="G69" s="11" t="s">
        <v>258</v>
      </c>
      <c r="H69" s="12" t="s">
        <v>285</v>
      </c>
      <c r="I69" s="12">
        <v>4</v>
      </c>
      <c r="J69" s="12">
        <v>2</v>
      </c>
      <c r="K69" s="12">
        <v>0</v>
      </c>
      <c r="L69" s="2" t="s">
        <v>231</v>
      </c>
      <c r="M69" s="11" t="s">
        <v>217</v>
      </c>
      <c r="N69" s="2" t="s">
        <v>280</v>
      </c>
      <c r="O69" s="4">
        <v>24.567474048442911</v>
      </c>
      <c r="P69" s="2" t="s">
        <v>194</v>
      </c>
      <c r="Q69" s="13">
        <v>40</v>
      </c>
      <c r="R69" s="2">
        <v>1</v>
      </c>
      <c r="S69" s="2">
        <v>0</v>
      </c>
      <c r="T69" s="2" t="s">
        <v>197</v>
      </c>
      <c r="U69" s="2" t="s">
        <v>192</v>
      </c>
      <c r="V69" s="13" t="s">
        <v>197</v>
      </c>
      <c r="W69" s="2" t="s">
        <v>192</v>
      </c>
      <c r="X69" s="5" t="s">
        <v>192</v>
      </c>
      <c r="Y69" s="13" t="s">
        <v>198</v>
      </c>
      <c r="Z69" s="6">
        <v>1171</v>
      </c>
      <c r="AA69" s="2" t="s">
        <v>206</v>
      </c>
      <c r="AB69" s="6" t="s">
        <v>282</v>
      </c>
      <c r="AC69" s="6" t="s">
        <v>366</v>
      </c>
      <c r="AD69" s="6" t="s">
        <v>286</v>
      </c>
      <c r="AE69" s="6" t="s">
        <v>367</v>
      </c>
      <c r="AF69" s="6" t="s">
        <v>192</v>
      </c>
      <c r="AG69" s="6" t="s">
        <v>192</v>
      </c>
      <c r="AH69" s="6" t="s">
        <v>192</v>
      </c>
      <c r="AI69" s="6" t="s">
        <v>192</v>
      </c>
      <c r="AJ69">
        <v>0.99999999361159397</v>
      </c>
      <c r="AK69" s="11">
        <v>1</v>
      </c>
    </row>
    <row r="70" spans="1:37" x14ac:dyDescent="0.2">
      <c r="A70" t="str">
        <f>VLOOKUP(B70,[1]Sheet1!$A:$B,2,FALSE)</f>
        <v>PGDX26688P</v>
      </c>
      <c r="B70" s="10" t="s">
        <v>74</v>
      </c>
      <c r="C70" s="15" t="s">
        <v>444</v>
      </c>
      <c r="D70" s="11" t="s">
        <v>206</v>
      </c>
      <c r="E70" s="3">
        <v>63.414099931553729</v>
      </c>
      <c r="F70" s="2" t="s">
        <v>221</v>
      </c>
      <c r="G70" s="11" t="s">
        <v>287</v>
      </c>
      <c r="H70" s="2" t="s">
        <v>259</v>
      </c>
      <c r="I70" s="12">
        <v>4</v>
      </c>
      <c r="J70" s="12">
        <v>0</v>
      </c>
      <c r="K70" s="12">
        <v>0</v>
      </c>
      <c r="L70" s="2" t="s">
        <v>201</v>
      </c>
      <c r="M70" s="11" t="s">
        <v>279</v>
      </c>
      <c r="N70" s="2" t="s">
        <v>358</v>
      </c>
      <c r="O70" s="4">
        <v>27.94309769197271</v>
      </c>
      <c r="P70" s="2" t="s">
        <v>278</v>
      </c>
      <c r="Q70" s="13">
        <v>35</v>
      </c>
      <c r="R70" s="2">
        <v>1</v>
      </c>
      <c r="S70" s="2">
        <v>0</v>
      </c>
      <c r="T70" s="2" t="s">
        <v>197</v>
      </c>
      <c r="U70" s="2" t="s">
        <v>192</v>
      </c>
      <c r="V70" s="13" t="s">
        <v>197</v>
      </c>
      <c r="W70" s="2" t="s">
        <v>192</v>
      </c>
      <c r="X70" s="5" t="s">
        <v>192</v>
      </c>
      <c r="Y70" s="13" t="s">
        <v>198</v>
      </c>
      <c r="Z70" s="6">
        <v>603</v>
      </c>
      <c r="AA70" s="2" t="s">
        <v>206</v>
      </c>
      <c r="AB70" s="6" t="s">
        <v>271</v>
      </c>
      <c r="AC70" s="6" t="s">
        <v>368</v>
      </c>
      <c r="AD70" s="6" t="s">
        <v>369</v>
      </c>
      <c r="AE70" s="6" t="s">
        <v>192</v>
      </c>
      <c r="AF70" s="6" t="s">
        <v>192</v>
      </c>
      <c r="AG70" s="6" t="s">
        <v>192</v>
      </c>
      <c r="AH70" s="6" t="s">
        <v>192</v>
      </c>
      <c r="AI70" s="6" t="s">
        <v>192</v>
      </c>
      <c r="AJ70">
        <v>0.99999983968046702</v>
      </c>
      <c r="AK70" s="11">
        <v>1</v>
      </c>
    </row>
    <row r="71" spans="1:37" x14ac:dyDescent="0.2">
      <c r="A71" t="str">
        <f>VLOOKUP(B71,[1]Sheet1!$A:$B,2,FALSE)</f>
        <v>PGDX26697P</v>
      </c>
      <c r="B71" s="10" t="s">
        <v>75</v>
      </c>
      <c r="C71" s="15" t="s">
        <v>443</v>
      </c>
      <c r="D71" s="11" t="s">
        <v>191</v>
      </c>
      <c r="E71" s="3">
        <v>54.266940451745377</v>
      </c>
      <c r="F71" s="2" t="s">
        <v>190</v>
      </c>
      <c r="G71" s="11" t="s">
        <v>191</v>
      </c>
      <c r="H71" s="12" t="s">
        <v>192</v>
      </c>
      <c r="I71" s="12" t="s">
        <v>192</v>
      </c>
      <c r="J71" s="12" t="s">
        <v>192</v>
      </c>
      <c r="K71" s="12" t="s">
        <v>192</v>
      </c>
      <c r="L71" s="2" t="s">
        <v>193</v>
      </c>
      <c r="M71" s="11" t="s">
        <v>193</v>
      </c>
      <c r="N71" s="2" t="s">
        <v>370</v>
      </c>
      <c r="O71" s="4">
        <v>19.1358024691358</v>
      </c>
      <c r="P71" s="2" t="s">
        <v>203</v>
      </c>
      <c r="Q71" s="12">
        <v>40</v>
      </c>
      <c r="R71" s="2">
        <v>0</v>
      </c>
      <c r="S71" s="2">
        <v>0</v>
      </c>
      <c r="T71" s="2" t="s">
        <v>197</v>
      </c>
      <c r="U71" s="2" t="s">
        <v>192</v>
      </c>
      <c r="V71" s="13" t="s">
        <v>197</v>
      </c>
      <c r="W71" s="2" t="s">
        <v>192</v>
      </c>
      <c r="X71" s="5" t="s">
        <v>192</v>
      </c>
      <c r="Y71" s="13" t="s">
        <v>226</v>
      </c>
      <c r="Z71" s="6">
        <v>2765</v>
      </c>
      <c r="AA71" s="2" t="s">
        <v>192</v>
      </c>
      <c r="AB71" s="6" t="s">
        <v>192</v>
      </c>
      <c r="AC71" s="6" t="s">
        <v>192</v>
      </c>
      <c r="AD71" s="6" t="s">
        <v>192</v>
      </c>
      <c r="AE71" s="6" t="s">
        <v>192</v>
      </c>
      <c r="AF71" s="6" t="s">
        <v>192</v>
      </c>
      <c r="AG71" s="6" t="s">
        <v>192</v>
      </c>
      <c r="AH71" s="6" t="s">
        <v>192</v>
      </c>
      <c r="AI71" s="6" t="s">
        <v>192</v>
      </c>
      <c r="AJ71">
        <v>0.369938680722251</v>
      </c>
      <c r="AK71" s="11">
        <v>0</v>
      </c>
    </row>
    <row r="72" spans="1:37" x14ac:dyDescent="0.2">
      <c r="A72" t="str">
        <f>VLOOKUP(B72,[1]Sheet1!$A:$B,2,FALSE)</f>
        <v>PGDX26671P</v>
      </c>
      <c r="B72" s="10" t="s">
        <v>76</v>
      </c>
      <c r="C72" s="15" t="s">
        <v>443</v>
      </c>
      <c r="D72" s="11" t="s">
        <v>200</v>
      </c>
      <c r="E72" s="3">
        <v>62.116358658453116</v>
      </c>
      <c r="F72" s="2" t="s">
        <v>190</v>
      </c>
      <c r="G72" s="11" t="s">
        <v>200</v>
      </c>
      <c r="H72" s="12" t="s">
        <v>192</v>
      </c>
      <c r="I72" s="12" t="s">
        <v>192</v>
      </c>
      <c r="J72" s="12" t="s">
        <v>192</v>
      </c>
      <c r="K72" s="12" t="s">
        <v>192</v>
      </c>
      <c r="L72" s="2" t="s">
        <v>231</v>
      </c>
      <c r="M72" s="11" t="s">
        <v>217</v>
      </c>
      <c r="N72" s="2" t="s">
        <v>371</v>
      </c>
      <c r="O72" s="4">
        <v>33.950617283950614</v>
      </c>
      <c r="P72" s="2" t="s">
        <v>194</v>
      </c>
      <c r="Q72" s="13">
        <v>40</v>
      </c>
      <c r="R72" s="2">
        <v>0</v>
      </c>
      <c r="S72" s="2" t="s">
        <v>372</v>
      </c>
      <c r="T72" s="2" t="s">
        <v>197</v>
      </c>
      <c r="U72" s="2" t="s">
        <v>192</v>
      </c>
      <c r="V72" s="13" t="s">
        <v>197</v>
      </c>
      <c r="W72" s="2" t="s">
        <v>192</v>
      </c>
      <c r="X72" s="5" t="s">
        <v>192</v>
      </c>
      <c r="Y72" s="13" t="s">
        <v>226</v>
      </c>
      <c r="Z72" s="6">
        <v>2718</v>
      </c>
      <c r="AA72" s="2" t="s">
        <v>192</v>
      </c>
      <c r="AB72" s="6" t="s">
        <v>192</v>
      </c>
      <c r="AC72" s="6" t="s">
        <v>192</v>
      </c>
      <c r="AD72" s="6" t="s">
        <v>192</v>
      </c>
      <c r="AE72" s="6" t="s">
        <v>192</v>
      </c>
      <c r="AF72" s="6" t="s">
        <v>192</v>
      </c>
      <c r="AG72" s="6" t="s">
        <v>192</v>
      </c>
      <c r="AH72" s="6" t="s">
        <v>192</v>
      </c>
      <c r="AI72" s="6" t="s">
        <v>192</v>
      </c>
      <c r="AJ72">
        <v>0.143262906236201</v>
      </c>
      <c r="AK72" s="11">
        <v>0</v>
      </c>
    </row>
    <row r="73" spans="1:37" x14ac:dyDescent="0.2">
      <c r="A73" t="str">
        <f>VLOOKUP(B73,[1]Sheet1!$A:$B,2,FALSE)</f>
        <v>PGDX26972P</v>
      </c>
      <c r="B73" s="10" t="s">
        <v>77</v>
      </c>
      <c r="C73" s="15" t="s">
        <v>444</v>
      </c>
      <c r="D73" s="11" t="s">
        <v>250</v>
      </c>
      <c r="E73" s="3">
        <v>64.999315537303218</v>
      </c>
      <c r="F73" s="2" t="s">
        <v>221</v>
      </c>
      <c r="G73" s="11" t="s">
        <v>258</v>
      </c>
      <c r="H73" s="2" t="s">
        <v>273</v>
      </c>
      <c r="I73" s="12" t="s">
        <v>209</v>
      </c>
      <c r="J73" s="12">
        <v>1</v>
      </c>
      <c r="K73" s="12">
        <v>0</v>
      </c>
      <c r="L73" s="2" t="s">
        <v>201</v>
      </c>
      <c r="M73" s="11" t="s">
        <v>279</v>
      </c>
      <c r="N73" s="2" t="s">
        <v>235</v>
      </c>
      <c r="O73" s="4">
        <v>18.339100346020764</v>
      </c>
      <c r="P73" s="2" t="s">
        <v>194</v>
      </c>
      <c r="Q73" s="2">
        <v>50</v>
      </c>
      <c r="R73" s="2">
        <v>1</v>
      </c>
      <c r="S73" s="2">
        <v>0</v>
      </c>
      <c r="T73" s="2" t="s">
        <v>197</v>
      </c>
      <c r="U73" s="2" t="s">
        <v>192</v>
      </c>
      <c r="V73" s="13" t="s">
        <v>196</v>
      </c>
      <c r="W73" s="2" t="s">
        <v>373</v>
      </c>
      <c r="X73" s="14">
        <v>695</v>
      </c>
      <c r="Y73" s="13" t="s">
        <v>226</v>
      </c>
      <c r="Z73" s="6">
        <v>2695</v>
      </c>
      <c r="AA73" s="2" t="s">
        <v>192</v>
      </c>
      <c r="AB73" s="6" t="s">
        <v>282</v>
      </c>
      <c r="AC73" s="6" t="s">
        <v>366</v>
      </c>
      <c r="AD73" s="6" t="s">
        <v>315</v>
      </c>
      <c r="AE73" s="6" t="s">
        <v>192</v>
      </c>
      <c r="AF73" s="6" t="s">
        <v>192</v>
      </c>
      <c r="AG73" s="6" t="s">
        <v>192</v>
      </c>
      <c r="AH73" s="6" t="s">
        <v>192</v>
      </c>
      <c r="AI73" s="6" t="s">
        <v>192</v>
      </c>
      <c r="AJ73">
        <v>0.69400880042720903</v>
      </c>
      <c r="AK73" s="11">
        <v>1</v>
      </c>
    </row>
    <row r="74" spans="1:37" x14ac:dyDescent="0.2">
      <c r="A74" t="str">
        <f>VLOOKUP(B74,[1]Sheet1!$A:$B,2,FALSE)</f>
        <v>PGDX26876P</v>
      </c>
      <c r="B74" s="10" t="s">
        <v>78</v>
      </c>
      <c r="C74" s="15" t="s">
        <v>443</v>
      </c>
      <c r="D74" s="11" t="s">
        <v>191</v>
      </c>
      <c r="E74" s="3">
        <v>56.539356605065024</v>
      </c>
      <c r="F74" s="2" t="s">
        <v>221</v>
      </c>
      <c r="G74" s="11" t="s">
        <v>191</v>
      </c>
      <c r="H74" s="12" t="s">
        <v>192</v>
      </c>
      <c r="I74" s="12" t="s">
        <v>192</v>
      </c>
      <c r="J74" s="12" t="s">
        <v>192</v>
      </c>
      <c r="K74" s="12" t="s">
        <v>192</v>
      </c>
      <c r="L74" s="2" t="s">
        <v>193</v>
      </c>
      <c r="M74" s="11" t="s">
        <v>193</v>
      </c>
      <c r="N74" s="2" t="s">
        <v>222</v>
      </c>
      <c r="O74" s="4">
        <v>41.401633482630139</v>
      </c>
      <c r="P74" s="2" t="s">
        <v>203</v>
      </c>
      <c r="Q74" s="2">
        <v>55</v>
      </c>
      <c r="R74" s="2">
        <v>1</v>
      </c>
      <c r="S74" s="2">
        <v>0</v>
      </c>
      <c r="T74" s="2" t="s">
        <v>197</v>
      </c>
      <c r="U74" s="2" t="s">
        <v>192</v>
      </c>
      <c r="V74" s="13" t="s">
        <v>197</v>
      </c>
      <c r="W74" s="2" t="s">
        <v>192</v>
      </c>
      <c r="X74" s="5" t="s">
        <v>192</v>
      </c>
      <c r="Y74" s="13" t="s">
        <v>226</v>
      </c>
      <c r="Z74" s="6">
        <v>2632</v>
      </c>
      <c r="AA74" s="2" t="s">
        <v>192</v>
      </c>
      <c r="AB74" s="6" t="s">
        <v>192</v>
      </c>
      <c r="AC74" s="6" t="s">
        <v>192</v>
      </c>
      <c r="AD74" s="6" t="s">
        <v>192</v>
      </c>
      <c r="AE74" s="6" t="s">
        <v>192</v>
      </c>
      <c r="AF74" s="6" t="s">
        <v>192</v>
      </c>
      <c r="AG74" s="6" t="s">
        <v>192</v>
      </c>
      <c r="AH74" s="6" t="s">
        <v>192</v>
      </c>
      <c r="AI74" s="6" t="s">
        <v>192</v>
      </c>
      <c r="AJ74">
        <v>0.115101128182501</v>
      </c>
      <c r="AK74" s="11">
        <v>0</v>
      </c>
    </row>
    <row r="75" spans="1:37" x14ac:dyDescent="0.2">
      <c r="A75" t="str">
        <f>VLOOKUP(B75,[1]Sheet1!$A:$B,2,FALSE)</f>
        <v>PGDX26942P</v>
      </c>
      <c r="B75" s="10" t="s">
        <v>137</v>
      </c>
      <c r="C75" s="15" t="s">
        <v>444</v>
      </c>
      <c r="D75" s="11" t="s">
        <v>206</v>
      </c>
      <c r="E75" s="3">
        <v>79.000684462696782</v>
      </c>
      <c r="F75" s="2" t="s">
        <v>190</v>
      </c>
      <c r="G75" s="11" t="s">
        <v>207</v>
      </c>
      <c r="H75" s="11" t="s">
        <v>208</v>
      </c>
      <c r="I75" s="12">
        <v>4</v>
      </c>
      <c r="J75" s="12">
        <v>2</v>
      </c>
      <c r="K75" s="12" t="s">
        <v>210</v>
      </c>
      <c r="L75" s="2" t="s">
        <v>231</v>
      </c>
      <c r="M75" s="11" t="s">
        <v>217</v>
      </c>
      <c r="N75" s="2" t="s">
        <v>222</v>
      </c>
      <c r="O75" s="4">
        <v>25.333333333333332</v>
      </c>
      <c r="P75" s="2" t="s">
        <v>278</v>
      </c>
      <c r="Q75" s="2">
        <v>55</v>
      </c>
      <c r="R75" s="2">
        <v>0</v>
      </c>
      <c r="S75" s="2">
        <v>0</v>
      </c>
      <c r="T75" s="2" t="s">
        <v>197</v>
      </c>
      <c r="U75" s="2" t="s">
        <v>192</v>
      </c>
      <c r="V75" s="13" t="s">
        <v>197</v>
      </c>
      <c r="W75" s="2" t="s">
        <v>192</v>
      </c>
      <c r="X75" s="5" t="s">
        <v>192</v>
      </c>
      <c r="Y75" s="13" t="s">
        <v>198</v>
      </c>
      <c r="Z75" s="6">
        <v>20</v>
      </c>
      <c r="AA75" s="2" t="s">
        <v>206</v>
      </c>
      <c r="AB75" s="6" t="s">
        <v>339</v>
      </c>
      <c r="AC75" s="6" t="s">
        <v>192</v>
      </c>
      <c r="AD75" s="6" t="s">
        <v>192</v>
      </c>
      <c r="AE75" s="6" t="s">
        <v>192</v>
      </c>
      <c r="AF75" s="6" t="s">
        <v>192</v>
      </c>
      <c r="AG75" s="6" t="s">
        <v>192</v>
      </c>
      <c r="AH75" s="6" t="s">
        <v>192</v>
      </c>
      <c r="AI75" s="6" t="s">
        <v>192</v>
      </c>
      <c r="AJ75">
        <v>0.92794271332320999</v>
      </c>
      <c r="AK75" s="11">
        <v>1</v>
      </c>
    </row>
    <row r="76" spans="1:37" x14ac:dyDescent="0.2">
      <c r="A76" t="str">
        <f>VLOOKUP(B76,[1]Sheet1!$A:$B,2,FALSE)</f>
        <v>PGDX26933P</v>
      </c>
      <c r="B76" s="10" t="s">
        <v>79</v>
      </c>
      <c r="C76" s="15" t="s">
        <v>443</v>
      </c>
      <c r="D76" s="11" t="s">
        <v>191</v>
      </c>
      <c r="E76" s="3">
        <v>60.350444900752912</v>
      </c>
      <c r="F76" s="2" t="s">
        <v>190</v>
      </c>
      <c r="G76" s="11" t="s">
        <v>191</v>
      </c>
      <c r="H76" s="12" t="s">
        <v>192</v>
      </c>
      <c r="I76" s="12" t="s">
        <v>192</v>
      </c>
      <c r="J76" s="12" t="s">
        <v>192</v>
      </c>
      <c r="K76" s="12" t="s">
        <v>192</v>
      </c>
      <c r="L76" s="2" t="s">
        <v>193</v>
      </c>
      <c r="M76" s="11" t="s">
        <v>193</v>
      </c>
      <c r="N76" s="2" t="s">
        <v>375</v>
      </c>
      <c r="O76" s="4">
        <v>27.358845456721728</v>
      </c>
      <c r="P76" s="2" t="s">
        <v>203</v>
      </c>
      <c r="Q76" s="2">
        <v>50</v>
      </c>
      <c r="R76" s="2">
        <v>1</v>
      </c>
      <c r="S76" s="2" t="s">
        <v>195</v>
      </c>
      <c r="T76" s="2" t="s">
        <v>197</v>
      </c>
      <c r="U76" s="2" t="s">
        <v>192</v>
      </c>
      <c r="V76" s="13" t="s">
        <v>197</v>
      </c>
      <c r="W76" s="2" t="s">
        <v>192</v>
      </c>
      <c r="X76" s="5" t="s">
        <v>192</v>
      </c>
      <c r="Y76" s="13" t="s">
        <v>226</v>
      </c>
      <c r="Z76" s="6">
        <v>2704</v>
      </c>
      <c r="AA76" s="2" t="s">
        <v>192</v>
      </c>
      <c r="AB76" s="6" t="s">
        <v>192</v>
      </c>
      <c r="AC76" s="6" t="s">
        <v>192</v>
      </c>
      <c r="AD76" s="6" t="s">
        <v>192</v>
      </c>
      <c r="AE76" s="6" t="s">
        <v>192</v>
      </c>
      <c r="AF76" s="6" t="s">
        <v>192</v>
      </c>
      <c r="AG76" s="6" t="s">
        <v>192</v>
      </c>
      <c r="AH76" s="6" t="s">
        <v>192</v>
      </c>
      <c r="AI76" s="6" t="s">
        <v>192</v>
      </c>
      <c r="AJ76">
        <v>8.7879461547246504E-2</v>
      </c>
      <c r="AK76" s="11">
        <v>0</v>
      </c>
    </row>
    <row r="77" spans="1:37" x14ac:dyDescent="0.2">
      <c r="A77" t="str">
        <f>VLOOKUP(B77,[1]Sheet1!$A:$B,2,FALSE)</f>
        <v>PGDX26713P</v>
      </c>
      <c r="B77" s="10" t="s">
        <v>81</v>
      </c>
      <c r="C77" s="15" t="s">
        <v>444</v>
      </c>
      <c r="D77" s="11" t="s">
        <v>206</v>
      </c>
      <c r="E77" s="3">
        <v>73.891854893908288</v>
      </c>
      <c r="F77" s="2" t="s">
        <v>190</v>
      </c>
      <c r="G77" s="11" t="s">
        <v>207</v>
      </c>
      <c r="H77" s="11" t="s">
        <v>377</v>
      </c>
      <c r="I77" s="12" t="s">
        <v>209</v>
      </c>
      <c r="J77" s="12">
        <v>0</v>
      </c>
      <c r="K77" s="12">
        <v>0</v>
      </c>
      <c r="L77" s="2" t="s">
        <v>201</v>
      </c>
      <c r="M77" s="11" t="s">
        <v>279</v>
      </c>
      <c r="N77" s="2" t="s">
        <v>236</v>
      </c>
      <c r="O77" s="4">
        <v>23.875114784205696</v>
      </c>
      <c r="P77" s="2" t="s">
        <v>203</v>
      </c>
      <c r="Q77" s="2">
        <v>37</v>
      </c>
      <c r="R77" s="2">
        <v>0</v>
      </c>
      <c r="S77" s="2">
        <v>0</v>
      </c>
      <c r="T77" s="2" t="s">
        <v>197</v>
      </c>
      <c r="U77" s="2" t="s">
        <v>192</v>
      </c>
      <c r="V77" s="13" t="s">
        <v>197</v>
      </c>
      <c r="W77" s="2" t="s">
        <v>192</v>
      </c>
      <c r="X77" s="5" t="s">
        <v>192</v>
      </c>
      <c r="Y77" s="13" t="s">
        <v>226</v>
      </c>
      <c r="Z77" s="6">
        <v>2704</v>
      </c>
      <c r="AA77" s="2" t="s">
        <v>192</v>
      </c>
      <c r="AB77" s="6" t="s">
        <v>233</v>
      </c>
      <c r="AC77" s="6" t="s">
        <v>234</v>
      </c>
      <c r="AD77" s="6" t="s">
        <v>192</v>
      </c>
      <c r="AE77" s="6" t="s">
        <v>192</v>
      </c>
      <c r="AF77" s="6" t="s">
        <v>192</v>
      </c>
      <c r="AG77" s="6" t="s">
        <v>192</v>
      </c>
      <c r="AH77" s="6" t="s">
        <v>192</v>
      </c>
      <c r="AI77" s="6" t="s">
        <v>192</v>
      </c>
      <c r="AJ77">
        <v>0.29344062507940399</v>
      </c>
      <c r="AK77" s="11">
        <v>1</v>
      </c>
    </row>
    <row r="78" spans="1:37" x14ac:dyDescent="0.2">
      <c r="A78" t="str">
        <f>VLOOKUP(B78,[1]Sheet1!$A:$B,2,FALSE)</f>
        <v>PGDX26673P</v>
      </c>
      <c r="B78" s="10" t="s">
        <v>82</v>
      </c>
      <c r="C78" s="15" t="s">
        <v>443</v>
      </c>
      <c r="D78" s="11" t="s">
        <v>189</v>
      </c>
      <c r="E78" s="3">
        <v>60.355920602327174</v>
      </c>
      <c r="F78" s="2" t="s">
        <v>190</v>
      </c>
      <c r="G78" s="11" t="s">
        <v>191</v>
      </c>
      <c r="H78" s="12" t="s">
        <v>192</v>
      </c>
      <c r="I78" s="12" t="s">
        <v>192</v>
      </c>
      <c r="J78" s="12" t="s">
        <v>192</v>
      </c>
      <c r="K78" s="12" t="s">
        <v>192</v>
      </c>
      <c r="L78" s="2" t="s">
        <v>193</v>
      </c>
      <c r="M78" s="11" t="s">
        <v>193</v>
      </c>
      <c r="N78" s="2" t="s">
        <v>204</v>
      </c>
      <c r="O78" s="4">
        <v>25.880570635020831</v>
      </c>
      <c r="P78" s="2" t="s">
        <v>278</v>
      </c>
      <c r="Q78" s="2">
        <v>35</v>
      </c>
      <c r="R78" s="2">
        <v>0</v>
      </c>
      <c r="S78" s="2">
        <v>0</v>
      </c>
      <c r="T78" s="2" t="s">
        <v>197</v>
      </c>
      <c r="U78" s="2" t="s">
        <v>192</v>
      </c>
      <c r="V78" s="13" t="s">
        <v>196</v>
      </c>
      <c r="W78" s="2" t="s">
        <v>378</v>
      </c>
      <c r="X78" s="14">
        <v>1707</v>
      </c>
      <c r="Y78" s="13" t="s">
        <v>226</v>
      </c>
      <c r="Z78" s="6">
        <v>2704</v>
      </c>
      <c r="AA78" s="2" t="s">
        <v>192</v>
      </c>
      <c r="AB78" s="6" t="s">
        <v>192</v>
      </c>
      <c r="AC78" s="6" t="s">
        <v>192</v>
      </c>
      <c r="AD78" s="6" t="s">
        <v>192</v>
      </c>
      <c r="AE78" s="6" t="s">
        <v>192</v>
      </c>
      <c r="AF78" s="6" t="s">
        <v>192</v>
      </c>
      <c r="AG78" s="6" t="s">
        <v>192</v>
      </c>
      <c r="AH78" s="6" t="s">
        <v>192</v>
      </c>
      <c r="AI78" s="6" t="s">
        <v>192</v>
      </c>
      <c r="AJ78">
        <v>0.100129451328011</v>
      </c>
      <c r="AK78" s="11">
        <v>0</v>
      </c>
    </row>
    <row r="79" spans="1:37" x14ac:dyDescent="0.2">
      <c r="A79" t="str">
        <f>VLOOKUP(B79,[1]Sheet1!$A:$B,2,FALSE)</f>
        <v>PGDX26921P</v>
      </c>
      <c r="B79" s="10" t="s">
        <v>84</v>
      </c>
      <c r="C79" s="15" t="s">
        <v>444</v>
      </c>
      <c r="D79" s="11" t="s">
        <v>206</v>
      </c>
      <c r="E79" s="3">
        <v>64.919917864476389</v>
      </c>
      <c r="F79" s="2" t="s">
        <v>221</v>
      </c>
      <c r="G79" s="11" t="s">
        <v>207</v>
      </c>
      <c r="H79" s="11" t="s">
        <v>208</v>
      </c>
      <c r="I79" s="12">
        <v>4</v>
      </c>
      <c r="J79" s="12">
        <v>3</v>
      </c>
      <c r="K79" s="12" t="s">
        <v>210</v>
      </c>
      <c r="L79" s="2" t="s">
        <v>201</v>
      </c>
      <c r="M79" s="11" t="s">
        <v>202</v>
      </c>
      <c r="N79" s="2" t="s">
        <v>235</v>
      </c>
      <c r="O79" s="4">
        <v>16.901027582477017</v>
      </c>
      <c r="P79" s="2" t="s">
        <v>194</v>
      </c>
      <c r="Q79" s="2">
        <v>29</v>
      </c>
      <c r="R79" s="2">
        <v>0</v>
      </c>
      <c r="S79" s="2">
        <v>0</v>
      </c>
      <c r="T79" s="2" t="s">
        <v>197</v>
      </c>
      <c r="U79" s="2" t="s">
        <v>192</v>
      </c>
      <c r="V79" s="13" t="s">
        <v>197</v>
      </c>
      <c r="W79" s="2" t="s">
        <v>192</v>
      </c>
      <c r="X79" s="5" t="s">
        <v>192</v>
      </c>
      <c r="Y79" s="13" t="s">
        <v>198</v>
      </c>
      <c r="Z79" s="6">
        <v>31</v>
      </c>
      <c r="AA79" s="2" t="s">
        <v>206</v>
      </c>
      <c r="AB79" s="6" t="s">
        <v>339</v>
      </c>
      <c r="AC79" s="6" t="s">
        <v>192</v>
      </c>
      <c r="AD79" s="6" t="s">
        <v>192</v>
      </c>
      <c r="AE79" s="6" t="s">
        <v>192</v>
      </c>
      <c r="AF79" s="6" t="s">
        <v>192</v>
      </c>
      <c r="AG79" s="6" t="s">
        <v>192</v>
      </c>
      <c r="AH79" s="6" t="s">
        <v>192</v>
      </c>
      <c r="AI79" s="6" t="s">
        <v>192</v>
      </c>
      <c r="AJ79">
        <v>0.98821961595032504</v>
      </c>
      <c r="AK79" s="11">
        <v>1</v>
      </c>
    </row>
    <row r="80" spans="1:37" x14ac:dyDescent="0.2">
      <c r="A80" t="str">
        <f>VLOOKUP(B80,[1]Sheet1!$A:$B,2,FALSE)</f>
        <v>PGDX26829P</v>
      </c>
      <c r="B80" s="10" t="s">
        <v>85</v>
      </c>
      <c r="C80" s="15" t="s">
        <v>443</v>
      </c>
      <c r="D80" s="11" t="s">
        <v>191</v>
      </c>
      <c r="E80" s="3">
        <v>66.970568104038335</v>
      </c>
      <c r="F80" s="2" t="s">
        <v>190</v>
      </c>
      <c r="G80" s="11" t="s">
        <v>191</v>
      </c>
      <c r="H80" s="12" t="s">
        <v>192</v>
      </c>
      <c r="I80" s="12" t="s">
        <v>192</v>
      </c>
      <c r="J80" s="12" t="s">
        <v>192</v>
      </c>
      <c r="K80" s="12" t="s">
        <v>192</v>
      </c>
      <c r="L80" s="2" t="s">
        <v>193</v>
      </c>
      <c r="M80" s="11" t="s">
        <v>193</v>
      </c>
      <c r="N80" s="2" t="s">
        <v>227</v>
      </c>
      <c r="O80" s="4">
        <v>33.333333333333329</v>
      </c>
      <c r="P80" s="2" t="s">
        <v>194</v>
      </c>
      <c r="Q80" s="13">
        <v>45</v>
      </c>
      <c r="R80" s="2">
        <v>0</v>
      </c>
      <c r="S80" s="2">
        <v>0</v>
      </c>
      <c r="T80" s="2" t="s">
        <v>197</v>
      </c>
      <c r="U80" s="2" t="s">
        <v>192</v>
      </c>
      <c r="V80" s="13" t="s">
        <v>197</v>
      </c>
      <c r="W80" s="2" t="s">
        <v>192</v>
      </c>
      <c r="X80" s="5" t="s">
        <v>192</v>
      </c>
      <c r="Y80" s="13" t="s">
        <v>226</v>
      </c>
      <c r="Z80" s="6">
        <v>2723</v>
      </c>
      <c r="AA80" s="2" t="s">
        <v>192</v>
      </c>
      <c r="AB80" s="6" t="s">
        <v>192</v>
      </c>
      <c r="AC80" s="6" t="s">
        <v>192</v>
      </c>
      <c r="AD80" s="6" t="s">
        <v>192</v>
      </c>
      <c r="AE80" s="6" t="s">
        <v>192</v>
      </c>
      <c r="AF80" s="6" t="s">
        <v>192</v>
      </c>
      <c r="AG80" s="6" t="s">
        <v>192</v>
      </c>
      <c r="AH80" s="6" t="s">
        <v>192</v>
      </c>
      <c r="AI80" s="6" t="s">
        <v>192</v>
      </c>
      <c r="AJ80">
        <v>0.22970871228772799</v>
      </c>
      <c r="AK80" s="11">
        <v>0</v>
      </c>
    </row>
    <row r="81" spans="1:37" x14ac:dyDescent="0.2">
      <c r="A81" t="str">
        <f>VLOOKUP(B81,[1]Sheet1!$A:$B,2,FALSE)</f>
        <v>PGDX26873P</v>
      </c>
      <c r="B81" s="10" t="s">
        <v>86</v>
      </c>
      <c r="C81" s="15" t="s">
        <v>444</v>
      </c>
      <c r="D81" s="11" t="s">
        <v>206</v>
      </c>
      <c r="E81" s="3">
        <v>58.247775496235455</v>
      </c>
      <c r="F81" s="2" t="s">
        <v>190</v>
      </c>
      <c r="G81" s="11" t="s">
        <v>258</v>
      </c>
      <c r="H81" s="2" t="s">
        <v>259</v>
      </c>
      <c r="I81" s="12">
        <v>4</v>
      </c>
      <c r="J81" s="12">
        <v>0</v>
      </c>
      <c r="K81" s="12">
        <v>0</v>
      </c>
      <c r="L81" s="2" t="s">
        <v>201</v>
      </c>
      <c r="M81" s="11" t="s">
        <v>211</v>
      </c>
      <c r="N81" s="2" t="s">
        <v>383</v>
      </c>
      <c r="O81" s="4">
        <v>25.95155709342561</v>
      </c>
      <c r="P81" s="2" t="s">
        <v>203</v>
      </c>
      <c r="Q81" s="2">
        <v>75</v>
      </c>
      <c r="R81" s="2">
        <v>1</v>
      </c>
      <c r="S81" s="2" t="s">
        <v>228</v>
      </c>
      <c r="T81" s="2" t="s">
        <v>197</v>
      </c>
      <c r="U81" s="2" t="s">
        <v>192</v>
      </c>
      <c r="V81" s="13" t="s">
        <v>197</v>
      </c>
      <c r="W81" s="2" t="s">
        <v>192</v>
      </c>
      <c r="X81" s="5" t="s">
        <v>192</v>
      </c>
      <c r="Y81" s="13" t="s">
        <v>198</v>
      </c>
      <c r="Z81" s="6">
        <v>42</v>
      </c>
      <c r="AA81" s="2" t="s">
        <v>206</v>
      </c>
      <c r="AB81" s="6" t="s">
        <v>339</v>
      </c>
      <c r="AC81" s="6" t="s">
        <v>192</v>
      </c>
      <c r="AD81" s="6" t="s">
        <v>192</v>
      </c>
      <c r="AE81" s="6" t="s">
        <v>192</v>
      </c>
      <c r="AF81" s="6" t="s">
        <v>192</v>
      </c>
      <c r="AG81" s="6" t="s">
        <v>192</v>
      </c>
      <c r="AH81" s="6" t="s">
        <v>192</v>
      </c>
      <c r="AI81" s="6" t="s">
        <v>192</v>
      </c>
      <c r="AJ81">
        <v>0.99999995277509401</v>
      </c>
      <c r="AK81" s="11">
        <v>1</v>
      </c>
    </row>
    <row r="82" spans="1:37" x14ac:dyDescent="0.2">
      <c r="A82" t="str">
        <f>VLOOKUP(B82,[1]Sheet1!$A:$B,2,FALSE)</f>
        <v>PGDX26849P</v>
      </c>
      <c r="B82" s="10" t="s">
        <v>87</v>
      </c>
      <c r="C82" s="15" t="s">
        <v>444</v>
      </c>
      <c r="D82" s="11" t="s">
        <v>206</v>
      </c>
      <c r="E82" s="3">
        <v>70.59000684462697</v>
      </c>
      <c r="F82" s="2" t="s">
        <v>221</v>
      </c>
      <c r="G82" s="11" t="s">
        <v>287</v>
      </c>
      <c r="H82" s="12" t="s">
        <v>285</v>
      </c>
      <c r="I82" s="12">
        <v>4</v>
      </c>
      <c r="J82" s="12">
        <v>2</v>
      </c>
      <c r="K82" s="12">
        <v>0</v>
      </c>
      <c r="L82" s="2" t="s">
        <v>201</v>
      </c>
      <c r="M82" s="11" t="s">
        <v>211</v>
      </c>
      <c r="N82" s="2" t="s">
        <v>276</v>
      </c>
      <c r="O82" s="4">
        <v>21.6712580348944</v>
      </c>
      <c r="P82" s="2" t="s">
        <v>194</v>
      </c>
      <c r="Q82" s="2">
        <v>50</v>
      </c>
      <c r="R82" s="2">
        <v>0</v>
      </c>
      <c r="S82" s="2">
        <v>0</v>
      </c>
      <c r="T82" s="2" t="s">
        <v>197</v>
      </c>
      <c r="U82" s="2" t="s">
        <v>192</v>
      </c>
      <c r="V82" s="13" t="s">
        <v>197</v>
      </c>
      <c r="W82" s="2" t="s">
        <v>192</v>
      </c>
      <c r="X82" s="5" t="s">
        <v>192</v>
      </c>
      <c r="Y82" s="13" t="s">
        <v>226</v>
      </c>
      <c r="Z82" s="6">
        <v>2701</v>
      </c>
      <c r="AA82" s="2" t="s">
        <v>192</v>
      </c>
      <c r="AB82" s="6" t="s">
        <v>282</v>
      </c>
      <c r="AC82" s="6" t="s">
        <v>384</v>
      </c>
      <c r="AD82" s="6" t="s">
        <v>192</v>
      </c>
      <c r="AE82" s="6" t="s">
        <v>192</v>
      </c>
      <c r="AF82" s="6" t="s">
        <v>192</v>
      </c>
      <c r="AG82" s="6" t="s">
        <v>192</v>
      </c>
      <c r="AH82" s="6" t="s">
        <v>192</v>
      </c>
      <c r="AI82" s="6" t="s">
        <v>192</v>
      </c>
      <c r="AJ82">
        <v>0.98563149107463199</v>
      </c>
      <c r="AK82" s="11">
        <v>1</v>
      </c>
    </row>
    <row r="83" spans="1:37" x14ac:dyDescent="0.2">
      <c r="A83" t="str">
        <f>VLOOKUP(B83,[1]Sheet1!$A:$B,2,FALSE)</f>
        <v>PGDX26751P</v>
      </c>
      <c r="B83" s="10" t="s">
        <v>88</v>
      </c>
      <c r="C83" s="15" t="s">
        <v>444</v>
      </c>
      <c r="D83" s="11" t="s">
        <v>206</v>
      </c>
      <c r="E83" s="3">
        <v>59.698836413415471</v>
      </c>
      <c r="F83" s="2" t="s">
        <v>190</v>
      </c>
      <c r="G83" s="11" t="s">
        <v>287</v>
      </c>
      <c r="H83" s="13" t="s">
        <v>385</v>
      </c>
      <c r="I83" s="12">
        <v>4</v>
      </c>
      <c r="J83" s="12">
        <v>3</v>
      </c>
      <c r="K83" s="12">
        <v>0</v>
      </c>
      <c r="L83" s="2" t="s">
        <v>201</v>
      </c>
      <c r="M83" s="11" t="s">
        <v>211</v>
      </c>
      <c r="N83" s="2" t="s">
        <v>386</v>
      </c>
      <c r="O83" s="4">
        <v>20.305174833527424</v>
      </c>
      <c r="P83" s="2" t="s">
        <v>194</v>
      </c>
      <c r="Q83" s="2">
        <v>90</v>
      </c>
      <c r="R83" s="2">
        <v>0</v>
      </c>
      <c r="S83" s="2">
        <v>0</v>
      </c>
      <c r="T83" s="2" t="s">
        <v>197</v>
      </c>
      <c r="U83" s="2" t="s">
        <v>192</v>
      </c>
      <c r="V83" s="13" t="s">
        <v>197</v>
      </c>
      <c r="W83" s="2" t="s">
        <v>192</v>
      </c>
      <c r="X83" s="5" t="s">
        <v>192</v>
      </c>
      <c r="Y83" s="13" t="s">
        <v>198</v>
      </c>
      <c r="Z83" s="6">
        <v>281</v>
      </c>
      <c r="AA83" s="2" t="s">
        <v>206</v>
      </c>
      <c r="AB83" s="6" t="s">
        <v>271</v>
      </c>
      <c r="AC83" s="6" t="s">
        <v>387</v>
      </c>
      <c r="AD83" s="6" t="s">
        <v>192</v>
      </c>
      <c r="AE83" s="6" t="s">
        <v>192</v>
      </c>
      <c r="AF83" s="6" t="s">
        <v>192</v>
      </c>
      <c r="AG83" s="6" t="s">
        <v>192</v>
      </c>
      <c r="AH83" s="6" t="s">
        <v>192</v>
      </c>
      <c r="AI83" s="6" t="s">
        <v>192</v>
      </c>
      <c r="AJ83">
        <v>1</v>
      </c>
      <c r="AK83" s="11">
        <v>1</v>
      </c>
    </row>
    <row r="84" spans="1:37" x14ac:dyDescent="0.2">
      <c r="A84" t="str">
        <f>VLOOKUP(B84,[1]Sheet1!$A:$B,2,FALSE)</f>
        <v>PGDX26681P</v>
      </c>
      <c r="B84" s="10" t="s">
        <v>89</v>
      </c>
      <c r="C84" s="15" t="s">
        <v>443</v>
      </c>
      <c r="D84" s="11" t="s">
        <v>191</v>
      </c>
      <c r="E84" s="3">
        <v>57.489390828199866</v>
      </c>
      <c r="F84" s="2" t="s">
        <v>221</v>
      </c>
      <c r="G84" s="11" t="s">
        <v>191</v>
      </c>
      <c r="H84" s="12" t="s">
        <v>192</v>
      </c>
      <c r="I84" s="12" t="s">
        <v>192</v>
      </c>
      <c r="J84" s="12" t="s">
        <v>192</v>
      </c>
      <c r="K84" s="12" t="s">
        <v>192</v>
      </c>
      <c r="L84" s="2" t="s">
        <v>193</v>
      </c>
      <c r="M84" s="11" t="s">
        <v>193</v>
      </c>
      <c r="N84" s="2" t="s">
        <v>227</v>
      </c>
      <c r="O84" s="4">
        <v>27.281746031746035</v>
      </c>
      <c r="P84" s="2" t="s">
        <v>203</v>
      </c>
      <c r="Q84" s="12">
        <v>30</v>
      </c>
      <c r="R84" s="2">
        <v>0</v>
      </c>
      <c r="S84" s="2" t="s">
        <v>388</v>
      </c>
      <c r="T84" s="2" t="s">
        <v>197</v>
      </c>
      <c r="U84" s="2" t="s">
        <v>192</v>
      </c>
      <c r="V84" s="13" t="s">
        <v>197</v>
      </c>
      <c r="W84" s="2" t="s">
        <v>192</v>
      </c>
      <c r="X84" s="5" t="s">
        <v>192</v>
      </c>
      <c r="Y84" s="13" t="s">
        <v>226</v>
      </c>
      <c r="Z84" s="6">
        <v>2767</v>
      </c>
      <c r="AA84" s="2" t="s">
        <v>192</v>
      </c>
      <c r="AB84" s="6" t="s">
        <v>192</v>
      </c>
      <c r="AC84" s="6" t="s">
        <v>192</v>
      </c>
      <c r="AD84" s="6" t="s">
        <v>192</v>
      </c>
      <c r="AE84" s="6" t="s">
        <v>192</v>
      </c>
      <c r="AF84" s="6" t="s">
        <v>192</v>
      </c>
      <c r="AG84" s="6" t="s">
        <v>192</v>
      </c>
      <c r="AH84" s="6" t="s">
        <v>192</v>
      </c>
      <c r="AI84" s="6" t="s">
        <v>192</v>
      </c>
      <c r="AJ84">
        <v>0.15852515978006099</v>
      </c>
      <c r="AK84" s="11">
        <v>0</v>
      </c>
    </row>
    <row r="85" spans="1:37" x14ac:dyDescent="0.2">
      <c r="A85" t="str">
        <f>VLOOKUP(B85,[1]Sheet1!$A:$B,2,FALSE)</f>
        <v>PGDX26283P4</v>
      </c>
      <c r="B85" s="10" t="s">
        <v>90</v>
      </c>
      <c r="C85" s="15" t="s">
        <v>443</v>
      </c>
      <c r="D85" s="11" t="s">
        <v>200</v>
      </c>
      <c r="E85" s="3">
        <v>67.074606433949356</v>
      </c>
      <c r="F85" s="2" t="s">
        <v>190</v>
      </c>
      <c r="G85" s="11" t="s">
        <v>200</v>
      </c>
      <c r="H85" s="12" t="s">
        <v>192</v>
      </c>
      <c r="I85" s="12" t="s">
        <v>192</v>
      </c>
      <c r="J85" s="12" t="s">
        <v>192</v>
      </c>
      <c r="K85" s="12" t="s">
        <v>192</v>
      </c>
      <c r="L85" s="2" t="s">
        <v>201</v>
      </c>
      <c r="M85" s="11" t="s">
        <v>232</v>
      </c>
      <c r="N85" s="2" t="s">
        <v>389</v>
      </c>
      <c r="O85" s="4">
        <v>24.337479718766904</v>
      </c>
      <c r="P85" s="2" t="s">
        <v>203</v>
      </c>
      <c r="Q85" s="2">
        <v>45</v>
      </c>
      <c r="R85" s="2">
        <v>1</v>
      </c>
      <c r="S85" s="2" t="s">
        <v>195</v>
      </c>
      <c r="T85" s="2" t="s">
        <v>197</v>
      </c>
      <c r="U85" s="2" t="s">
        <v>192</v>
      </c>
      <c r="V85" s="13" t="s">
        <v>197</v>
      </c>
      <c r="W85" s="2" t="s">
        <v>192</v>
      </c>
      <c r="X85" s="5" t="s">
        <v>192</v>
      </c>
      <c r="Y85" s="13" t="s">
        <v>226</v>
      </c>
      <c r="Z85" s="6">
        <v>2750</v>
      </c>
      <c r="AA85" s="2" t="s">
        <v>192</v>
      </c>
      <c r="AB85" s="6" t="s">
        <v>192</v>
      </c>
      <c r="AC85" s="6" t="s">
        <v>192</v>
      </c>
      <c r="AD85" s="6" t="s">
        <v>192</v>
      </c>
      <c r="AE85" s="6" t="s">
        <v>192</v>
      </c>
      <c r="AF85" s="6" t="s">
        <v>192</v>
      </c>
      <c r="AG85" s="6" t="s">
        <v>192</v>
      </c>
      <c r="AH85" s="6" t="s">
        <v>192</v>
      </c>
      <c r="AI85" s="6" t="s">
        <v>192</v>
      </c>
      <c r="AJ85">
        <v>0.23763537124874401</v>
      </c>
      <c r="AK85" s="11">
        <v>0</v>
      </c>
    </row>
    <row r="86" spans="1:37" x14ac:dyDescent="0.2">
      <c r="A86" t="str">
        <f>VLOOKUP(B86,[1]Sheet1!$A:$B,2,FALSE)</f>
        <v>PGDX26784P</v>
      </c>
      <c r="B86" s="10" t="s">
        <v>98</v>
      </c>
      <c r="C86" s="15" t="s">
        <v>444</v>
      </c>
      <c r="D86" s="11" t="s">
        <v>206</v>
      </c>
      <c r="E86" s="3">
        <v>63.926078028747433</v>
      </c>
      <c r="F86" s="2" t="s">
        <v>190</v>
      </c>
      <c r="G86" s="11" t="s">
        <v>398</v>
      </c>
      <c r="H86" s="11" t="s">
        <v>208</v>
      </c>
      <c r="I86" s="12" t="s">
        <v>192</v>
      </c>
      <c r="J86" s="12" t="s">
        <v>192</v>
      </c>
      <c r="K86" s="12" t="s">
        <v>192</v>
      </c>
      <c r="L86" s="2" t="s">
        <v>193</v>
      </c>
      <c r="M86" s="11" t="s">
        <v>193</v>
      </c>
      <c r="N86" s="2" t="s">
        <v>399</v>
      </c>
      <c r="O86" s="2" t="s">
        <v>192</v>
      </c>
      <c r="P86" s="2" t="s">
        <v>278</v>
      </c>
      <c r="Q86" s="2">
        <v>67</v>
      </c>
      <c r="R86" s="2">
        <v>0</v>
      </c>
      <c r="S86" s="2">
        <v>0</v>
      </c>
      <c r="T86" s="2" t="s">
        <v>197</v>
      </c>
      <c r="U86" s="2" t="s">
        <v>192</v>
      </c>
      <c r="V86" s="13" t="s">
        <v>197</v>
      </c>
      <c r="W86" s="2" t="s">
        <v>192</v>
      </c>
      <c r="X86" s="5" t="s">
        <v>192</v>
      </c>
      <c r="Y86" s="13" t="s">
        <v>198</v>
      </c>
      <c r="Z86" s="6">
        <v>6</v>
      </c>
      <c r="AA86" s="2" t="s">
        <v>206</v>
      </c>
      <c r="AB86" s="6" t="s">
        <v>339</v>
      </c>
      <c r="AC86" s="6" t="s">
        <v>192</v>
      </c>
      <c r="AD86" s="6" t="s">
        <v>192</v>
      </c>
      <c r="AE86" s="6" t="s">
        <v>192</v>
      </c>
      <c r="AF86" s="6" t="s">
        <v>192</v>
      </c>
      <c r="AG86" s="6" t="s">
        <v>192</v>
      </c>
      <c r="AH86" s="6" t="s">
        <v>192</v>
      </c>
      <c r="AI86" s="6" t="s">
        <v>192</v>
      </c>
      <c r="AJ86">
        <v>0.98911710911540895</v>
      </c>
      <c r="AK86" s="11">
        <v>1</v>
      </c>
    </row>
    <row r="87" spans="1:37" x14ac:dyDescent="0.2">
      <c r="A87" t="str">
        <f>VLOOKUP(B87,[1]Sheet1!$A:$B,2,FALSE)</f>
        <v>PGDX26636P</v>
      </c>
      <c r="B87" s="10" t="s">
        <v>91</v>
      </c>
      <c r="C87" s="15" t="s">
        <v>443</v>
      </c>
      <c r="D87" s="11" t="s">
        <v>189</v>
      </c>
      <c r="E87" s="3">
        <v>75.726214921286797</v>
      </c>
      <c r="F87" s="2" t="s">
        <v>190</v>
      </c>
      <c r="G87" s="11" t="s">
        <v>191</v>
      </c>
      <c r="H87" s="12" t="s">
        <v>192</v>
      </c>
      <c r="I87" s="12" t="s">
        <v>192</v>
      </c>
      <c r="J87" s="12" t="s">
        <v>192</v>
      </c>
      <c r="K87" s="12" t="s">
        <v>192</v>
      </c>
      <c r="L87" s="2" t="s">
        <v>193</v>
      </c>
      <c r="M87" s="11" t="s">
        <v>193</v>
      </c>
      <c r="N87" s="2" t="s">
        <v>390</v>
      </c>
      <c r="O87" s="4">
        <v>23.515579071134628</v>
      </c>
      <c r="P87" s="2" t="s">
        <v>203</v>
      </c>
      <c r="Q87" s="2">
        <v>100</v>
      </c>
      <c r="R87" s="2">
        <v>0</v>
      </c>
      <c r="S87" s="2">
        <v>0</v>
      </c>
      <c r="T87" s="2" t="s">
        <v>197</v>
      </c>
      <c r="U87" s="2" t="s">
        <v>192</v>
      </c>
      <c r="V87" s="13" t="s">
        <v>196</v>
      </c>
      <c r="W87" s="2" t="s">
        <v>391</v>
      </c>
      <c r="X87" s="14">
        <v>958</v>
      </c>
      <c r="Y87" s="13" t="s">
        <v>198</v>
      </c>
      <c r="Z87" s="6">
        <v>2247</v>
      </c>
      <c r="AA87" s="2" t="s">
        <v>392</v>
      </c>
      <c r="AB87" s="6" t="s">
        <v>192</v>
      </c>
      <c r="AC87" s="6" t="s">
        <v>192</v>
      </c>
      <c r="AD87" s="6" t="s">
        <v>192</v>
      </c>
      <c r="AE87" s="6" t="s">
        <v>192</v>
      </c>
      <c r="AF87" s="6" t="s">
        <v>192</v>
      </c>
      <c r="AG87" s="6" t="s">
        <v>192</v>
      </c>
      <c r="AH87" s="6" t="s">
        <v>192</v>
      </c>
      <c r="AI87" s="6" t="s">
        <v>192</v>
      </c>
      <c r="AJ87">
        <v>0.168567975779783</v>
      </c>
      <c r="AK87" s="11">
        <v>0</v>
      </c>
    </row>
    <row r="88" spans="1:37" x14ac:dyDescent="0.2">
      <c r="A88" t="str">
        <f>VLOOKUP(B88,[1]Sheet1!$A:$B,2,FALSE)</f>
        <v>PGDX26877P</v>
      </c>
      <c r="B88" s="10" t="s">
        <v>148</v>
      </c>
      <c r="C88" s="15" t="s">
        <v>444</v>
      </c>
      <c r="D88" s="11" t="s">
        <v>206</v>
      </c>
      <c r="E88" s="3">
        <v>53.08418891170431</v>
      </c>
      <c r="F88" s="2" t="s">
        <v>190</v>
      </c>
      <c r="G88" s="11" t="s">
        <v>207</v>
      </c>
      <c r="H88" s="11" t="s">
        <v>208</v>
      </c>
      <c r="I88" s="12">
        <v>4</v>
      </c>
      <c r="J88" s="12">
        <v>3</v>
      </c>
      <c r="K88" s="12" t="s">
        <v>210</v>
      </c>
      <c r="L88" s="2" t="s">
        <v>231</v>
      </c>
      <c r="M88" s="11" t="s">
        <v>289</v>
      </c>
      <c r="N88" s="2" t="s">
        <v>352</v>
      </c>
      <c r="O88" s="4">
        <v>23.620287912158062</v>
      </c>
      <c r="P88" s="2" t="s">
        <v>194</v>
      </c>
      <c r="Q88" s="11">
        <v>25</v>
      </c>
      <c r="R88" s="2">
        <v>1</v>
      </c>
      <c r="S88" s="2">
        <v>0</v>
      </c>
      <c r="T88" s="2" t="s">
        <v>197</v>
      </c>
      <c r="U88" s="2" t="s">
        <v>192</v>
      </c>
      <c r="V88" s="13" t="s">
        <v>197</v>
      </c>
      <c r="W88" s="2" t="s">
        <v>192</v>
      </c>
      <c r="X88" s="5" t="s">
        <v>192</v>
      </c>
      <c r="Y88" s="13" t="s">
        <v>198</v>
      </c>
      <c r="Z88" s="6">
        <v>157</v>
      </c>
      <c r="AA88" s="2" t="s">
        <v>206</v>
      </c>
      <c r="AB88" s="6" t="s">
        <v>271</v>
      </c>
      <c r="AC88" s="6" t="s">
        <v>435</v>
      </c>
      <c r="AD88" s="6" t="s">
        <v>192</v>
      </c>
      <c r="AE88" s="6" t="s">
        <v>192</v>
      </c>
      <c r="AF88" s="6" t="s">
        <v>192</v>
      </c>
      <c r="AG88" s="6" t="s">
        <v>192</v>
      </c>
      <c r="AH88" s="6" t="s">
        <v>192</v>
      </c>
      <c r="AI88" s="6" t="s">
        <v>192</v>
      </c>
      <c r="AJ88">
        <v>0.99564281211165795</v>
      </c>
      <c r="AK88" s="11">
        <v>1</v>
      </c>
    </row>
    <row r="89" spans="1:37" x14ac:dyDescent="0.2">
      <c r="A89" t="str">
        <f>VLOOKUP(B89,[1]Sheet1!$A:$B,2,FALSE)</f>
        <v>PGDX26631P</v>
      </c>
      <c r="B89" s="10" t="s">
        <v>93</v>
      </c>
      <c r="C89" s="15" t="s">
        <v>443</v>
      </c>
      <c r="D89" s="11" t="s">
        <v>191</v>
      </c>
      <c r="E89" s="3">
        <v>51.909650924024639</v>
      </c>
      <c r="F89" s="2" t="s">
        <v>221</v>
      </c>
      <c r="G89" s="11" t="s">
        <v>191</v>
      </c>
      <c r="H89" s="12" t="s">
        <v>192</v>
      </c>
      <c r="I89" s="12" t="s">
        <v>192</v>
      </c>
      <c r="J89" s="12" t="s">
        <v>192</v>
      </c>
      <c r="K89" s="12" t="s">
        <v>192</v>
      </c>
      <c r="L89" s="2" t="s">
        <v>193</v>
      </c>
      <c r="M89" s="11" t="s">
        <v>193</v>
      </c>
      <c r="N89" s="2" t="s">
        <v>394</v>
      </c>
      <c r="O89" s="4">
        <v>25.076193048107708</v>
      </c>
      <c r="P89" s="2" t="s">
        <v>203</v>
      </c>
      <c r="Q89" s="2">
        <v>20</v>
      </c>
      <c r="R89" s="2">
        <v>0</v>
      </c>
      <c r="S89" s="2">
        <v>0</v>
      </c>
      <c r="T89" s="2" t="s">
        <v>197</v>
      </c>
      <c r="U89" s="2" t="s">
        <v>192</v>
      </c>
      <c r="V89" s="13" t="s">
        <v>197</v>
      </c>
      <c r="W89" s="2" t="s">
        <v>192</v>
      </c>
      <c r="X89" s="5" t="s">
        <v>192</v>
      </c>
      <c r="Y89" s="13" t="s">
        <v>226</v>
      </c>
      <c r="Z89" s="6">
        <v>2779</v>
      </c>
      <c r="AA89" s="2" t="s">
        <v>192</v>
      </c>
      <c r="AB89" s="6" t="s">
        <v>192</v>
      </c>
      <c r="AC89" s="6" t="s">
        <v>192</v>
      </c>
      <c r="AD89" s="6" t="s">
        <v>192</v>
      </c>
      <c r="AE89" s="6" t="s">
        <v>192</v>
      </c>
      <c r="AF89" s="6" t="s">
        <v>192</v>
      </c>
      <c r="AG89" s="6" t="s">
        <v>192</v>
      </c>
      <c r="AH89" s="6" t="s">
        <v>192</v>
      </c>
      <c r="AI89" s="6" t="s">
        <v>192</v>
      </c>
      <c r="AJ89">
        <v>9.8662417714291697E-2</v>
      </c>
      <c r="AK89" s="11">
        <v>0</v>
      </c>
    </row>
    <row r="90" spans="1:37" x14ac:dyDescent="0.2">
      <c r="A90" t="str">
        <f>VLOOKUP(B90,[1]Sheet1!$A:$B,2,FALSE)</f>
        <v>PGDX26708P</v>
      </c>
      <c r="B90" s="10" t="s">
        <v>94</v>
      </c>
      <c r="C90" s="15" t="s">
        <v>443</v>
      </c>
      <c r="D90" s="11" t="s">
        <v>199</v>
      </c>
      <c r="E90" s="3">
        <v>56.161533196440793</v>
      </c>
      <c r="F90" s="2" t="s">
        <v>221</v>
      </c>
      <c r="G90" s="11" t="s">
        <v>191</v>
      </c>
      <c r="H90" s="12" t="s">
        <v>192</v>
      </c>
      <c r="I90" s="12" t="s">
        <v>192</v>
      </c>
      <c r="J90" s="12" t="s">
        <v>192</v>
      </c>
      <c r="K90" s="12" t="s">
        <v>192</v>
      </c>
      <c r="L90" s="2" t="s">
        <v>193</v>
      </c>
      <c r="M90" s="11" t="s">
        <v>193</v>
      </c>
      <c r="N90" s="2" t="s">
        <v>225</v>
      </c>
      <c r="O90" s="4">
        <v>27.815881725346742</v>
      </c>
      <c r="P90" s="2" t="s">
        <v>203</v>
      </c>
      <c r="Q90" s="2">
        <v>43</v>
      </c>
      <c r="R90" s="2">
        <v>0</v>
      </c>
      <c r="S90" s="2">
        <v>0</v>
      </c>
      <c r="T90" s="2" t="s">
        <v>197</v>
      </c>
      <c r="U90" s="2" t="s">
        <v>192</v>
      </c>
      <c r="V90" s="13" t="s">
        <v>196</v>
      </c>
      <c r="W90" s="11" t="s">
        <v>395</v>
      </c>
      <c r="X90" s="14">
        <v>1616</v>
      </c>
      <c r="Y90" s="13" t="s">
        <v>226</v>
      </c>
      <c r="Z90" s="6">
        <v>2625</v>
      </c>
      <c r="AA90" s="2" t="s">
        <v>192</v>
      </c>
      <c r="AB90" s="6" t="s">
        <v>192</v>
      </c>
      <c r="AC90" s="6" t="s">
        <v>192</v>
      </c>
      <c r="AD90" s="6" t="s">
        <v>192</v>
      </c>
      <c r="AE90" s="6" t="s">
        <v>192</v>
      </c>
      <c r="AF90" s="6" t="s">
        <v>192</v>
      </c>
      <c r="AG90" s="6" t="s">
        <v>192</v>
      </c>
      <c r="AH90" s="6" t="s">
        <v>192</v>
      </c>
      <c r="AI90" s="6" t="s">
        <v>192</v>
      </c>
      <c r="AJ90">
        <v>0.187150176859677</v>
      </c>
      <c r="AK90" s="11">
        <v>0</v>
      </c>
    </row>
    <row r="91" spans="1:37" x14ac:dyDescent="0.2">
      <c r="A91" t="str">
        <f>VLOOKUP(B91,[1]Sheet1!$A:$B,2,FALSE)</f>
        <v>PGDX26686P</v>
      </c>
      <c r="B91" s="10" t="s">
        <v>60</v>
      </c>
      <c r="C91" s="15" t="s">
        <v>444</v>
      </c>
      <c r="D91" s="11" t="s">
        <v>206</v>
      </c>
      <c r="E91" s="3">
        <v>75.433264887063658</v>
      </c>
      <c r="F91" s="2" t="s">
        <v>190</v>
      </c>
      <c r="G91" s="11" t="s">
        <v>258</v>
      </c>
      <c r="H91" s="11" t="s">
        <v>208</v>
      </c>
      <c r="I91" s="12" t="s">
        <v>288</v>
      </c>
      <c r="J91" s="12">
        <v>3</v>
      </c>
      <c r="K91" s="12" t="s">
        <v>210</v>
      </c>
      <c r="L91" s="2" t="s">
        <v>201</v>
      </c>
      <c r="M91" s="11" t="s">
        <v>238</v>
      </c>
      <c r="N91" s="2" t="s">
        <v>349</v>
      </c>
      <c r="O91" s="4">
        <v>21.306818181818183</v>
      </c>
      <c r="P91" s="2" t="s">
        <v>194</v>
      </c>
      <c r="Q91" s="12">
        <v>75</v>
      </c>
      <c r="R91" s="2">
        <v>1</v>
      </c>
      <c r="S91" s="2">
        <v>0</v>
      </c>
      <c r="T91" s="2" t="s">
        <v>197</v>
      </c>
      <c r="U91" s="2" t="s">
        <v>192</v>
      </c>
      <c r="V91" s="13" t="s">
        <v>197</v>
      </c>
      <c r="W91" s="2" t="s">
        <v>192</v>
      </c>
      <c r="X91" s="5" t="s">
        <v>192</v>
      </c>
      <c r="Y91" s="13" t="s">
        <v>198</v>
      </c>
      <c r="Z91" s="6">
        <v>23</v>
      </c>
      <c r="AA91" s="2" t="s">
        <v>206</v>
      </c>
      <c r="AB91" s="6" t="s">
        <v>339</v>
      </c>
      <c r="AC91" s="6" t="s">
        <v>192</v>
      </c>
      <c r="AD91" s="6" t="s">
        <v>192</v>
      </c>
      <c r="AE91" s="6" t="s">
        <v>192</v>
      </c>
      <c r="AF91" s="6" t="s">
        <v>192</v>
      </c>
      <c r="AG91" s="6" t="s">
        <v>192</v>
      </c>
      <c r="AH91" s="6" t="s">
        <v>192</v>
      </c>
      <c r="AI91" s="6" t="s">
        <v>192</v>
      </c>
      <c r="AJ91">
        <v>0.99790660835339395</v>
      </c>
      <c r="AK91" s="11">
        <v>1</v>
      </c>
    </row>
    <row r="92" spans="1:37" x14ac:dyDescent="0.2">
      <c r="A92" t="str">
        <f>VLOOKUP(B92,[1]Sheet1!$A:$B,2,FALSE)</f>
        <v>PGDX26811P</v>
      </c>
      <c r="B92" s="10" t="s">
        <v>126</v>
      </c>
      <c r="C92" s="15" t="s">
        <v>444</v>
      </c>
      <c r="D92" s="11" t="s">
        <v>206</v>
      </c>
      <c r="E92" s="3">
        <v>74.98699520876113</v>
      </c>
      <c r="F92" s="2" t="s">
        <v>190</v>
      </c>
      <c r="G92" s="11" t="s">
        <v>258</v>
      </c>
      <c r="H92" s="11" t="s">
        <v>208</v>
      </c>
      <c r="I92" s="12">
        <v>4</v>
      </c>
      <c r="J92" s="12">
        <v>0</v>
      </c>
      <c r="K92" s="12" t="s">
        <v>210</v>
      </c>
      <c r="L92" s="2" t="s">
        <v>201</v>
      </c>
      <c r="M92" s="11" t="s">
        <v>266</v>
      </c>
      <c r="N92" s="2" t="s">
        <v>241</v>
      </c>
      <c r="O92" s="4">
        <v>25.661152034778407</v>
      </c>
      <c r="P92" s="2" t="s">
        <v>194</v>
      </c>
      <c r="Q92" s="2">
        <v>50</v>
      </c>
      <c r="R92" s="2">
        <v>0</v>
      </c>
      <c r="S92" s="2" t="s">
        <v>195</v>
      </c>
      <c r="T92" s="2" t="s">
        <v>197</v>
      </c>
      <c r="U92" s="2" t="s">
        <v>192</v>
      </c>
      <c r="V92" s="13" t="s">
        <v>197</v>
      </c>
      <c r="W92" s="2" t="s">
        <v>192</v>
      </c>
      <c r="X92" s="5" t="s">
        <v>192</v>
      </c>
      <c r="Y92" s="13" t="s">
        <v>198</v>
      </c>
      <c r="Z92" s="6">
        <v>201</v>
      </c>
      <c r="AA92" s="2" t="s">
        <v>206</v>
      </c>
      <c r="AB92" s="6" t="s">
        <v>271</v>
      </c>
      <c r="AC92" s="6" t="s">
        <v>429</v>
      </c>
      <c r="AD92" s="6" t="s">
        <v>192</v>
      </c>
      <c r="AE92" s="6" t="s">
        <v>192</v>
      </c>
      <c r="AF92" s="6" t="s">
        <v>192</v>
      </c>
      <c r="AG92" s="6" t="s">
        <v>192</v>
      </c>
      <c r="AH92" s="6" t="s">
        <v>192</v>
      </c>
      <c r="AI92" s="6" t="s">
        <v>192</v>
      </c>
      <c r="AJ92">
        <v>0.99927077283613497</v>
      </c>
      <c r="AK92" s="11">
        <v>1</v>
      </c>
    </row>
    <row r="93" spans="1:37" x14ac:dyDescent="0.2">
      <c r="A93" t="str">
        <f>VLOOKUP(B93,[1]Sheet1!$A:$B,2,FALSE)</f>
        <v>PGDX26936P</v>
      </c>
      <c r="B93" s="10" t="s">
        <v>68</v>
      </c>
      <c r="C93" s="15" t="s">
        <v>444</v>
      </c>
      <c r="D93" s="11" t="s">
        <v>206</v>
      </c>
      <c r="E93" s="3">
        <v>52.692676249144419</v>
      </c>
      <c r="F93" s="2" t="s">
        <v>221</v>
      </c>
      <c r="G93" s="11" t="s">
        <v>316</v>
      </c>
      <c r="H93" s="11" t="s">
        <v>208</v>
      </c>
      <c r="I93" s="12">
        <v>4</v>
      </c>
      <c r="J93" s="12">
        <v>0</v>
      </c>
      <c r="K93" s="12" t="s">
        <v>210</v>
      </c>
      <c r="L93" s="2" t="s">
        <v>201</v>
      </c>
      <c r="M93" s="11" t="s">
        <v>279</v>
      </c>
      <c r="N93" s="2" t="s">
        <v>314</v>
      </c>
      <c r="O93" s="4">
        <v>22.206330686137981</v>
      </c>
      <c r="P93" s="2" t="s">
        <v>203</v>
      </c>
      <c r="Q93" s="13">
        <v>30</v>
      </c>
      <c r="R93" s="2">
        <v>0</v>
      </c>
      <c r="S93" s="2">
        <v>0</v>
      </c>
      <c r="T93" s="2" t="s">
        <v>197</v>
      </c>
      <c r="U93" s="2" t="s">
        <v>192</v>
      </c>
      <c r="V93" s="13" t="s">
        <v>197</v>
      </c>
      <c r="W93" s="2" t="s">
        <v>192</v>
      </c>
      <c r="X93" s="5" t="s">
        <v>192</v>
      </c>
      <c r="Y93" s="13" t="s">
        <v>198</v>
      </c>
      <c r="Z93" s="6">
        <v>153</v>
      </c>
      <c r="AA93" s="2" t="s">
        <v>206</v>
      </c>
      <c r="AB93" s="6" t="s">
        <v>219</v>
      </c>
      <c r="AC93" s="6" t="s">
        <v>360</v>
      </c>
      <c r="AD93" s="6" t="s">
        <v>192</v>
      </c>
      <c r="AE93" s="6" t="s">
        <v>192</v>
      </c>
      <c r="AF93" s="6" t="s">
        <v>192</v>
      </c>
      <c r="AG93" s="6" t="s">
        <v>192</v>
      </c>
      <c r="AH93" s="6" t="s">
        <v>192</v>
      </c>
      <c r="AI93" s="6" t="s">
        <v>192</v>
      </c>
      <c r="AJ93">
        <v>0.99985345528404102</v>
      </c>
      <c r="AK93" s="11">
        <v>1</v>
      </c>
    </row>
    <row r="94" spans="1:37" x14ac:dyDescent="0.2">
      <c r="A94" t="str">
        <f>VLOOKUP(B94,[1]Sheet1!$A:$B,2,FALSE)</f>
        <v>PGDX26638P</v>
      </c>
      <c r="B94" s="10" t="s">
        <v>53</v>
      </c>
      <c r="C94" s="15" t="s">
        <v>444</v>
      </c>
      <c r="D94" s="11" t="s">
        <v>206</v>
      </c>
      <c r="E94" s="3">
        <v>58.672142368240934</v>
      </c>
      <c r="F94" s="2" t="s">
        <v>190</v>
      </c>
      <c r="G94" s="11" t="s">
        <v>258</v>
      </c>
      <c r="H94" s="11" t="s">
        <v>208</v>
      </c>
      <c r="I94" s="12">
        <v>4</v>
      </c>
      <c r="J94" s="12">
        <v>3</v>
      </c>
      <c r="K94" s="12" t="s">
        <v>210</v>
      </c>
      <c r="L94" s="2" t="s">
        <v>231</v>
      </c>
      <c r="M94" s="11" t="s">
        <v>238</v>
      </c>
      <c r="N94" s="2" t="s">
        <v>265</v>
      </c>
      <c r="O94" s="4">
        <v>22.491349480968861</v>
      </c>
      <c r="P94" s="2" t="s">
        <v>194</v>
      </c>
      <c r="Q94" s="13">
        <v>24</v>
      </c>
      <c r="R94" s="2">
        <v>0</v>
      </c>
      <c r="S94" s="2" t="s">
        <v>338</v>
      </c>
      <c r="T94" s="2" t="s">
        <v>197</v>
      </c>
      <c r="U94" s="2" t="s">
        <v>192</v>
      </c>
      <c r="V94" s="13" t="s">
        <v>197</v>
      </c>
      <c r="W94" s="2" t="s">
        <v>192</v>
      </c>
      <c r="X94" s="5" t="s">
        <v>192</v>
      </c>
      <c r="Y94" s="13" t="s">
        <v>198</v>
      </c>
      <c r="Z94" s="6">
        <v>52</v>
      </c>
      <c r="AA94" s="2" t="s">
        <v>206</v>
      </c>
      <c r="AB94" s="6" t="s">
        <v>339</v>
      </c>
      <c r="AC94" s="6" t="s">
        <v>192</v>
      </c>
      <c r="AD94" s="6" t="s">
        <v>192</v>
      </c>
      <c r="AE94" s="6" t="s">
        <v>192</v>
      </c>
      <c r="AF94" s="6" t="s">
        <v>192</v>
      </c>
      <c r="AG94" s="6" t="s">
        <v>192</v>
      </c>
      <c r="AH94" s="6" t="s">
        <v>192</v>
      </c>
      <c r="AI94" s="6" t="s">
        <v>192</v>
      </c>
      <c r="AJ94">
        <v>0.99991999950605204</v>
      </c>
      <c r="AK94" s="11">
        <v>1</v>
      </c>
    </row>
    <row r="95" spans="1:37" x14ac:dyDescent="0.2">
      <c r="A95" t="str">
        <f>VLOOKUP(B95,[1]Sheet1!$A:$B,2,FALSE)</f>
        <v>PGDX26926P</v>
      </c>
      <c r="B95" s="10" t="s">
        <v>96</v>
      </c>
      <c r="C95" s="15" t="s">
        <v>444</v>
      </c>
      <c r="D95" s="11" t="s">
        <v>206</v>
      </c>
      <c r="E95" s="3">
        <v>55.745379876796711</v>
      </c>
      <c r="F95" s="2" t="s">
        <v>221</v>
      </c>
      <c r="G95" s="11" t="s">
        <v>207</v>
      </c>
      <c r="H95" s="11" t="s">
        <v>208</v>
      </c>
      <c r="I95" s="12">
        <v>4</v>
      </c>
      <c r="J95" s="12">
        <v>3</v>
      </c>
      <c r="K95" s="12" t="s">
        <v>210</v>
      </c>
      <c r="L95" s="2" t="s">
        <v>201</v>
      </c>
      <c r="M95" s="11" t="s">
        <v>279</v>
      </c>
      <c r="N95" s="2" t="s">
        <v>370</v>
      </c>
      <c r="O95" s="4">
        <v>20.936639118457304</v>
      </c>
      <c r="P95" s="2" t="s">
        <v>203</v>
      </c>
      <c r="Q95" s="2">
        <v>30</v>
      </c>
      <c r="R95" s="2">
        <v>1</v>
      </c>
      <c r="S95" s="2" t="s">
        <v>256</v>
      </c>
      <c r="T95" s="2" t="s">
        <v>197</v>
      </c>
      <c r="U95" s="2" t="s">
        <v>192</v>
      </c>
      <c r="V95" s="13" t="s">
        <v>197</v>
      </c>
      <c r="W95" s="2" t="s">
        <v>192</v>
      </c>
      <c r="X95" s="5" t="s">
        <v>192</v>
      </c>
      <c r="Y95" s="13" t="s">
        <v>198</v>
      </c>
      <c r="Z95" s="6">
        <v>50</v>
      </c>
      <c r="AA95" s="2" t="s">
        <v>206</v>
      </c>
      <c r="AB95" s="6" t="s">
        <v>397</v>
      </c>
      <c r="AC95" s="6" t="s">
        <v>374</v>
      </c>
      <c r="AD95" s="6" t="s">
        <v>192</v>
      </c>
      <c r="AE95" s="6" t="s">
        <v>192</v>
      </c>
      <c r="AF95" s="6" t="s">
        <v>192</v>
      </c>
      <c r="AG95" s="6" t="s">
        <v>192</v>
      </c>
      <c r="AH95" s="6" t="s">
        <v>192</v>
      </c>
      <c r="AI95" s="6" t="s">
        <v>192</v>
      </c>
      <c r="AJ95">
        <v>0.99997469551227502</v>
      </c>
      <c r="AK95" s="11">
        <v>1</v>
      </c>
    </row>
    <row r="96" spans="1:37" x14ac:dyDescent="0.2">
      <c r="A96" t="str">
        <f>VLOOKUP(B96,[1]Sheet1!$A:$B,2,FALSE)</f>
        <v>PGDX26794P</v>
      </c>
      <c r="B96" s="10" t="s">
        <v>99</v>
      </c>
      <c r="C96" s="15" t="s">
        <v>444</v>
      </c>
      <c r="D96" s="11" t="s">
        <v>206</v>
      </c>
      <c r="E96" s="3">
        <v>66.562628336755651</v>
      </c>
      <c r="F96" s="2" t="s">
        <v>221</v>
      </c>
      <c r="G96" s="11" t="s">
        <v>207</v>
      </c>
      <c r="H96" s="13" t="s">
        <v>385</v>
      </c>
      <c r="I96" s="12">
        <v>4</v>
      </c>
      <c r="J96" s="12">
        <v>3</v>
      </c>
      <c r="K96" s="12">
        <v>0</v>
      </c>
      <c r="L96" s="2" t="s">
        <v>201</v>
      </c>
      <c r="M96" s="11" t="s">
        <v>279</v>
      </c>
      <c r="N96" s="2" t="s">
        <v>276</v>
      </c>
      <c r="O96" s="4">
        <v>24.567474048442911</v>
      </c>
      <c r="P96" s="2" t="s">
        <v>203</v>
      </c>
      <c r="Q96" s="2">
        <v>60</v>
      </c>
      <c r="R96" s="2">
        <v>1</v>
      </c>
      <c r="S96" s="2">
        <v>0</v>
      </c>
      <c r="T96" s="2" t="s">
        <v>197</v>
      </c>
      <c r="U96" s="2" t="s">
        <v>192</v>
      </c>
      <c r="V96" s="13" t="s">
        <v>197</v>
      </c>
      <c r="W96" s="2" t="s">
        <v>192</v>
      </c>
      <c r="X96" s="5" t="s">
        <v>192</v>
      </c>
      <c r="Y96" s="13" t="s">
        <v>198</v>
      </c>
      <c r="Z96" s="6">
        <v>660</v>
      </c>
      <c r="AA96" s="2" t="s">
        <v>206</v>
      </c>
      <c r="AB96" s="6" t="s">
        <v>213</v>
      </c>
      <c r="AC96" s="6" t="s">
        <v>296</v>
      </c>
      <c r="AD96" s="6" t="s">
        <v>400</v>
      </c>
      <c r="AE96" s="6" t="s">
        <v>362</v>
      </c>
      <c r="AF96" s="6" t="s">
        <v>401</v>
      </c>
      <c r="AG96" s="6" t="s">
        <v>192</v>
      </c>
      <c r="AH96" s="6" t="s">
        <v>192</v>
      </c>
      <c r="AI96" s="6" t="s">
        <v>192</v>
      </c>
      <c r="AJ96">
        <v>0.28657357263640298</v>
      </c>
      <c r="AK96" s="11">
        <v>1</v>
      </c>
    </row>
    <row r="97" spans="1:37" x14ac:dyDescent="0.2">
      <c r="A97" t="str">
        <f>VLOOKUP(B97,[1]Sheet1!$A:$B,2,FALSE)</f>
        <v>PGDX26719P</v>
      </c>
      <c r="B97" s="10" t="s">
        <v>100</v>
      </c>
      <c r="C97" s="15" t="s">
        <v>443</v>
      </c>
      <c r="D97" s="11" t="s">
        <v>191</v>
      </c>
      <c r="E97" s="3">
        <v>59.868583162217661</v>
      </c>
      <c r="F97" s="2" t="s">
        <v>190</v>
      </c>
      <c r="G97" s="11" t="s">
        <v>191</v>
      </c>
      <c r="H97" s="12" t="s">
        <v>192</v>
      </c>
      <c r="I97" s="12" t="s">
        <v>192</v>
      </c>
      <c r="J97" s="12" t="s">
        <v>192</v>
      </c>
      <c r="K97" s="12" t="s">
        <v>192</v>
      </c>
      <c r="L97" s="2" t="s">
        <v>193</v>
      </c>
      <c r="M97" s="11" t="s">
        <v>193</v>
      </c>
      <c r="N97" s="2" t="s">
        <v>370</v>
      </c>
      <c r="O97" s="4">
        <v>25.689561925365066</v>
      </c>
      <c r="P97" s="2" t="s">
        <v>194</v>
      </c>
      <c r="Q97" s="11">
        <v>30</v>
      </c>
      <c r="R97" s="2">
        <v>0</v>
      </c>
      <c r="S97" s="2">
        <v>0</v>
      </c>
      <c r="T97" s="2" t="s">
        <v>197</v>
      </c>
      <c r="U97" s="2" t="s">
        <v>192</v>
      </c>
      <c r="V97" s="13" t="s">
        <v>197</v>
      </c>
      <c r="W97" s="2" t="s">
        <v>192</v>
      </c>
      <c r="X97" s="5" t="s">
        <v>192</v>
      </c>
      <c r="Y97" s="13" t="s">
        <v>226</v>
      </c>
      <c r="Z97" s="6">
        <v>2603</v>
      </c>
      <c r="AA97" s="2" t="s">
        <v>192</v>
      </c>
      <c r="AB97" s="6" t="s">
        <v>192</v>
      </c>
      <c r="AC97" s="6" t="s">
        <v>192</v>
      </c>
      <c r="AD97" s="6" t="s">
        <v>192</v>
      </c>
      <c r="AE97" s="6" t="s">
        <v>192</v>
      </c>
      <c r="AF97" s="6" t="s">
        <v>192</v>
      </c>
      <c r="AG97" s="6" t="s">
        <v>192</v>
      </c>
      <c r="AH97" s="6" t="s">
        <v>192</v>
      </c>
      <c r="AI97" s="6" t="s">
        <v>192</v>
      </c>
      <c r="AJ97">
        <v>0.14702444866947501</v>
      </c>
      <c r="AK97" s="11">
        <v>0</v>
      </c>
    </row>
    <row r="98" spans="1:37" x14ac:dyDescent="0.2">
      <c r="A98" t="str">
        <f>VLOOKUP(B98,[1]Sheet1!$A:$B,2,FALSE)</f>
        <v>PGDX26646P</v>
      </c>
      <c r="B98" s="10" t="s">
        <v>102</v>
      </c>
      <c r="C98" s="15" t="s">
        <v>443</v>
      </c>
      <c r="D98" s="11" t="s">
        <v>191</v>
      </c>
      <c r="E98" s="3">
        <v>73.716632443531822</v>
      </c>
      <c r="F98" s="2" t="s">
        <v>190</v>
      </c>
      <c r="G98" s="11" t="s">
        <v>191</v>
      </c>
      <c r="H98" s="12" t="s">
        <v>192</v>
      </c>
      <c r="I98" s="12" t="s">
        <v>192</v>
      </c>
      <c r="J98" s="12" t="s">
        <v>192</v>
      </c>
      <c r="K98" s="12" t="s">
        <v>192</v>
      </c>
      <c r="L98" s="2" t="s">
        <v>193</v>
      </c>
      <c r="M98" s="11" t="s">
        <v>193</v>
      </c>
      <c r="N98" s="2" t="s">
        <v>370</v>
      </c>
      <c r="O98" s="4">
        <v>26.365603028664147</v>
      </c>
      <c r="P98" s="2" t="s">
        <v>203</v>
      </c>
      <c r="Q98" s="2">
        <v>100</v>
      </c>
      <c r="R98" s="2">
        <v>1</v>
      </c>
      <c r="S98" s="2">
        <v>0</v>
      </c>
      <c r="T98" s="2" t="s">
        <v>197</v>
      </c>
      <c r="U98" s="2" t="s">
        <v>192</v>
      </c>
      <c r="V98" s="13" t="s">
        <v>197</v>
      </c>
      <c r="W98" s="2" t="s">
        <v>192</v>
      </c>
      <c r="X98" s="5" t="s">
        <v>192</v>
      </c>
      <c r="Y98" s="13" t="s">
        <v>198</v>
      </c>
      <c r="Z98" s="6">
        <v>203</v>
      </c>
      <c r="AA98" s="2" t="s">
        <v>330</v>
      </c>
      <c r="AB98" s="6" t="s">
        <v>192</v>
      </c>
      <c r="AC98" s="6" t="s">
        <v>192</v>
      </c>
      <c r="AD98" s="6" t="s">
        <v>192</v>
      </c>
      <c r="AE98" s="6" t="s">
        <v>192</v>
      </c>
      <c r="AF98" s="6" t="s">
        <v>192</v>
      </c>
      <c r="AG98" s="6" t="s">
        <v>192</v>
      </c>
      <c r="AH98" s="6" t="s">
        <v>192</v>
      </c>
      <c r="AI98" s="6" t="s">
        <v>192</v>
      </c>
      <c r="AJ98">
        <v>8.0817240224442893E-2</v>
      </c>
      <c r="AK98" s="11">
        <v>0</v>
      </c>
    </row>
    <row r="99" spans="1:37" x14ac:dyDescent="0.2">
      <c r="A99" t="str">
        <f>VLOOKUP(B99,[1]Sheet1!$A:$B,2,FALSE)</f>
        <v>PGDX26831P</v>
      </c>
      <c r="B99" s="10" t="s">
        <v>95</v>
      </c>
      <c r="C99" s="15" t="s">
        <v>444</v>
      </c>
      <c r="D99" s="11" t="s">
        <v>206</v>
      </c>
      <c r="E99" s="3">
        <v>60.928131416837779</v>
      </c>
      <c r="F99" s="2" t="s">
        <v>190</v>
      </c>
      <c r="G99" s="11" t="s">
        <v>287</v>
      </c>
      <c r="H99" s="11" t="s">
        <v>208</v>
      </c>
      <c r="I99" s="12" t="s">
        <v>288</v>
      </c>
      <c r="J99" s="12">
        <v>1</v>
      </c>
      <c r="K99" s="12" t="s">
        <v>210</v>
      </c>
      <c r="L99" s="2" t="s">
        <v>231</v>
      </c>
      <c r="M99" s="11" t="s">
        <v>238</v>
      </c>
      <c r="N99" s="2" t="s">
        <v>267</v>
      </c>
      <c r="O99" s="4">
        <v>22.093170054286073</v>
      </c>
      <c r="P99" s="2" t="s">
        <v>278</v>
      </c>
      <c r="Q99" s="2">
        <v>48</v>
      </c>
      <c r="R99" s="2">
        <v>0</v>
      </c>
      <c r="S99" s="2" t="s">
        <v>309</v>
      </c>
      <c r="T99" s="2" t="s">
        <v>197</v>
      </c>
      <c r="U99" s="2" t="s">
        <v>192</v>
      </c>
      <c r="V99" s="13" t="s">
        <v>197</v>
      </c>
      <c r="W99" s="2" t="s">
        <v>192</v>
      </c>
      <c r="X99" s="5" t="s">
        <v>192</v>
      </c>
      <c r="Y99" s="13" t="s">
        <v>198</v>
      </c>
      <c r="Z99" s="6">
        <v>300</v>
      </c>
      <c r="AA99" s="2" t="s">
        <v>206</v>
      </c>
      <c r="AB99" s="6" t="s">
        <v>271</v>
      </c>
      <c r="AC99" s="6" t="s">
        <v>396</v>
      </c>
      <c r="AD99" s="6" t="s">
        <v>192</v>
      </c>
      <c r="AE99" s="6" t="s">
        <v>192</v>
      </c>
      <c r="AF99" s="6" t="s">
        <v>192</v>
      </c>
      <c r="AG99" s="6" t="s">
        <v>192</v>
      </c>
      <c r="AH99" s="6" t="s">
        <v>192</v>
      </c>
      <c r="AI99" s="6" t="s">
        <v>192</v>
      </c>
      <c r="AJ99">
        <v>0.99999086306210005</v>
      </c>
      <c r="AK99" s="11">
        <v>1</v>
      </c>
    </row>
    <row r="100" spans="1:37" x14ac:dyDescent="0.2">
      <c r="A100" t="str">
        <f>VLOOKUP(B100,[1]Sheet1!$A:$B,2,FALSE)</f>
        <v>PGDX26867P</v>
      </c>
      <c r="B100" s="10" t="s">
        <v>103</v>
      </c>
      <c r="C100" s="15" t="s">
        <v>443</v>
      </c>
      <c r="D100" s="11" t="s">
        <v>189</v>
      </c>
      <c r="E100" s="3">
        <v>61.229295003422315</v>
      </c>
      <c r="F100" s="2" t="s">
        <v>190</v>
      </c>
      <c r="G100" s="11" t="s">
        <v>191</v>
      </c>
      <c r="H100" s="12" t="s">
        <v>192</v>
      </c>
      <c r="I100" s="12" t="s">
        <v>192</v>
      </c>
      <c r="J100" s="12" t="s">
        <v>192</v>
      </c>
      <c r="K100" s="12" t="s">
        <v>192</v>
      </c>
      <c r="L100" s="2" t="s">
        <v>193</v>
      </c>
      <c r="M100" s="11" t="s">
        <v>193</v>
      </c>
      <c r="N100" s="2" t="s">
        <v>227</v>
      </c>
      <c r="O100" s="4">
        <v>26.583175803402646</v>
      </c>
      <c r="P100" s="2" t="s">
        <v>194</v>
      </c>
      <c r="Q100" s="2">
        <v>33</v>
      </c>
      <c r="R100" s="2">
        <v>1</v>
      </c>
      <c r="S100" s="2" t="s">
        <v>407</v>
      </c>
      <c r="T100" s="2" t="s">
        <v>197</v>
      </c>
      <c r="U100" s="2" t="s">
        <v>192</v>
      </c>
      <c r="V100" s="13" t="s">
        <v>196</v>
      </c>
      <c r="W100" s="2" t="s">
        <v>281</v>
      </c>
      <c r="X100" s="14">
        <v>27</v>
      </c>
      <c r="Y100" s="13" t="s">
        <v>198</v>
      </c>
      <c r="Z100" s="6">
        <v>1697</v>
      </c>
      <c r="AA100" s="2" t="s">
        <v>392</v>
      </c>
      <c r="AB100" s="6" t="s">
        <v>192</v>
      </c>
      <c r="AC100" s="6" t="s">
        <v>192</v>
      </c>
      <c r="AD100" s="6" t="s">
        <v>192</v>
      </c>
      <c r="AE100" s="6" t="s">
        <v>192</v>
      </c>
      <c r="AF100" s="6" t="s">
        <v>192</v>
      </c>
      <c r="AG100" s="6" t="s">
        <v>192</v>
      </c>
      <c r="AH100" s="6" t="s">
        <v>192</v>
      </c>
      <c r="AI100" s="6" t="s">
        <v>192</v>
      </c>
      <c r="AJ100">
        <v>0.145144128068945</v>
      </c>
      <c r="AK100" s="11">
        <v>0</v>
      </c>
    </row>
    <row r="101" spans="1:37" x14ac:dyDescent="0.2">
      <c r="A101" t="str">
        <f>VLOOKUP(B101,[1]Sheet1!$A:$B,2,FALSE)</f>
        <v>PGDX26892P</v>
      </c>
      <c r="B101" s="10" t="s">
        <v>104</v>
      </c>
      <c r="C101" s="15" t="s">
        <v>444</v>
      </c>
      <c r="D101" s="11" t="s">
        <v>206</v>
      </c>
      <c r="E101" s="3">
        <v>58.792607802874741</v>
      </c>
      <c r="F101" s="2" t="s">
        <v>221</v>
      </c>
      <c r="G101" s="11" t="s">
        <v>207</v>
      </c>
      <c r="H101" s="2" t="s">
        <v>259</v>
      </c>
      <c r="I101" s="12" t="s">
        <v>209</v>
      </c>
      <c r="J101" s="12">
        <v>2</v>
      </c>
      <c r="K101" s="12">
        <v>0</v>
      </c>
      <c r="L101" s="2" t="s">
        <v>231</v>
      </c>
      <c r="M101" s="11" t="s">
        <v>238</v>
      </c>
      <c r="N101" s="2" t="s">
        <v>280</v>
      </c>
      <c r="O101" s="4">
        <v>27.755102040816325</v>
      </c>
      <c r="P101" s="2" t="s">
        <v>203</v>
      </c>
      <c r="Q101" s="2">
        <v>24</v>
      </c>
      <c r="R101" s="2">
        <v>0</v>
      </c>
      <c r="S101" s="2">
        <v>0</v>
      </c>
      <c r="T101" s="2" t="s">
        <v>197</v>
      </c>
      <c r="U101" s="2" t="s">
        <v>192</v>
      </c>
      <c r="V101" s="13" t="s">
        <v>197</v>
      </c>
      <c r="W101" s="2" t="s">
        <v>192</v>
      </c>
      <c r="X101" s="5" t="s">
        <v>192</v>
      </c>
      <c r="Y101" s="13" t="s">
        <v>198</v>
      </c>
      <c r="Z101" s="6">
        <v>644</v>
      </c>
      <c r="AA101" s="2" t="s">
        <v>206</v>
      </c>
      <c r="AB101" s="6" t="s">
        <v>282</v>
      </c>
      <c r="AC101" s="6" t="s">
        <v>283</v>
      </c>
      <c r="AD101" s="6" t="s">
        <v>408</v>
      </c>
      <c r="AE101" s="6" t="s">
        <v>192</v>
      </c>
      <c r="AF101" s="6" t="s">
        <v>192</v>
      </c>
      <c r="AG101" s="6" t="s">
        <v>192</v>
      </c>
      <c r="AH101" s="6" t="s">
        <v>192</v>
      </c>
      <c r="AI101" s="6" t="s">
        <v>192</v>
      </c>
      <c r="AJ101">
        <v>0.99972864346419499</v>
      </c>
      <c r="AK101" s="11">
        <v>1</v>
      </c>
    </row>
    <row r="102" spans="1:37" x14ac:dyDescent="0.2">
      <c r="A102" t="str">
        <f>VLOOKUP(B102,[1]Sheet1!$A:$B,2,FALSE)</f>
        <v>PGDX26799P</v>
      </c>
      <c r="B102" s="10" t="s">
        <v>106</v>
      </c>
      <c r="C102" s="15" t="s">
        <v>443</v>
      </c>
      <c r="D102" s="11" t="s">
        <v>200</v>
      </c>
      <c r="E102" s="3">
        <v>67</v>
      </c>
      <c r="F102" s="2" t="s">
        <v>190</v>
      </c>
      <c r="G102" s="11" t="s">
        <v>200</v>
      </c>
      <c r="H102" s="12" t="s">
        <v>192</v>
      </c>
      <c r="I102" s="12" t="s">
        <v>192</v>
      </c>
      <c r="J102" s="12" t="s">
        <v>192</v>
      </c>
      <c r="K102" s="12" t="s">
        <v>192</v>
      </c>
      <c r="L102" s="2" t="s">
        <v>201</v>
      </c>
      <c r="M102" s="11" t="s">
        <v>211</v>
      </c>
      <c r="N102" s="2" t="s">
        <v>249</v>
      </c>
      <c r="O102" s="4">
        <v>24.382716049382715</v>
      </c>
      <c r="P102" s="2" t="s">
        <v>194</v>
      </c>
      <c r="Q102" s="2">
        <v>40</v>
      </c>
      <c r="R102" s="2">
        <v>0</v>
      </c>
      <c r="S102" s="2" t="s">
        <v>410</v>
      </c>
      <c r="T102" s="2" t="s">
        <v>197</v>
      </c>
      <c r="U102" s="2" t="s">
        <v>192</v>
      </c>
      <c r="V102" s="13" t="s">
        <v>197</v>
      </c>
      <c r="W102" s="2" t="s">
        <v>192</v>
      </c>
      <c r="X102" s="5" t="s">
        <v>192</v>
      </c>
      <c r="Y102" s="13" t="s">
        <v>226</v>
      </c>
      <c r="Z102" s="6">
        <v>2610</v>
      </c>
      <c r="AA102" s="2" t="s">
        <v>192</v>
      </c>
      <c r="AB102" s="6" t="s">
        <v>192</v>
      </c>
      <c r="AC102" s="6" t="s">
        <v>192</v>
      </c>
      <c r="AD102" s="6" t="s">
        <v>192</v>
      </c>
      <c r="AE102" s="6" t="s">
        <v>192</v>
      </c>
      <c r="AF102" s="6" t="s">
        <v>192</v>
      </c>
      <c r="AG102" s="6" t="s">
        <v>192</v>
      </c>
      <c r="AH102" s="6" t="s">
        <v>192</v>
      </c>
      <c r="AI102" s="6" t="s">
        <v>192</v>
      </c>
      <c r="AJ102">
        <v>4.80330506558879E-2</v>
      </c>
      <c r="AK102" s="11">
        <v>0</v>
      </c>
    </row>
    <row r="103" spans="1:37" x14ac:dyDescent="0.2">
      <c r="A103" t="str">
        <f>VLOOKUP(B103,[1]Sheet1!$A:$B,2,FALSE)</f>
        <v>PGDX26629P</v>
      </c>
      <c r="B103" s="10" t="s">
        <v>107</v>
      </c>
      <c r="C103" s="15" t="s">
        <v>443</v>
      </c>
      <c r="D103" s="11" t="s">
        <v>189</v>
      </c>
      <c r="E103" s="3">
        <v>50.806297056810401</v>
      </c>
      <c r="F103" s="2" t="s">
        <v>221</v>
      </c>
      <c r="G103" s="11" t="s">
        <v>191</v>
      </c>
      <c r="H103" s="12" t="s">
        <v>192</v>
      </c>
      <c r="I103" s="12" t="s">
        <v>192</v>
      </c>
      <c r="J103" s="12" t="s">
        <v>192</v>
      </c>
      <c r="K103" s="12" t="s">
        <v>192</v>
      </c>
      <c r="L103" s="2" t="s">
        <v>193</v>
      </c>
      <c r="M103" s="11" t="s">
        <v>193</v>
      </c>
      <c r="N103" s="2" t="s">
        <v>390</v>
      </c>
      <c r="O103" s="2" t="s">
        <v>192</v>
      </c>
      <c r="P103" s="2" t="s">
        <v>278</v>
      </c>
      <c r="Q103" s="2">
        <v>50</v>
      </c>
      <c r="R103" s="2">
        <v>1</v>
      </c>
      <c r="S103" s="2">
        <v>0</v>
      </c>
      <c r="T103" s="2" t="s">
        <v>197</v>
      </c>
      <c r="U103" s="2" t="s">
        <v>192</v>
      </c>
      <c r="V103" s="13" t="s">
        <v>196</v>
      </c>
      <c r="W103" s="2" t="s">
        <v>411</v>
      </c>
      <c r="X103" s="14">
        <v>350</v>
      </c>
      <c r="Y103" s="13" t="s">
        <v>226</v>
      </c>
      <c r="Z103" s="6">
        <v>2630</v>
      </c>
      <c r="AA103" s="2" t="s">
        <v>192</v>
      </c>
      <c r="AB103" s="6" t="s">
        <v>192</v>
      </c>
      <c r="AC103" s="6" t="s">
        <v>192</v>
      </c>
      <c r="AD103" s="6" t="s">
        <v>192</v>
      </c>
      <c r="AE103" s="6" t="s">
        <v>192</v>
      </c>
      <c r="AF103" s="6" t="s">
        <v>192</v>
      </c>
      <c r="AG103" s="6" t="s">
        <v>192</v>
      </c>
      <c r="AH103" s="6" t="s">
        <v>192</v>
      </c>
      <c r="AI103" s="6" t="s">
        <v>192</v>
      </c>
      <c r="AJ103">
        <v>0.18133916798470101</v>
      </c>
      <c r="AK103" s="11">
        <v>0</v>
      </c>
    </row>
    <row r="104" spans="1:37" x14ac:dyDescent="0.2">
      <c r="A104" t="str">
        <f>VLOOKUP(B104,[1]Sheet1!$A:$B,2,FALSE)</f>
        <v>PGDX26853P</v>
      </c>
      <c r="B104" s="10" t="s">
        <v>108</v>
      </c>
      <c r="C104" s="15" t="s">
        <v>443</v>
      </c>
      <c r="D104" s="11" t="s">
        <v>191</v>
      </c>
      <c r="E104" s="3">
        <v>55.132101300479121</v>
      </c>
      <c r="F104" s="2" t="s">
        <v>190</v>
      </c>
      <c r="G104" s="11" t="s">
        <v>191</v>
      </c>
      <c r="H104" s="12" t="s">
        <v>192</v>
      </c>
      <c r="I104" s="12" t="s">
        <v>192</v>
      </c>
      <c r="J104" s="12" t="s">
        <v>192</v>
      </c>
      <c r="K104" s="12" t="s">
        <v>192</v>
      </c>
      <c r="L104" s="2" t="s">
        <v>193</v>
      </c>
      <c r="M104" s="11" t="s">
        <v>193</v>
      </c>
      <c r="N104" s="2" t="s">
        <v>314</v>
      </c>
      <c r="O104" s="4">
        <v>18.513541759980885</v>
      </c>
      <c r="P104" s="2" t="s">
        <v>203</v>
      </c>
      <c r="Q104" s="12">
        <v>45</v>
      </c>
      <c r="R104" s="2">
        <v>0</v>
      </c>
      <c r="S104" s="2">
        <v>0</v>
      </c>
      <c r="T104" s="2" t="s">
        <v>197</v>
      </c>
      <c r="U104" s="2" t="s">
        <v>192</v>
      </c>
      <c r="V104" s="13" t="s">
        <v>197</v>
      </c>
      <c r="W104" s="2" t="s">
        <v>192</v>
      </c>
      <c r="X104" s="5" t="s">
        <v>192</v>
      </c>
      <c r="Y104" s="13" t="s">
        <v>226</v>
      </c>
      <c r="Z104" s="6">
        <v>2774</v>
      </c>
      <c r="AA104" s="2" t="s">
        <v>192</v>
      </c>
      <c r="AB104" s="6" t="s">
        <v>192</v>
      </c>
      <c r="AC104" s="6" t="s">
        <v>192</v>
      </c>
      <c r="AD104" s="6" t="s">
        <v>192</v>
      </c>
      <c r="AE104" s="6" t="s">
        <v>192</v>
      </c>
      <c r="AF104" s="6" t="s">
        <v>192</v>
      </c>
      <c r="AG104" s="6" t="s">
        <v>192</v>
      </c>
      <c r="AH104" s="6" t="s">
        <v>192</v>
      </c>
      <c r="AI104" s="6" t="s">
        <v>192</v>
      </c>
      <c r="AJ104">
        <v>3.9811679201272598E-2</v>
      </c>
      <c r="AK104" s="11">
        <v>0</v>
      </c>
    </row>
    <row r="105" spans="1:37" x14ac:dyDescent="0.2">
      <c r="A105" t="str">
        <f>VLOOKUP(B105,[1]Sheet1!$A:$B,2,FALSE)</f>
        <v>PGDX26832P</v>
      </c>
      <c r="B105" s="10" t="s">
        <v>109</v>
      </c>
      <c r="C105" s="15" t="s">
        <v>444</v>
      </c>
      <c r="D105" s="11" t="s">
        <v>206</v>
      </c>
      <c r="E105" s="3">
        <v>68.350444900752905</v>
      </c>
      <c r="F105" s="2" t="s">
        <v>221</v>
      </c>
      <c r="G105" s="11" t="s">
        <v>258</v>
      </c>
      <c r="H105" s="2" t="s">
        <v>259</v>
      </c>
      <c r="I105" s="12">
        <v>4</v>
      </c>
      <c r="J105" s="12">
        <v>0</v>
      </c>
      <c r="K105" s="12">
        <v>0</v>
      </c>
      <c r="L105" s="2" t="s">
        <v>231</v>
      </c>
      <c r="M105" s="11" t="s">
        <v>217</v>
      </c>
      <c r="N105" s="2" t="s">
        <v>412</v>
      </c>
      <c r="O105" s="4">
        <v>21.6712580348944</v>
      </c>
      <c r="P105" s="2" t="s">
        <v>203</v>
      </c>
      <c r="Q105" s="2">
        <v>52</v>
      </c>
      <c r="R105" s="2">
        <v>0</v>
      </c>
      <c r="S105" s="2" t="s">
        <v>256</v>
      </c>
      <c r="T105" s="2" t="s">
        <v>197</v>
      </c>
      <c r="U105" s="2" t="s">
        <v>192</v>
      </c>
      <c r="V105" s="13" t="s">
        <v>197</v>
      </c>
      <c r="W105" s="2" t="s">
        <v>192</v>
      </c>
      <c r="X105" s="5" t="s">
        <v>192</v>
      </c>
      <c r="Y105" s="13" t="s">
        <v>198</v>
      </c>
      <c r="Z105" s="6">
        <v>78</v>
      </c>
      <c r="AA105" s="2" t="s">
        <v>206</v>
      </c>
      <c r="AB105" s="6" t="s">
        <v>213</v>
      </c>
      <c r="AC105" s="6" t="s">
        <v>413</v>
      </c>
      <c r="AD105" s="6" t="s">
        <v>192</v>
      </c>
      <c r="AE105" s="6" t="s">
        <v>192</v>
      </c>
      <c r="AF105" s="6" t="s">
        <v>192</v>
      </c>
      <c r="AG105" s="6" t="s">
        <v>192</v>
      </c>
      <c r="AH105" s="6" t="s">
        <v>192</v>
      </c>
      <c r="AI105" s="6" t="s">
        <v>192</v>
      </c>
      <c r="AJ105">
        <v>1</v>
      </c>
      <c r="AK105" s="11">
        <v>1</v>
      </c>
    </row>
    <row r="106" spans="1:37" x14ac:dyDescent="0.2">
      <c r="A106" t="str">
        <f>VLOOKUP(B106,[1]Sheet1!$A:$B,2,FALSE)</f>
        <v>PGDX26890P</v>
      </c>
      <c r="B106" s="10" t="s">
        <v>110</v>
      </c>
      <c r="C106" s="15" t="s">
        <v>443</v>
      </c>
      <c r="D106" s="11" t="s">
        <v>191</v>
      </c>
      <c r="E106" s="3">
        <v>56.657084188911703</v>
      </c>
      <c r="F106" s="2" t="s">
        <v>190</v>
      </c>
      <c r="G106" s="11" t="s">
        <v>191</v>
      </c>
      <c r="H106" s="12" t="s">
        <v>192</v>
      </c>
      <c r="I106" s="12" t="s">
        <v>192</v>
      </c>
      <c r="J106" s="12" t="s">
        <v>192</v>
      </c>
      <c r="K106" s="12" t="s">
        <v>192</v>
      </c>
      <c r="L106" s="2" t="s">
        <v>193</v>
      </c>
      <c r="M106" s="11" t="s">
        <v>193</v>
      </c>
      <c r="N106" s="2" t="s">
        <v>414</v>
      </c>
      <c r="O106" s="4">
        <v>21.798202394816204</v>
      </c>
      <c r="P106" s="2" t="s">
        <v>278</v>
      </c>
      <c r="Q106" s="2">
        <v>40</v>
      </c>
      <c r="R106" s="2">
        <v>0</v>
      </c>
      <c r="S106" s="2">
        <v>0</v>
      </c>
      <c r="T106" s="2" t="s">
        <v>197</v>
      </c>
      <c r="U106" s="2" t="s">
        <v>192</v>
      </c>
      <c r="V106" s="13" t="s">
        <v>197</v>
      </c>
      <c r="W106" s="2" t="s">
        <v>192</v>
      </c>
      <c r="X106" s="5" t="s">
        <v>192</v>
      </c>
      <c r="Y106" s="13" t="s">
        <v>226</v>
      </c>
      <c r="Z106" s="6">
        <v>2702</v>
      </c>
      <c r="AA106" s="2" t="s">
        <v>192</v>
      </c>
      <c r="AB106" s="6" t="s">
        <v>192</v>
      </c>
      <c r="AC106" s="6" t="s">
        <v>192</v>
      </c>
      <c r="AD106" s="6" t="s">
        <v>192</v>
      </c>
      <c r="AE106" s="6" t="s">
        <v>192</v>
      </c>
      <c r="AF106" s="6" t="s">
        <v>192</v>
      </c>
      <c r="AG106" s="6" t="s">
        <v>192</v>
      </c>
      <c r="AH106" s="6" t="s">
        <v>192</v>
      </c>
      <c r="AI106" s="6" t="s">
        <v>192</v>
      </c>
      <c r="AJ106">
        <v>9.4423065546830998E-2</v>
      </c>
      <c r="AK106" s="11">
        <v>0</v>
      </c>
    </row>
    <row r="107" spans="1:37" x14ac:dyDescent="0.2">
      <c r="A107" t="str">
        <f>VLOOKUP(B107,[1]Sheet1!$A:$B,2,FALSE)</f>
        <v>PGDX26765P</v>
      </c>
      <c r="B107" s="10" t="s">
        <v>111</v>
      </c>
      <c r="C107" s="15" t="s">
        <v>443</v>
      </c>
      <c r="D107" s="11" t="s">
        <v>191</v>
      </c>
      <c r="E107" s="3">
        <v>53.100616016427104</v>
      </c>
      <c r="F107" s="2" t="s">
        <v>190</v>
      </c>
      <c r="G107" s="11" t="s">
        <v>191</v>
      </c>
      <c r="H107" s="12" t="s">
        <v>192</v>
      </c>
      <c r="I107" s="12" t="s">
        <v>192</v>
      </c>
      <c r="J107" s="12" t="s">
        <v>192</v>
      </c>
      <c r="K107" s="12" t="s">
        <v>192</v>
      </c>
      <c r="L107" s="2" t="s">
        <v>193</v>
      </c>
      <c r="M107" s="11" t="s">
        <v>193</v>
      </c>
      <c r="N107" s="2" t="s">
        <v>267</v>
      </c>
      <c r="O107" s="4">
        <v>26.234567901234566</v>
      </c>
      <c r="P107" s="2" t="s">
        <v>203</v>
      </c>
      <c r="Q107" s="2">
        <v>25</v>
      </c>
      <c r="R107" s="2">
        <v>0</v>
      </c>
      <c r="S107" s="2">
        <v>0</v>
      </c>
      <c r="T107" s="2" t="s">
        <v>197</v>
      </c>
      <c r="U107" s="2" t="s">
        <v>192</v>
      </c>
      <c r="V107" s="13" t="s">
        <v>197</v>
      </c>
      <c r="W107" s="2" t="s">
        <v>192</v>
      </c>
      <c r="X107" s="5" t="s">
        <v>192</v>
      </c>
      <c r="Y107" s="13" t="s">
        <v>226</v>
      </c>
      <c r="Z107" s="6">
        <v>2638</v>
      </c>
      <c r="AA107" s="2" t="s">
        <v>192</v>
      </c>
      <c r="AB107" s="6" t="s">
        <v>192</v>
      </c>
      <c r="AC107" s="6" t="s">
        <v>192</v>
      </c>
      <c r="AD107" s="6" t="s">
        <v>192</v>
      </c>
      <c r="AE107" s="6" t="s">
        <v>192</v>
      </c>
      <c r="AF107" s="6" t="s">
        <v>192</v>
      </c>
      <c r="AG107" s="6" t="s">
        <v>192</v>
      </c>
      <c r="AH107" s="6" t="s">
        <v>192</v>
      </c>
      <c r="AI107" s="6" t="s">
        <v>192</v>
      </c>
      <c r="AJ107">
        <v>8.4562269181292102E-2</v>
      </c>
      <c r="AK107" s="11">
        <v>0</v>
      </c>
    </row>
    <row r="108" spans="1:37" x14ac:dyDescent="0.2">
      <c r="A108" t="str">
        <f>VLOOKUP(B108,[1]Sheet1!$A:$B,2,FALSE)</f>
        <v>PGDX26731P</v>
      </c>
      <c r="B108" s="10" t="s">
        <v>112</v>
      </c>
      <c r="C108" s="15" t="s">
        <v>443</v>
      </c>
      <c r="D108" s="11" t="s">
        <v>200</v>
      </c>
      <c r="E108" s="3">
        <v>70.028747433264883</v>
      </c>
      <c r="F108" s="2" t="s">
        <v>190</v>
      </c>
      <c r="G108" s="11" t="s">
        <v>200</v>
      </c>
      <c r="H108" s="12" t="s">
        <v>192</v>
      </c>
      <c r="I108" s="12" t="s">
        <v>192</v>
      </c>
      <c r="J108" s="12" t="s">
        <v>192</v>
      </c>
      <c r="K108" s="12" t="s">
        <v>192</v>
      </c>
      <c r="L108" s="2" t="s">
        <v>201</v>
      </c>
      <c r="M108" s="11" t="s">
        <v>202</v>
      </c>
      <c r="N108" s="2" t="s">
        <v>249</v>
      </c>
      <c r="O108" s="4">
        <v>27.217302946726669</v>
      </c>
      <c r="P108" s="2" t="s">
        <v>194</v>
      </c>
      <c r="Q108" s="2">
        <v>50</v>
      </c>
      <c r="R108" s="2">
        <v>0</v>
      </c>
      <c r="S108" s="2">
        <v>0</v>
      </c>
      <c r="T108" s="2" t="s">
        <v>197</v>
      </c>
      <c r="U108" s="2" t="s">
        <v>192</v>
      </c>
      <c r="V108" s="13" t="s">
        <v>197</v>
      </c>
      <c r="W108" s="2" t="s">
        <v>192</v>
      </c>
      <c r="X108" s="5" t="s">
        <v>192</v>
      </c>
      <c r="Y108" s="13" t="s">
        <v>226</v>
      </c>
      <c r="Z108" s="6">
        <v>2638</v>
      </c>
      <c r="AA108" s="2" t="s">
        <v>192</v>
      </c>
      <c r="AB108" s="6" t="s">
        <v>192</v>
      </c>
      <c r="AC108" s="6" t="s">
        <v>192</v>
      </c>
      <c r="AD108" s="6" t="s">
        <v>192</v>
      </c>
      <c r="AE108" s="6" t="s">
        <v>192</v>
      </c>
      <c r="AF108" s="6" t="s">
        <v>192</v>
      </c>
      <c r="AG108" s="6" t="s">
        <v>192</v>
      </c>
      <c r="AH108" s="6" t="s">
        <v>192</v>
      </c>
      <c r="AI108" s="6" t="s">
        <v>192</v>
      </c>
      <c r="AJ108">
        <v>0.23177811852651001</v>
      </c>
      <c r="AK108" s="11">
        <v>0</v>
      </c>
    </row>
    <row r="109" spans="1:37" x14ac:dyDescent="0.2">
      <c r="A109" t="str">
        <f>VLOOKUP(B109,[1]Sheet1!$A:$B,2,FALSE)</f>
        <v>PGDX26650P</v>
      </c>
      <c r="B109" s="10" t="s">
        <v>442</v>
      </c>
      <c r="C109" s="15" t="s">
        <v>444</v>
      </c>
      <c r="D109" s="11" t="s">
        <v>250</v>
      </c>
      <c r="E109" s="3">
        <v>72.698151950718682</v>
      </c>
      <c r="F109" s="2" t="s">
        <v>221</v>
      </c>
      <c r="G109" s="11" t="s">
        <v>316</v>
      </c>
      <c r="H109" s="12" t="s">
        <v>229</v>
      </c>
      <c r="I109" s="12" t="s">
        <v>230</v>
      </c>
      <c r="J109" s="12">
        <v>0</v>
      </c>
      <c r="K109" s="12">
        <v>0</v>
      </c>
      <c r="L109" s="2" t="s">
        <v>201</v>
      </c>
      <c r="M109" s="11" t="s">
        <v>279</v>
      </c>
      <c r="N109" s="2" t="s">
        <v>267</v>
      </c>
      <c r="O109" s="4">
        <v>20.195578231292519</v>
      </c>
      <c r="P109" s="2" t="s">
        <v>203</v>
      </c>
      <c r="Q109" s="12">
        <v>52</v>
      </c>
      <c r="R109" s="2">
        <v>1</v>
      </c>
      <c r="S109" s="2">
        <v>0</v>
      </c>
      <c r="T109" s="2" t="s">
        <v>197</v>
      </c>
      <c r="U109" s="2" t="s">
        <v>192</v>
      </c>
      <c r="V109" s="13" t="s">
        <v>196</v>
      </c>
      <c r="W109" s="11" t="s">
        <v>252</v>
      </c>
      <c r="X109" s="14">
        <v>1246</v>
      </c>
      <c r="Y109" s="13" t="s">
        <v>198</v>
      </c>
      <c r="Z109" s="6">
        <v>2722</v>
      </c>
      <c r="AA109" s="11" t="s">
        <v>253</v>
      </c>
      <c r="AB109" s="6" t="s">
        <v>233</v>
      </c>
      <c r="AC109" s="6" t="s">
        <v>234</v>
      </c>
      <c r="AD109" s="6" t="s">
        <v>192</v>
      </c>
      <c r="AE109" s="6" t="s">
        <v>192</v>
      </c>
      <c r="AF109" s="6" t="s">
        <v>192</v>
      </c>
      <c r="AG109" s="6" t="s">
        <v>192</v>
      </c>
      <c r="AH109" s="6" t="s">
        <v>192</v>
      </c>
      <c r="AI109" s="6" t="s">
        <v>192</v>
      </c>
      <c r="AJ109">
        <v>0.470514710602844</v>
      </c>
      <c r="AK109" s="11">
        <v>1</v>
      </c>
    </row>
    <row r="110" spans="1:37" x14ac:dyDescent="0.2">
      <c r="A110" t="str">
        <f>VLOOKUP(B110,[1]Sheet1!$A:$B,2,FALSE)</f>
        <v>PGDX26902P</v>
      </c>
      <c r="B110" s="10" t="s">
        <v>122</v>
      </c>
      <c r="C110" s="15" t="s">
        <v>444</v>
      </c>
      <c r="D110" s="11" t="s">
        <v>206</v>
      </c>
      <c r="E110" s="3">
        <v>64.624229979466122</v>
      </c>
      <c r="F110" s="2" t="s">
        <v>221</v>
      </c>
      <c r="G110" s="11" t="s">
        <v>207</v>
      </c>
      <c r="H110" s="11" t="s">
        <v>208</v>
      </c>
      <c r="I110" s="12" t="s">
        <v>192</v>
      </c>
      <c r="J110" s="12" t="s">
        <v>192</v>
      </c>
      <c r="K110" s="12" t="s">
        <v>210</v>
      </c>
      <c r="L110" s="2" t="s">
        <v>415</v>
      </c>
      <c r="M110" s="11" t="s">
        <v>266</v>
      </c>
      <c r="N110" s="2" t="s">
        <v>423</v>
      </c>
      <c r="O110" s="4">
        <v>23.19109461966605</v>
      </c>
      <c r="P110" s="2" t="s">
        <v>203</v>
      </c>
      <c r="Q110" s="2">
        <v>30</v>
      </c>
      <c r="R110" s="2">
        <v>0</v>
      </c>
      <c r="S110" s="2">
        <v>0</v>
      </c>
      <c r="T110" s="2" t="s">
        <v>197</v>
      </c>
      <c r="U110" s="2" t="s">
        <v>192</v>
      </c>
      <c r="V110" s="13" t="s">
        <v>197</v>
      </c>
      <c r="W110" s="2" t="s">
        <v>192</v>
      </c>
      <c r="X110" s="5" t="s">
        <v>192</v>
      </c>
      <c r="Y110" s="13" t="s">
        <v>198</v>
      </c>
      <c r="Z110" s="6">
        <v>164</v>
      </c>
      <c r="AA110" s="2" t="s">
        <v>206</v>
      </c>
      <c r="AB110" s="6" t="s">
        <v>271</v>
      </c>
      <c r="AC110" s="6" t="s">
        <v>424</v>
      </c>
      <c r="AD110" s="6" t="s">
        <v>192</v>
      </c>
      <c r="AE110" s="6" t="s">
        <v>192</v>
      </c>
      <c r="AF110" s="6" t="s">
        <v>192</v>
      </c>
      <c r="AG110" s="6" t="s">
        <v>192</v>
      </c>
      <c r="AH110" s="6" t="s">
        <v>192</v>
      </c>
      <c r="AI110" s="6" t="s">
        <v>192</v>
      </c>
      <c r="AJ110">
        <v>0.99999973696753497</v>
      </c>
      <c r="AK110" s="11">
        <v>1</v>
      </c>
    </row>
    <row r="111" spans="1:37" x14ac:dyDescent="0.2">
      <c r="A111" t="str">
        <f>VLOOKUP(B111,[1]Sheet1!$A:$B,2,FALSE)</f>
        <v>PGDX26895P</v>
      </c>
      <c r="B111" s="10" t="s">
        <v>114</v>
      </c>
      <c r="C111" s="15" t="s">
        <v>443</v>
      </c>
      <c r="D111" s="11" t="s">
        <v>200</v>
      </c>
      <c r="E111" s="3">
        <v>63.236139630390142</v>
      </c>
      <c r="F111" s="2" t="s">
        <v>190</v>
      </c>
      <c r="G111" s="11" t="s">
        <v>200</v>
      </c>
      <c r="H111" s="12" t="s">
        <v>192</v>
      </c>
      <c r="I111" s="12" t="s">
        <v>192</v>
      </c>
      <c r="J111" s="12" t="s">
        <v>192</v>
      </c>
      <c r="K111" s="12" t="s">
        <v>192</v>
      </c>
      <c r="L111" s="2" t="s">
        <v>201</v>
      </c>
      <c r="M111" s="11" t="s">
        <v>202</v>
      </c>
      <c r="N111" s="2" t="s">
        <v>204</v>
      </c>
      <c r="O111" s="4">
        <v>22.642192971863299</v>
      </c>
      <c r="P111" s="2" t="s">
        <v>278</v>
      </c>
      <c r="Q111" s="11">
        <v>41</v>
      </c>
      <c r="R111" s="2">
        <v>0</v>
      </c>
      <c r="S111" s="2">
        <v>0</v>
      </c>
      <c r="T111" s="2" t="s">
        <v>197</v>
      </c>
      <c r="U111" s="2" t="s">
        <v>192</v>
      </c>
      <c r="V111" s="13" t="s">
        <v>197</v>
      </c>
      <c r="W111" s="2" t="s">
        <v>192</v>
      </c>
      <c r="X111" s="5" t="s">
        <v>192</v>
      </c>
      <c r="Y111" s="13" t="s">
        <v>226</v>
      </c>
      <c r="Z111" s="6">
        <v>2575</v>
      </c>
      <c r="AA111" s="2" t="s">
        <v>192</v>
      </c>
      <c r="AB111" s="6" t="s">
        <v>192</v>
      </c>
      <c r="AC111" s="6" t="s">
        <v>192</v>
      </c>
      <c r="AD111" s="6" t="s">
        <v>192</v>
      </c>
      <c r="AE111" s="6" t="s">
        <v>192</v>
      </c>
      <c r="AF111" s="6" t="s">
        <v>192</v>
      </c>
      <c r="AG111" s="6" t="s">
        <v>192</v>
      </c>
      <c r="AH111" s="6" t="s">
        <v>192</v>
      </c>
      <c r="AI111" s="6" t="s">
        <v>192</v>
      </c>
      <c r="AJ111">
        <v>0.20808054171457799</v>
      </c>
      <c r="AK111" s="11">
        <v>0</v>
      </c>
    </row>
    <row r="112" spans="1:37" x14ac:dyDescent="0.2">
      <c r="A112" t="str">
        <f>VLOOKUP(B112,[1]Sheet1!$A:$B,2,FALSE)</f>
        <v>PGDX26906P</v>
      </c>
      <c r="B112" s="10" t="s">
        <v>12</v>
      </c>
      <c r="C112" s="15" t="s">
        <v>444</v>
      </c>
      <c r="D112" s="11" t="s">
        <v>250</v>
      </c>
      <c r="E112" s="3">
        <v>76.862422997946609</v>
      </c>
      <c r="F112" s="2" t="s">
        <v>221</v>
      </c>
      <c r="G112" s="11" t="s">
        <v>207</v>
      </c>
      <c r="H112" s="11" t="s">
        <v>208</v>
      </c>
      <c r="I112" s="12">
        <v>4</v>
      </c>
      <c r="J112" s="12">
        <v>3</v>
      </c>
      <c r="K112" s="12" t="s">
        <v>230</v>
      </c>
      <c r="L112" s="2" t="s">
        <v>201</v>
      </c>
      <c r="M112" s="11" t="s">
        <v>211</v>
      </c>
      <c r="N112" s="2" t="s">
        <v>251</v>
      </c>
      <c r="O112" s="4">
        <v>19.834710743801654</v>
      </c>
      <c r="P112" s="2" t="s">
        <v>203</v>
      </c>
      <c r="Q112" s="2">
        <v>27</v>
      </c>
      <c r="R112" s="2">
        <v>1</v>
      </c>
      <c r="S112" s="2">
        <v>0</v>
      </c>
      <c r="T112" s="2" t="s">
        <v>197</v>
      </c>
      <c r="U112" s="2" t="s">
        <v>192</v>
      </c>
      <c r="V112" s="13" t="s">
        <v>196</v>
      </c>
      <c r="W112" s="2" t="s">
        <v>252</v>
      </c>
      <c r="X112" s="14">
        <v>1392</v>
      </c>
      <c r="Y112" s="13" t="s">
        <v>198</v>
      </c>
      <c r="Z112" s="6">
        <v>1504</v>
      </c>
      <c r="AA112" s="2" t="s">
        <v>253</v>
      </c>
      <c r="AB112" s="6" t="s">
        <v>213</v>
      </c>
      <c r="AC112" s="6" t="s">
        <v>254</v>
      </c>
      <c r="AD112" s="6" t="s">
        <v>255</v>
      </c>
      <c r="AE112" s="6" t="s">
        <v>192</v>
      </c>
      <c r="AF112" s="6" t="s">
        <v>192</v>
      </c>
      <c r="AG112" s="6" t="s">
        <v>192</v>
      </c>
      <c r="AH112" s="6" t="s">
        <v>192</v>
      </c>
      <c r="AI112" s="6" t="s">
        <v>192</v>
      </c>
      <c r="AJ112">
        <v>0.99999987840439797</v>
      </c>
      <c r="AK112" s="11">
        <v>1</v>
      </c>
    </row>
    <row r="113" spans="1:37" x14ac:dyDescent="0.2">
      <c r="A113" t="str">
        <f>VLOOKUP(B113,[1]Sheet1!$A:$B,2,FALSE)</f>
        <v>PGDX26842P</v>
      </c>
      <c r="B113" s="10" t="s">
        <v>116</v>
      </c>
      <c r="C113" s="15" t="s">
        <v>443</v>
      </c>
      <c r="D113" s="11" t="s">
        <v>189</v>
      </c>
      <c r="E113" s="3">
        <v>71.389459274469544</v>
      </c>
      <c r="F113" s="2" t="s">
        <v>190</v>
      </c>
      <c r="G113" s="11" t="s">
        <v>191</v>
      </c>
      <c r="H113" s="12" t="s">
        <v>192</v>
      </c>
      <c r="I113" s="12" t="s">
        <v>192</v>
      </c>
      <c r="J113" s="12" t="s">
        <v>192</v>
      </c>
      <c r="K113" s="12" t="s">
        <v>192</v>
      </c>
      <c r="L113" s="2" t="s">
        <v>193</v>
      </c>
      <c r="M113" s="11" t="s">
        <v>193</v>
      </c>
      <c r="N113" s="2" t="s">
        <v>222</v>
      </c>
      <c r="O113" s="4">
        <v>26.82742078020452</v>
      </c>
      <c r="P113" s="2" t="s">
        <v>194</v>
      </c>
      <c r="Q113" s="2">
        <v>45</v>
      </c>
      <c r="R113" s="2">
        <v>1</v>
      </c>
      <c r="S113" s="2" t="s">
        <v>418</v>
      </c>
      <c r="T113" s="2" t="s">
        <v>197</v>
      </c>
      <c r="U113" s="2" t="s">
        <v>192</v>
      </c>
      <c r="V113" s="13" t="s">
        <v>196</v>
      </c>
      <c r="W113" s="2" t="s">
        <v>419</v>
      </c>
      <c r="X113" s="5" t="s">
        <v>420</v>
      </c>
      <c r="Y113" s="13" t="s">
        <v>198</v>
      </c>
      <c r="Z113" s="6">
        <v>1481</v>
      </c>
      <c r="AA113" s="2" t="s">
        <v>392</v>
      </c>
      <c r="AB113" s="6" t="s">
        <v>192</v>
      </c>
      <c r="AC113" s="6" t="s">
        <v>192</v>
      </c>
      <c r="AD113" s="6" t="s">
        <v>192</v>
      </c>
      <c r="AE113" s="6" t="s">
        <v>192</v>
      </c>
      <c r="AF113" s="6" t="s">
        <v>192</v>
      </c>
      <c r="AG113" s="6" t="s">
        <v>192</v>
      </c>
      <c r="AH113" s="6" t="s">
        <v>192</v>
      </c>
      <c r="AI113" s="6" t="s">
        <v>192</v>
      </c>
      <c r="AJ113">
        <v>0.32346929292189103</v>
      </c>
      <c r="AK113" s="11">
        <v>0</v>
      </c>
    </row>
    <row r="114" spans="1:37" x14ac:dyDescent="0.2">
      <c r="A114" t="str">
        <f>VLOOKUP(B114,[1]Sheet1!$A:$B,2,FALSE)</f>
        <v>PGDX26734P</v>
      </c>
      <c r="B114" s="10" t="s">
        <v>118</v>
      </c>
      <c r="C114" s="15" t="s">
        <v>443</v>
      </c>
      <c r="D114" s="11" t="s">
        <v>200</v>
      </c>
      <c r="E114" s="3">
        <v>58.182067077344286</v>
      </c>
      <c r="F114" s="2" t="s">
        <v>190</v>
      </c>
      <c r="G114" s="11" t="s">
        <v>200</v>
      </c>
      <c r="H114" s="12" t="s">
        <v>192</v>
      </c>
      <c r="I114" s="12" t="s">
        <v>192</v>
      </c>
      <c r="J114" s="12" t="s">
        <v>192</v>
      </c>
      <c r="K114" s="12" t="s">
        <v>192</v>
      </c>
      <c r="L114" s="2" t="s">
        <v>201</v>
      </c>
      <c r="M114" s="11" t="s">
        <v>202</v>
      </c>
      <c r="N114" s="2" t="s">
        <v>227</v>
      </c>
      <c r="O114" s="4">
        <v>24.670376360297141</v>
      </c>
      <c r="P114" s="2" t="s">
        <v>278</v>
      </c>
      <c r="Q114" s="2">
        <v>20</v>
      </c>
      <c r="R114" s="2">
        <v>0</v>
      </c>
      <c r="S114" s="2">
        <v>0</v>
      </c>
      <c r="T114" s="2" t="s">
        <v>197</v>
      </c>
      <c r="U114" s="2" t="s">
        <v>192</v>
      </c>
      <c r="V114" s="13" t="s">
        <v>197</v>
      </c>
      <c r="W114" s="2" t="s">
        <v>192</v>
      </c>
      <c r="X114" s="5" t="s">
        <v>192</v>
      </c>
      <c r="Y114" s="13" t="s">
        <v>226</v>
      </c>
      <c r="Z114" s="6">
        <v>2611</v>
      </c>
      <c r="AA114" s="2" t="s">
        <v>192</v>
      </c>
      <c r="AB114" s="6" t="s">
        <v>192</v>
      </c>
      <c r="AC114" s="6" t="s">
        <v>192</v>
      </c>
      <c r="AD114" s="6" t="s">
        <v>192</v>
      </c>
      <c r="AE114" s="6" t="s">
        <v>192</v>
      </c>
      <c r="AF114" s="6" t="s">
        <v>192</v>
      </c>
      <c r="AG114" s="6" t="s">
        <v>192</v>
      </c>
      <c r="AH114" s="6" t="s">
        <v>192</v>
      </c>
      <c r="AI114" s="6" t="s">
        <v>192</v>
      </c>
      <c r="AJ114">
        <v>9.1007380386816994E-2</v>
      </c>
      <c r="AK114" s="11">
        <v>0</v>
      </c>
    </row>
    <row r="115" spans="1:37" x14ac:dyDescent="0.2">
      <c r="A115" t="str">
        <f>VLOOKUP(B115,[1]Sheet1!$A:$B,2,FALSE)</f>
        <v>PGDX26733P</v>
      </c>
      <c r="B115" s="10" t="s">
        <v>119</v>
      </c>
      <c r="C115" s="15" t="s">
        <v>443</v>
      </c>
      <c r="D115" s="11" t="s">
        <v>191</v>
      </c>
      <c r="E115" s="3">
        <v>68.049281314168383</v>
      </c>
      <c r="F115" s="2" t="s">
        <v>190</v>
      </c>
      <c r="G115" s="11" t="s">
        <v>191</v>
      </c>
      <c r="H115" s="12" t="s">
        <v>192</v>
      </c>
      <c r="I115" s="12" t="s">
        <v>192</v>
      </c>
      <c r="J115" s="12" t="s">
        <v>192</v>
      </c>
      <c r="K115" s="12" t="s">
        <v>192</v>
      </c>
      <c r="L115" s="2" t="s">
        <v>193</v>
      </c>
      <c r="M115" s="11" t="s">
        <v>193</v>
      </c>
      <c r="N115" s="2" t="s">
        <v>421</v>
      </c>
      <c r="O115" s="4">
        <v>31.652184299322162</v>
      </c>
      <c r="P115" s="2" t="s">
        <v>278</v>
      </c>
      <c r="Q115" s="11">
        <v>40</v>
      </c>
      <c r="R115" s="2">
        <v>0</v>
      </c>
      <c r="S115" s="2">
        <v>0</v>
      </c>
      <c r="T115" s="2" t="s">
        <v>197</v>
      </c>
      <c r="U115" s="2" t="s">
        <v>192</v>
      </c>
      <c r="V115" s="13" t="s">
        <v>197</v>
      </c>
      <c r="W115" s="2" t="s">
        <v>192</v>
      </c>
      <c r="X115" s="5" t="s">
        <v>192</v>
      </c>
      <c r="Y115" s="13" t="s">
        <v>226</v>
      </c>
      <c r="Z115" s="6">
        <v>2597</v>
      </c>
      <c r="AA115" s="2" t="s">
        <v>192</v>
      </c>
      <c r="AB115" s="6" t="s">
        <v>192</v>
      </c>
      <c r="AC115" s="6" t="s">
        <v>192</v>
      </c>
      <c r="AD115" s="6" t="s">
        <v>192</v>
      </c>
      <c r="AE115" s="6" t="s">
        <v>192</v>
      </c>
      <c r="AF115" s="6" t="s">
        <v>192</v>
      </c>
      <c r="AG115" s="6" t="s">
        <v>192</v>
      </c>
      <c r="AH115" s="6" t="s">
        <v>192</v>
      </c>
      <c r="AI115" s="6" t="s">
        <v>192</v>
      </c>
      <c r="AJ115">
        <v>8.2879766413777201E-2</v>
      </c>
      <c r="AK115" s="11">
        <v>0</v>
      </c>
    </row>
    <row r="116" spans="1:37" x14ac:dyDescent="0.2">
      <c r="A116" t="str">
        <f>VLOOKUP(B116,[1]Sheet1!$A:$B,2,FALSE)</f>
        <v>PGDX26706P</v>
      </c>
      <c r="B116" s="10" t="s">
        <v>120</v>
      </c>
      <c r="C116" s="15" t="s">
        <v>443</v>
      </c>
      <c r="D116" s="11" t="s">
        <v>191</v>
      </c>
      <c r="E116" s="3">
        <v>55.493497604380565</v>
      </c>
      <c r="F116" s="2" t="s">
        <v>221</v>
      </c>
      <c r="G116" s="11" t="s">
        <v>191</v>
      </c>
      <c r="H116" s="12" t="s">
        <v>192</v>
      </c>
      <c r="I116" s="12" t="s">
        <v>192</v>
      </c>
      <c r="J116" s="12" t="s">
        <v>192</v>
      </c>
      <c r="K116" s="12" t="s">
        <v>192</v>
      </c>
      <c r="L116" s="2" t="s">
        <v>193</v>
      </c>
      <c r="M116" s="11" t="s">
        <v>193</v>
      </c>
      <c r="N116" s="2" t="s">
        <v>422</v>
      </c>
      <c r="O116" s="4">
        <v>25.076193048107708</v>
      </c>
      <c r="P116" s="2" t="s">
        <v>203</v>
      </c>
      <c r="Q116" s="2">
        <v>60</v>
      </c>
      <c r="R116" s="2">
        <v>1</v>
      </c>
      <c r="S116" s="2">
        <v>0</v>
      </c>
      <c r="T116" s="2" t="s">
        <v>197</v>
      </c>
      <c r="U116" s="2" t="s">
        <v>192</v>
      </c>
      <c r="V116" s="13" t="s">
        <v>197</v>
      </c>
      <c r="W116" s="2" t="s">
        <v>192</v>
      </c>
      <c r="X116" s="5" t="s">
        <v>192</v>
      </c>
      <c r="Y116" s="13" t="s">
        <v>226</v>
      </c>
      <c r="Z116" s="6">
        <v>2659</v>
      </c>
      <c r="AA116" s="2" t="s">
        <v>192</v>
      </c>
      <c r="AB116" s="6" t="s">
        <v>192</v>
      </c>
      <c r="AC116" s="6" t="s">
        <v>192</v>
      </c>
      <c r="AD116" s="6" t="s">
        <v>192</v>
      </c>
      <c r="AE116" s="6" t="s">
        <v>192</v>
      </c>
      <c r="AF116" s="6" t="s">
        <v>192</v>
      </c>
      <c r="AG116" s="6" t="s">
        <v>192</v>
      </c>
      <c r="AH116" s="6" t="s">
        <v>192</v>
      </c>
      <c r="AI116" s="6" t="s">
        <v>192</v>
      </c>
      <c r="AJ116">
        <v>0.101787604372025</v>
      </c>
      <c r="AK116" s="11">
        <v>0</v>
      </c>
    </row>
    <row r="117" spans="1:37" x14ac:dyDescent="0.2">
      <c r="A117" t="str">
        <f>VLOOKUP(B117,[1]Sheet1!$A:$B,2,FALSE)</f>
        <v>PGDX26701P</v>
      </c>
      <c r="B117" s="10" t="s">
        <v>121</v>
      </c>
      <c r="C117" s="15" t="s">
        <v>443</v>
      </c>
      <c r="D117" s="11" t="s">
        <v>191</v>
      </c>
      <c r="E117" s="3">
        <v>52.873374401095141</v>
      </c>
      <c r="F117" s="2" t="s">
        <v>221</v>
      </c>
      <c r="G117" s="11" t="s">
        <v>191</v>
      </c>
      <c r="H117" s="12" t="s">
        <v>192</v>
      </c>
      <c r="I117" s="12" t="s">
        <v>192</v>
      </c>
      <c r="J117" s="12" t="s">
        <v>192</v>
      </c>
      <c r="K117" s="12" t="s">
        <v>192</v>
      </c>
      <c r="L117" s="2" t="s">
        <v>193</v>
      </c>
      <c r="M117" s="11" t="s">
        <v>193</v>
      </c>
      <c r="N117" s="2" t="s">
        <v>274</v>
      </c>
      <c r="O117" s="4">
        <v>25.909456951787405</v>
      </c>
      <c r="P117" s="2" t="s">
        <v>194</v>
      </c>
      <c r="Q117" s="12">
        <v>25</v>
      </c>
      <c r="R117" s="2">
        <v>0</v>
      </c>
      <c r="S117" s="2">
        <v>0</v>
      </c>
      <c r="T117" s="2" t="s">
        <v>197</v>
      </c>
      <c r="U117" s="2" t="s">
        <v>192</v>
      </c>
      <c r="V117" s="13" t="s">
        <v>197</v>
      </c>
      <c r="W117" s="2" t="s">
        <v>192</v>
      </c>
      <c r="X117" s="5" t="s">
        <v>192</v>
      </c>
      <c r="Y117" s="13" t="s">
        <v>226</v>
      </c>
      <c r="Z117" s="6">
        <v>2730</v>
      </c>
      <c r="AA117" s="2" t="s">
        <v>192</v>
      </c>
      <c r="AB117" s="6" t="s">
        <v>192</v>
      </c>
      <c r="AC117" s="6" t="s">
        <v>192</v>
      </c>
      <c r="AD117" s="6" t="s">
        <v>192</v>
      </c>
      <c r="AE117" s="6" t="s">
        <v>192</v>
      </c>
      <c r="AF117" s="6" t="s">
        <v>192</v>
      </c>
      <c r="AG117" s="6" t="s">
        <v>192</v>
      </c>
      <c r="AH117" s="6" t="s">
        <v>192</v>
      </c>
      <c r="AI117" s="6" t="s">
        <v>192</v>
      </c>
      <c r="AJ117">
        <v>0.14209461661020001</v>
      </c>
      <c r="AK117" s="11">
        <v>0</v>
      </c>
    </row>
    <row r="118" spans="1:37" x14ac:dyDescent="0.2">
      <c r="A118" t="str">
        <f>VLOOKUP(B118,[1]Sheet1!$A:$B,2,FALSE)</f>
        <v>PGDX26819P</v>
      </c>
      <c r="B118" s="10" t="s">
        <v>18</v>
      </c>
      <c r="C118" s="15" t="s">
        <v>444</v>
      </c>
      <c r="D118" s="11" t="s">
        <v>206</v>
      </c>
      <c r="E118" s="3">
        <v>56.824093086926766</v>
      </c>
      <c r="F118" s="2" t="s">
        <v>190</v>
      </c>
      <c r="G118" s="11" t="s">
        <v>207</v>
      </c>
      <c r="H118" s="11" t="s">
        <v>208</v>
      </c>
      <c r="I118" s="12" t="s">
        <v>192</v>
      </c>
      <c r="J118" s="12" t="s">
        <v>192</v>
      </c>
      <c r="K118" s="12" t="s">
        <v>210</v>
      </c>
      <c r="L118" s="2" t="s">
        <v>201</v>
      </c>
      <c r="M118" s="11" t="s">
        <v>269</v>
      </c>
      <c r="N118" s="2" t="s">
        <v>270</v>
      </c>
      <c r="O118" s="4">
        <v>27.170631566235961</v>
      </c>
      <c r="P118" s="2" t="s">
        <v>194</v>
      </c>
      <c r="Q118" s="2">
        <v>25</v>
      </c>
      <c r="R118" s="2">
        <v>0</v>
      </c>
      <c r="S118" s="2">
        <v>0</v>
      </c>
      <c r="T118" s="2" t="s">
        <v>197</v>
      </c>
      <c r="U118" s="2" t="s">
        <v>192</v>
      </c>
      <c r="V118" s="13" t="s">
        <v>197</v>
      </c>
      <c r="W118" s="2" t="s">
        <v>192</v>
      </c>
      <c r="X118" s="5" t="s">
        <v>192</v>
      </c>
      <c r="Y118" s="13" t="s">
        <v>198</v>
      </c>
      <c r="Z118" s="6">
        <v>52</v>
      </c>
      <c r="AA118" s="2" t="s">
        <v>206</v>
      </c>
      <c r="AB118" s="6" t="s">
        <v>271</v>
      </c>
      <c r="AC118" s="6" t="s">
        <v>272</v>
      </c>
      <c r="AD118" s="6" t="s">
        <v>192</v>
      </c>
      <c r="AE118" s="6" t="s">
        <v>192</v>
      </c>
      <c r="AF118" s="6" t="s">
        <v>192</v>
      </c>
      <c r="AG118" s="6" t="s">
        <v>192</v>
      </c>
      <c r="AH118" s="6" t="s">
        <v>192</v>
      </c>
      <c r="AI118" s="6" t="s">
        <v>192</v>
      </c>
      <c r="AJ118">
        <v>0.99999999996583699</v>
      </c>
      <c r="AK118" s="11">
        <v>1</v>
      </c>
    </row>
    <row r="119" spans="1:37" x14ac:dyDescent="0.2">
      <c r="A119" t="str">
        <f>VLOOKUP(B119,[1]Sheet1!$A:$B,2,FALSE)</f>
        <v>PGDX26722P</v>
      </c>
      <c r="B119" s="10" t="s">
        <v>151</v>
      </c>
      <c r="C119" s="15" t="s">
        <v>444</v>
      </c>
      <c r="D119" s="11" t="s">
        <v>206</v>
      </c>
      <c r="E119" s="3">
        <v>65.596167008898021</v>
      </c>
      <c r="F119" s="2" t="s">
        <v>190</v>
      </c>
      <c r="G119" s="11" t="s">
        <v>437</v>
      </c>
      <c r="H119" s="11" t="s">
        <v>208</v>
      </c>
      <c r="I119" s="12" t="s">
        <v>192</v>
      </c>
      <c r="J119" s="12" t="s">
        <v>192</v>
      </c>
      <c r="K119" s="12" t="s">
        <v>210</v>
      </c>
      <c r="L119" s="2" t="s">
        <v>438</v>
      </c>
      <c r="M119" s="11" t="s">
        <v>279</v>
      </c>
      <c r="N119" s="2" t="s">
        <v>236</v>
      </c>
      <c r="O119" s="4">
        <v>24.337479718766904</v>
      </c>
      <c r="P119" s="2" t="s">
        <v>203</v>
      </c>
      <c r="Q119" s="11">
        <v>50</v>
      </c>
      <c r="R119" s="2">
        <v>1</v>
      </c>
      <c r="S119" s="2">
        <v>0</v>
      </c>
      <c r="T119" s="2" t="s">
        <v>197</v>
      </c>
      <c r="U119" s="2" t="s">
        <v>192</v>
      </c>
      <c r="V119" s="13" t="s">
        <v>197</v>
      </c>
      <c r="W119" s="2" t="s">
        <v>192</v>
      </c>
      <c r="X119" s="5" t="s">
        <v>192</v>
      </c>
      <c r="Y119" s="13" t="s">
        <v>198</v>
      </c>
      <c r="Z119" s="6">
        <v>413</v>
      </c>
      <c r="AA119" s="2" t="s">
        <v>330</v>
      </c>
      <c r="AB119" s="6" t="s">
        <v>213</v>
      </c>
      <c r="AC119" s="6" t="s">
        <v>356</v>
      </c>
      <c r="AD119" s="6" t="s">
        <v>192</v>
      </c>
      <c r="AE119" s="6" t="s">
        <v>192</v>
      </c>
      <c r="AF119" s="6" t="s">
        <v>192</v>
      </c>
      <c r="AG119" s="6" t="s">
        <v>192</v>
      </c>
      <c r="AH119" s="6" t="s">
        <v>192</v>
      </c>
      <c r="AI119" s="6" t="s">
        <v>192</v>
      </c>
      <c r="AJ119">
        <v>0.99999999998612099</v>
      </c>
      <c r="AK119" s="11">
        <v>1</v>
      </c>
    </row>
    <row r="120" spans="1:37" x14ac:dyDescent="0.2">
      <c r="A120" t="str">
        <f>VLOOKUP(B120,[1]Sheet1!$A:$B,2,FALSE)</f>
        <v>PGDX26718P</v>
      </c>
      <c r="B120" s="10" t="s">
        <v>123</v>
      </c>
      <c r="C120" s="15" t="s">
        <v>444</v>
      </c>
      <c r="D120" s="11" t="s">
        <v>206</v>
      </c>
      <c r="E120" s="3">
        <v>60.10403832991102</v>
      </c>
      <c r="F120" s="2" t="s">
        <v>221</v>
      </c>
      <c r="G120" s="11" t="s">
        <v>258</v>
      </c>
      <c r="H120" s="2" t="s">
        <v>259</v>
      </c>
      <c r="I120" s="12">
        <v>4</v>
      </c>
      <c r="J120" s="12">
        <v>0</v>
      </c>
      <c r="K120" s="12">
        <v>0</v>
      </c>
      <c r="L120" s="2" t="s">
        <v>201</v>
      </c>
      <c r="M120" s="11" t="s">
        <v>202</v>
      </c>
      <c r="N120" s="2" t="s">
        <v>222</v>
      </c>
      <c r="O120" s="4">
        <v>19.067710657633167</v>
      </c>
      <c r="P120" s="2" t="s">
        <v>203</v>
      </c>
      <c r="Q120" s="2">
        <v>80</v>
      </c>
      <c r="R120" s="2">
        <v>1</v>
      </c>
      <c r="S120" s="2">
        <v>0</v>
      </c>
      <c r="T120" s="2" t="s">
        <v>197</v>
      </c>
      <c r="U120" s="2" t="s">
        <v>192</v>
      </c>
      <c r="V120" s="13" t="s">
        <v>197</v>
      </c>
      <c r="W120" s="2" t="s">
        <v>192</v>
      </c>
      <c r="X120" s="5" t="s">
        <v>192</v>
      </c>
      <c r="Y120" s="13" t="s">
        <v>226</v>
      </c>
      <c r="Z120" s="6">
        <v>2634</v>
      </c>
      <c r="AA120" s="2" t="s">
        <v>192</v>
      </c>
      <c r="AB120" s="6" t="s">
        <v>282</v>
      </c>
      <c r="AC120" s="6" t="s">
        <v>366</v>
      </c>
      <c r="AD120" s="6" t="s">
        <v>425</v>
      </c>
      <c r="AE120" s="6" t="s">
        <v>426</v>
      </c>
      <c r="AF120" s="6" t="s">
        <v>192</v>
      </c>
      <c r="AG120" s="6" t="s">
        <v>192</v>
      </c>
      <c r="AH120" s="6" t="s">
        <v>192</v>
      </c>
      <c r="AI120" s="6" t="s">
        <v>192</v>
      </c>
      <c r="AJ120">
        <v>0.69687951763089095</v>
      </c>
      <c r="AK120" s="11">
        <v>1</v>
      </c>
    </row>
    <row r="121" spans="1:37" x14ac:dyDescent="0.2">
      <c r="A121" t="str">
        <f>VLOOKUP(B121,[1]Sheet1!$A:$B,2,FALSE)</f>
        <v>PGDX26880P</v>
      </c>
      <c r="B121" s="10" t="s">
        <v>124</v>
      </c>
      <c r="C121" s="15" t="s">
        <v>443</v>
      </c>
      <c r="D121" s="11" t="s">
        <v>191</v>
      </c>
      <c r="E121" s="3">
        <v>57.741273100616013</v>
      </c>
      <c r="F121" s="2" t="s">
        <v>221</v>
      </c>
      <c r="G121" s="11" t="s">
        <v>191</v>
      </c>
      <c r="H121" s="12" t="s">
        <v>192</v>
      </c>
      <c r="I121" s="12" t="s">
        <v>192</v>
      </c>
      <c r="J121" s="12" t="s">
        <v>192</v>
      </c>
      <c r="K121" s="12" t="s">
        <v>192</v>
      </c>
      <c r="L121" s="2" t="s">
        <v>193</v>
      </c>
      <c r="M121" s="11" t="s">
        <v>193</v>
      </c>
      <c r="N121" s="2" t="s">
        <v>225</v>
      </c>
      <c r="O121" s="4">
        <v>30.116002379535995</v>
      </c>
      <c r="P121" s="2" t="s">
        <v>194</v>
      </c>
      <c r="Q121" s="2">
        <v>48</v>
      </c>
      <c r="R121" s="2">
        <v>0</v>
      </c>
      <c r="S121" s="2" t="s">
        <v>256</v>
      </c>
      <c r="T121" s="2" t="s">
        <v>197</v>
      </c>
      <c r="U121" s="2" t="s">
        <v>192</v>
      </c>
      <c r="V121" s="13" t="s">
        <v>197</v>
      </c>
      <c r="W121" s="2" t="s">
        <v>192</v>
      </c>
      <c r="X121" s="5" t="s">
        <v>192</v>
      </c>
      <c r="Y121" s="13" t="s">
        <v>226</v>
      </c>
      <c r="Z121" s="6">
        <v>2606</v>
      </c>
      <c r="AA121" s="2" t="s">
        <v>192</v>
      </c>
      <c r="AB121" s="6" t="s">
        <v>192</v>
      </c>
      <c r="AC121" s="6" t="s">
        <v>192</v>
      </c>
      <c r="AD121" s="6" t="s">
        <v>192</v>
      </c>
      <c r="AE121" s="6" t="s">
        <v>192</v>
      </c>
      <c r="AF121" s="6" t="s">
        <v>192</v>
      </c>
      <c r="AG121" s="6" t="s">
        <v>192</v>
      </c>
      <c r="AH121" s="6" t="s">
        <v>192</v>
      </c>
      <c r="AI121" s="6" t="s">
        <v>192</v>
      </c>
      <c r="AJ121">
        <v>0.13756253147078701</v>
      </c>
      <c r="AK121" s="11">
        <v>0</v>
      </c>
    </row>
    <row r="122" spans="1:37" x14ac:dyDescent="0.2">
      <c r="A122" t="str">
        <f>VLOOKUP(B122,[1]Sheet1!$A:$B,2,FALSE)</f>
        <v>PGDX26680P</v>
      </c>
      <c r="B122" s="10" t="s">
        <v>8</v>
      </c>
      <c r="C122" s="15" t="s">
        <v>444</v>
      </c>
      <c r="D122" s="11" t="s">
        <v>206</v>
      </c>
      <c r="E122" s="3">
        <v>79.830253251197803</v>
      </c>
      <c r="F122" s="2" t="s">
        <v>221</v>
      </c>
      <c r="G122" s="11" t="s">
        <v>207</v>
      </c>
      <c r="H122" s="11" t="s">
        <v>208</v>
      </c>
      <c r="I122" s="12">
        <v>4</v>
      </c>
      <c r="J122" s="12">
        <v>2</v>
      </c>
      <c r="K122" s="12" t="s">
        <v>210</v>
      </c>
      <c r="L122" s="2" t="s">
        <v>231</v>
      </c>
      <c r="M122" s="11" t="s">
        <v>238</v>
      </c>
      <c r="N122" s="2" t="s">
        <v>239</v>
      </c>
      <c r="O122" s="4">
        <v>21.04981790236894</v>
      </c>
      <c r="P122" s="2" t="s">
        <v>203</v>
      </c>
      <c r="Q122" s="12">
        <v>30</v>
      </c>
      <c r="R122" s="2">
        <v>0</v>
      </c>
      <c r="S122" s="2">
        <v>0</v>
      </c>
      <c r="T122" s="2" t="s">
        <v>197</v>
      </c>
      <c r="U122" s="2" t="s">
        <v>192</v>
      </c>
      <c r="V122" s="13" t="s">
        <v>197</v>
      </c>
      <c r="W122" s="2" t="s">
        <v>192</v>
      </c>
      <c r="X122" s="5" t="s">
        <v>192</v>
      </c>
      <c r="Y122" s="13" t="s">
        <v>198</v>
      </c>
      <c r="Z122" s="6">
        <v>56</v>
      </c>
      <c r="AA122" s="2" t="s">
        <v>206</v>
      </c>
      <c r="AB122" s="6" t="s">
        <v>219</v>
      </c>
      <c r="AC122" s="6" t="s">
        <v>240</v>
      </c>
      <c r="AD122" s="6" t="s">
        <v>192</v>
      </c>
      <c r="AE122" s="6" t="s">
        <v>192</v>
      </c>
      <c r="AF122" s="6" t="s">
        <v>192</v>
      </c>
      <c r="AG122" s="6" t="s">
        <v>192</v>
      </c>
      <c r="AH122" s="6" t="s">
        <v>192</v>
      </c>
      <c r="AI122" s="6" t="s">
        <v>192</v>
      </c>
      <c r="AJ122">
        <v>0.99999999999913503</v>
      </c>
      <c r="AK122" s="11">
        <v>1</v>
      </c>
    </row>
    <row r="123" spans="1:37" x14ac:dyDescent="0.2">
      <c r="A123" t="str">
        <f>VLOOKUP(B123,[1]Sheet1!$A:$B,2,FALSE)</f>
        <v>PGDX26796P</v>
      </c>
      <c r="B123" s="10" t="s">
        <v>125</v>
      </c>
      <c r="C123" s="15" t="s">
        <v>444</v>
      </c>
      <c r="D123" s="11" t="s">
        <v>206</v>
      </c>
      <c r="E123" s="3">
        <v>67.567419575633124</v>
      </c>
      <c r="F123" s="2" t="s">
        <v>190</v>
      </c>
      <c r="G123" s="11" t="s">
        <v>258</v>
      </c>
      <c r="H123" s="11" t="s">
        <v>377</v>
      </c>
      <c r="I123" s="12" t="s">
        <v>209</v>
      </c>
      <c r="J123" s="12">
        <v>0</v>
      </c>
      <c r="K123" s="12">
        <v>0</v>
      </c>
      <c r="L123" s="2" t="s">
        <v>201</v>
      </c>
      <c r="M123" s="11" t="s">
        <v>269</v>
      </c>
      <c r="N123" s="2" t="s">
        <v>427</v>
      </c>
      <c r="O123" s="4">
        <v>25.14860539551897</v>
      </c>
      <c r="P123" s="2" t="s">
        <v>203</v>
      </c>
      <c r="Q123" s="2">
        <v>60</v>
      </c>
      <c r="R123" s="2">
        <v>1</v>
      </c>
      <c r="S123" s="2" t="s">
        <v>428</v>
      </c>
      <c r="T123" s="2" t="s">
        <v>197</v>
      </c>
      <c r="U123" s="2" t="s">
        <v>192</v>
      </c>
      <c r="V123" s="13" t="s">
        <v>197</v>
      </c>
      <c r="W123" s="2" t="s">
        <v>192</v>
      </c>
      <c r="X123" s="5" t="s">
        <v>192</v>
      </c>
      <c r="Y123" s="13" t="s">
        <v>198</v>
      </c>
      <c r="Z123" s="6">
        <v>48</v>
      </c>
      <c r="AA123" s="2" t="s">
        <v>330</v>
      </c>
      <c r="AB123" s="6" t="s">
        <v>339</v>
      </c>
      <c r="AC123" s="6" t="s">
        <v>192</v>
      </c>
      <c r="AD123" s="6" t="s">
        <v>192</v>
      </c>
      <c r="AE123" s="6" t="s">
        <v>192</v>
      </c>
      <c r="AF123" s="6" t="s">
        <v>192</v>
      </c>
      <c r="AG123" s="6" t="s">
        <v>192</v>
      </c>
      <c r="AH123" s="6" t="s">
        <v>192</v>
      </c>
      <c r="AI123" s="6" t="s">
        <v>192</v>
      </c>
      <c r="AJ123">
        <v>0.89651366200476201</v>
      </c>
      <c r="AK123" s="11">
        <v>1</v>
      </c>
    </row>
    <row r="124" spans="1:37" x14ac:dyDescent="0.2">
      <c r="A124" t="str">
        <f>VLOOKUP(B124,[1]Sheet1!$A:$B,2,FALSE)</f>
        <v>PGDX26948P</v>
      </c>
      <c r="B124" s="10" t="s">
        <v>127</v>
      </c>
      <c r="C124" s="15" t="s">
        <v>443</v>
      </c>
      <c r="D124" s="11" t="s">
        <v>191</v>
      </c>
      <c r="E124" s="3">
        <v>54.617385352498289</v>
      </c>
      <c r="F124" s="2" t="s">
        <v>190</v>
      </c>
      <c r="G124" s="11" t="s">
        <v>191</v>
      </c>
      <c r="H124" s="12" t="s">
        <v>192</v>
      </c>
      <c r="I124" s="12" t="s">
        <v>192</v>
      </c>
      <c r="J124" s="12" t="s">
        <v>192</v>
      </c>
      <c r="K124" s="12" t="s">
        <v>192</v>
      </c>
      <c r="L124" s="2" t="s">
        <v>193</v>
      </c>
      <c r="M124" s="11" t="s">
        <v>193</v>
      </c>
      <c r="N124" s="2" t="s">
        <v>227</v>
      </c>
      <c r="O124" s="4">
        <v>29.396221429515126</v>
      </c>
      <c r="P124" s="2" t="s">
        <v>203</v>
      </c>
      <c r="Q124" s="2">
        <v>40</v>
      </c>
      <c r="R124" s="2">
        <v>0</v>
      </c>
      <c r="S124" s="2">
        <v>0</v>
      </c>
      <c r="T124" s="2" t="s">
        <v>197</v>
      </c>
      <c r="U124" s="2" t="s">
        <v>192</v>
      </c>
      <c r="V124" s="13" t="s">
        <v>197</v>
      </c>
      <c r="W124" s="2" t="s">
        <v>192</v>
      </c>
      <c r="X124" s="5" t="s">
        <v>192</v>
      </c>
      <c r="Y124" s="13" t="s">
        <v>226</v>
      </c>
      <c r="Z124" s="6">
        <v>2707</v>
      </c>
      <c r="AA124" s="2" t="s">
        <v>192</v>
      </c>
      <c r="AB124" s="6" t="s">
        <v>192</v>
      </c>
      <c r="AC124" s="6" t="s">
        <v>192</v>
      </c>
      <c r="AD124" s="6" t="s">
        <v>192</v>
      </c>
      <c r="AE124" s="6" t="s">
        <v>192</v>
      </c>
      <c r="AF124" s="6" t="s">
        <v>192</v>
      </c>
      <c r="AG124" s="6" t="s">
        <v>192</v>
      </c>
      <c r="AH124" s="6" t="s">
        <v>192</v>
      </c>
      <c r="AI124" s="6" t="s">
        <v>192</v>
      </c>
      <c r="AJ124">
        <v>7.3401649736687904E-2</v>
      </c>
      <c r="AK124" s="11">
        <v>0</v>
      </c>
    </row>
    <row r="125" spans="1:37" x14ac:dyDescent="0.2">
      <c r="A125" t="str">
        <f>VLOOKUP(B125,[1]Sheet1!$A:$B,2,FALSE)</f>
        <v>PGDX26625P</v>
      </c>
      <c r="B125" s="10" t="s">
        <v>128</v>
      </c>
      <c r="C125" s="15" t="s">
        <v>443</v>
      </c>
      <c r="D125" s="11" t="s">
        <v>200</v>
      </c>
      <c r="E125" s="3">
        <v>59.356605065023956</v>
      </c>
      <c r="F125" s="2" t="s">
        <v>190</v>
      </c>
      <c r="G125" s="11" t="s">
        <v>200</v>
      </c>
      <c r="H125" s="12" t="s">
        <v>192</v>
      </c>
      <c r="I125" s="12" t="s">
        <v>192</v>
      </c>
      <c r="J125" s="12" t="s">
        <v>192</v>
      </c>
      <c r="K125" s="12" t="s">
        <v>192</v>
      </c>
      <c r="L125" s="2" t="s">
        <v>201</v>
      </c>
      <c r="M125" s="11" t="s">
        <v>202</v>
      </c>
      <c r="N125" s="2" t="s">
        <v>236</v>
      </c>
      <c r="O125" s="4">
        <v>21.785875961973744</v>
      </c>
      <c r="P125" s="2" t="s">
        <v>194</v>
      </c>
      <c r="Q125" s="2">
        <v>43</v>
      </c>
      <c r="R125" s="2">
        <v>1</v>
      </c>
      <c r="S125" s="2">
        <v>0</v>
      </c>
      <c r="T125" s="2" t="s">
        <v>197</v>
      </c>
      <c r="U125" s="2" t="s">
        <v>192</v>
      </c>
      <c r="V125" s="13" t="s">
        <v>197</v>
      </c>
      <c r="W125" s="2" t="s">
        <v>192</v>
      </c>
      <c r="X125" s="5" t="s">
        <v>192</v>
      </c>
      <c r="Y125" s="13" t="s">
        <v>226</v>
      </c>
      <c r="Z125" s="6">
        <v>2702</v>
      </c>
      <c r="AA125" s="2" t="s">
        <v>192</v>
      </c>
      <c r="AB125" s="6" t="s">
        <v>192</v>
      </c>
      <c r="AC125" s="6" t="s">
        <v>192</v>
      </c>
      <c r="AD125" s="6" t="s">
        <v>192</v>
      </c>
      <c r="AE125" s="6" t="s">
        <v>192</v>
      </c>
      <c r="AF125" s="6" t="s">
        <v>192</v>
      </c>
      <c r="AG125" s="6" t="s">
        <v>192</v>
      </c>
      <c r="AH125" s="6" t="s">
        <v>192</v>
      </c>
      <c r="AI125" s="6" t="s">
        <v>192</v>
      </c>
      <c r="AJ125">
        <v>0.17128769654117501</v>
      </c>
      <c r="AK125" s="11">
        <v>0</v>
      </c>
    </row>
    <row r="126" spans="1:37" x14ac:dyDescent="0.2">
      <c r="A126" t="str">
        <f>VLOOKUP(B126,[1]Sheet1!$A:$B,2,FALSE)</f>
        <v>PGDX26863P</v>
      </c>
      <c r="B126" s="10" t="s">
        <v>129</v>
      </c>
      <c r="C126" s="15" t="s">
        <v>444</v>
      </c>
      <c r="D126" s="11" t="s">
        <v>206</v>
      </c>
      <c r="E126" s="3">
        <v>74.412046543463376</v>
      </c>
      <c r="F126" s="2" t="s">
        <v>221</v>
      </c>
      <c r="G126" s="11" t="s">
        <v>258</v>
      </c>
      <c r="H126" s="12" t="s">
        <v>229</v>
      </c>
      <c r="I126" s="12" t="s">
        <v>230</v>
      </c>
      <c r="J126" s="12">
        <v>0</v>
      </c>
      <c r="K126" s="12">
        <v>0</v>
      </c>
      <c r="L126" s="2" t="s">
        <v>231</v>
      </c>
      <c r="M126" s="11" t="s">
        <v>217</v>
      </c>
      <c r="N126" s="2" t="s">
        <v>430</v>
      </c>
      <c r="O126" s="4">
        <v>24.973985431841829</v>
      </c>
      <c r="P126" s="2" t="s">
        <v>278</v>
      </c>
      <c r="Q126" s="2">
        <v>50</v>
      </c>
      <c r="R126" s="2">
        <v>0</v>
      </c>
      <c r="S126" s="2" t="s">
        <v>431</v>
      </c>
      <c r="T126" s="2" t="s">
        <v>197</v>
      </c>
      <c r="U126" s="2" t="s">
        <v>192</v>
      </c>
      <c r="V126" s="13" t="s">
        <v>197</v>
      </c>
      <c r="W126" s="2" t="s">
        <v>192</v>
      </c>
      <c r="X126" s="5" t="s">
        <v>192</v>
      </c>
      <c r="Y126" s="13" t="s">
        <v>226</v>
      </c>
      <c r="Z126" s="6">
        <v>2625</v>
      </c>
      <c r="AA126" s="2" t="s">
        <v>192</v>
      </c>
      <c r="AB126" s="6" t="s">
        <v>233</v>
      </c>
      <c r="AC126" s="6" t="s">
        <v>234</v>
      </c>
      <c r="AD126" s="6" t="s">
        <v>192</v>
      </c>
      <c r="AE126" s="6" t="s">
        <v>192</v>
      </c>
      <c r="AF126" s="6" t="s">
        <v>192</v>
      </c>
      <c r="AG126" s="6" t="s">
        <v>192</v>
      </c>
      <c r="AH126" s="6" t="s">
        <v>192</v>
      </c>
      <c r="AI126" s="6" t="s">
        <v>192</v>
      </c>
      <c r="AJ126">
        <v>0.67536124187126401</v>
      </c>
      <c r="AK126" s="11">
        <v>1</v>
      </c>
    </row>
    <row r="127" spans="1:37" x14ac:dyDescent="0.2">
      <c r="A127" t="str">
        <f>VLOOKUP(B127,[1]Sheet1!$A:$B,2,FALSE)</f>
        <v>PGDX26864P</v>
      </c>
      <c r="B127" s="10" t="s">
        <v>130</v>
      </c>
      <c r="C127" s="15" t="s">
        <v>444</v>
      </c>
      <c r="D127" s="11" t="s">
        <v>206</v>
      </c>
      <c r="E127" s="3">
        <v>67.704312114989733</v>
      </c>
      <c r="F127" s="2" t="s">
        <v>190</v>
      </c>
      <c r="G127" s="11" t="s">
        <v>207</v>
      </c>
      <c r="H127" s="12" t="s">
        <v>229</v>
      </c>
      <c r="I127" s="12" t="s">
        <v>210</v>
      </c>
      <c r="J127" s="12">
        <v>0</v>
      </c>
      <c r="K127" s="12">
        <v>0</v>
      </c>
      <c r="L127" s="2" t="s">
        <v>201</v>
      </c>
      <c r="M127" s="11" t="s">
        <v>266</v>
      </c>
      <c r="N127" s="2" t="s">
        <v>204</v>
      </c>
      <c r="O127" s="4">
        <v>24.691358024691358</v>
      </c>
      <c r="P127" s="2" t="s">
        <v>194</v>
      </c>
      <c r="Q127" s="2">
        <v>75</v>
      </c>
      <c r="R127" s="2">
        <v>1</v>
      </c>
      <c r="S127" s="2">
        <v>0</v>
      </c>
      <c r="T127" s="2" t="s">
        <v>197</v>
      </c>
      <c r="U127" s="2" t="s">
        <v>192</v>
      </c>
      <c r="V127" s="13" t="s">
        <v>197</v>
      </c>
      <c r="W127" s="2" t="s">
        <v>192</v>
      </c>
      <c r="X127" s="5" t="s">
        <v>192</v>
      </c>
      <c r="Y127" s="13" t="s">
        <v>198</v>
      </c>
      <c r="Z127" s="6">
        <v>2481</v>
      </c>
      <c r="AA127" s="2" t="s">
        <v>329</v>
      </c>
      <c r="AB127" s="6" t="s">
        <v>233</v>
      </c>
      <c r="AC127" s="6" t="s">
        <v>310</v>
      </c>
      <c r="AD127" s="6" t="s">
        <v>192</v>
      </c>
      <c r="AE127" s="6" t="s">
        <v>192</v>
      </c>
      <c r="AF127" s="6" t="s">
        <v>192</v>
      </c>
      <c r="AG127" s="6" t="s">
        <v>192</v>
      </c>
      <c r="AH127" s="6" t="s">
        <v>192</v>
      </c>
      <c r="AI127" s="6" t="s">
        <v>192</v>
      </c>
      <c r="AJ127">
        <v>0.34719825228886397</v>
      </c>
      <c r="AK127" s="11">
        <v>1</v>
      </c>
    </row>
    <row r="128" spans="1:37" x14ac:dyDescent="0.2">
      <c r="A128" t="str">
        <f>VLOOKUP(B128,[1]Sheet1!$A:$B,2,FALSE)</f>
        <v>PGDX26747P</v>
      </c>
      <c r="B128" s="10" t="s">
        <v>131</v>
      </c>
      <c r="C128" s="15" t="s">
        <v>443</v>
      </c>
      <c r="D128" s="11" t="s">
        <v>191</v>
      </c>
      <c r="E128" s="3">
        <v>58.305270362765228</v>
      </c>
      <c r="F128" s="2" t="s">
        <v>190</v>
      </c>
      <c r="G128" s="11" t="s">
        <v>191</v>
      </c>
      <c r="H128" s="12" t="s">
        <v>192</v>
      </c>
      <c r="I128" s="12" t="s">
        <v>192</v>
      </c>
      <c r="J128" s="12" t="s">
        <v>192</v>
      </c>
      <c r="K128" s="12" t="s">
        <v>192</v>
      </c>
      <c r="L128" s="2" t="s">
        <v>193</v>
      </c>
      <c r="M128" s="11" t="s">
        <v>193</v>
      </c>
      <c r="N128" s="2" t="s">
        <v>409</v>
      </c>
      <c r="O128" s="2" t="s">
        <v>192</v>
      </c>
      <c r="P128" s="2" t="s">
        <v>203</v>
      </c>
      <c r="Q128" s="13">
        <v>90</v>
      </c>
      <c r="R128" s="2">
        <v>0</v>
      </c>
      <c r="S128" s="2" t="s">
        <v>309</v>
      </c>
      <c r="T128" s="2" t="s">
        <v>197</v>
      </c>
      <c r="U128" s="2" t="s">
        <v>192</v>
      </c>
      <c r="V128" s="13" t="s">
        <v>197</v>
      </c>
      <c r="W128" s="2" t="s">
        <v>192</v>
      </c>
      <c r="X128" s="5" t="s">
        <v>192</v>
      </c>
      <c r="Y128" s="13" t="s">
        <v>226</v>
      </c>
      <c r="Z128" s="6">
        <v>2725</v>
      </c>
      <c r="AA128" s="2" t="s">
        <v>192</v>
      </c>
      <c r="AB128" s="6" t="s">
        <v>192</v>
      </c>
      <c r="AC128" s="6" t="s">
        <v>192</v>
      </c>
      <c r="AD128" s="6" t="s">
        <v>192</v>
      </c>
      <c r="AE128" s="6" t="s">
        <v>192</v>
      </c>
      <c r="AF128" s="6" t="s">
        <v>192</v>
      </c>
      <c r="AG128" s="6" t="s">
        <v>192</v>
      </c>
      <c r="AH128" s="6" t="s">
        <v>192</v>
      </c>
      <c r="AI128" s="6" t="s">
        <v>192</v>
      </c>
      <c r="AJ128">
        <v>0.18656063120267499</v>
      </c>
      <c r="AK128" s="11">
        <v>0</v>
      </c>
    </row>
    <row r="129" spans="1:37" x14ac:dyDescent="0.2">
      <c r="A129" t="str">
        <f>VLOOKUP(B129,[1]Sheet1!$A:$B,2,FALSE)</f>
        <v>PGDX26901P</v>
      </c>
      <c r="B129" s="10" t="s">
        <v>132</v>
      </c>
      <c r="C129" s="15" t="s">
        <v>443</v>
      </c>
      <c r="D129" s="11" t="s">
        <v>200</v>
      </c>
      <c r="E129" s="3">
        <v>60.870636550308006</v>
      </c>
      <c r="F129" s="2" t="s">
        <v>190</v>
      </c>
      <c r="G129" s="11" t="s">
        <v>200</v>
      </c>
      <c r="H129" s="12" t="s">
        <v>192</v>
      </c>
      <c r="I129" s="12" t="s">
        <v>192</v>
      </c>
      <c r="J129" s="12" t="s">
        <v>192</v>
      </c>
      <c r="K129" s="12" t="s">
        <v>192</v>
      </c>
      <c r="L129" s="2" t="s">
        <v>201</v>
      </c>
      <c r="M129" s="11" t="s">
        <v>202</v>
      </c>
      <c r="N129" s="2" t="s">
        <v>280</v>
      </c>
      <c r="O129" s="4">
        <v>25.308641975308639</v>
      </c>
      <c r="P129" s="2" t="s">
        <v>203</v>
      </c>
      <c r="Q129" s="2">
        <v>42</v>
      </c>
      <c r="R129" s="2">
        <v>0</v>
      </c>
      <c r="S129" s="2">
        <v>0</v>
      </c>
      <c r="T129" s="2" t="s">
        <v>197</v>
      </c>
      <c r="U129" s="2" t="s">
        <v>192</v>
      </c>
      <c r="V129" s="13" t="s">
        <v>197</v>
      </c>
      <c r="W129" s="2" t="s">
        <v>192</v>
      </c>
      <c r="X129" s="5" t="s">
        <v>192</v>
      </c>
      <c r="Y129" s="13" t="s">
        <v>226</v>
      </c>
      <c r="Z129" s="6">
        <v>2704</v>
      </c>
      <c r="AA129" s="2" t="s">
        <v>192</v>
      </c>
      <c r="AB129" s="6" t="s">
        <v>192</v>
      </c>
      <c r="AC129" s="6" t="s">
        <v>192</v>
      </c>
      <c r="AD129" s="6" t="s">
        <v>192</v>
      </c>
      <c r="AE129" s="6" t="s">
        <v>192</v>
      </c>
      <c r="AF129" s="6" t="s">
        <v>192</v>
      </c>
      <c r="AG129" s="6" t="s">
        <v>192</v>
      </c>
      <c r="AH129" s="6" t="s">
        <v>192</v>
      </c>
      <c r="AI129" s="6" t="s">
        <v>192</v>
      </c>
      <c r="AJ129">
        <v>0.126556551786045</v>
      </c>
      <c r="AK129" s="11">
        <v>0</v>
      </c>
    </row>
    <row r="130" spans="1:37" x14ac:dyDescent="0.2">
      <c r="A130" t="str">
        <f>VLOOKUP(B130,[1]Sheet1!$A:$B,2,FALSE)</f>
        <v>PGDX26710P</v>
      </c>
      <c r="B130" s="10" t="s">
        <v>133</v>
      </c>
      <c r="C130" s="15" t="s">
        <v>443</v>
      </c>
      <c r="D130" s="11" t="s">
        <v>191</v>
      </c>
      <c r="E130" s="3">
        <v>70.420260095824773</v>
      </c>
      <c r="F130" s="2" t="s">
        <v>221</v>
      </c>
      <c r="G130" s="11" t="s">
        <v>191</v>
      </c>
      <c r="H130" s="12" t="s">
        <v>192</v>
      </c>
      <c r="I130" s="12" t="s">
        <v>192</v>
      </c>
      <c r="J130" s="12" t="s">
        <v>192</v>
      </c>
      <c r="K130" s="12" t="s">
        <v>192</v>
      </c>
      <c r="L130" s="2" t="s">
        <v>193</v>
      </c>
      <c r="M130" s="11" t="s">
        <v>193</v>
      </c>
      <c r="N130" s="2" t="s">
        <v>227</v>
      </c>
      <c r="O130" s="4">
        <v>32.11195240670633</v>
      </c>
      <c r="P130" s="2" t="s">
        <v>194</v>
      </c>
      <c r="Q130" s="2">
        <v>25</v>
      </c>
      <c r="R130" s="2">
        <v>0</v>
      </c>
      <c r="S130" s="2" t="s">
        <v>432</v>
      </c>
      <c r="T130" s="2" t="s">
        <v>197</v>
      </c>
      <c r="U130" s="2" t="s">
        <v>192</v>
      </c>
      <c r="V130" s="13" t="s">
        <v>197</v>
      </c>
      <c r="W130" s="2" t="s">
        <v>192</v>
      </c>
      <c r="X130" s="5" t="s">
        <v>192</v>
      </c>
      <c r="Y130" s="13" t="s">
        <v>226</v>
      </c>
      <c r="Z130" s="6">
        <v>2653</v>
      </c>
      <c r="AA130" s="2" t="s">
        <v>192</v>
      </c>
      <c r="AB130" s="6" t="s">
        <v>192</v>
      </c>
      <c r="AC130" s="6" t="s">
        <v>192</v>
      </c>
      <c r="AD130" s="6" t="s">
        <v>192</v>
      </c>
      <c r="AE130" s="6" t="s">
        <v>192</v>
      </c>
      <c r="AF130" s="6" t="s">
        <v>192</v>
      </c>
      <c r="AG130" s="6" t="s">
        <v>192</v>
      </c>
      <c r="AH130" s="6" t="s">
        <v>192</v>
      </c>
      <c r="AI130" s="6" t="s">
        <v>192</v>
      </c>
      <c r="AJ130">
        <v>0.12661140460338699</v>
      </c>
      <c r="AK130" s="11">
        <v>0</v>
      </c>
    </row>
    <row r="131" spans="1:37" x14ac:dyDescent="0.2">
      <c r="A131" t="str">
        <f>VLOOKUP(B131,[1]Sheet1!$A:$B,2,FALSE)</f>
        <v>PGDX26939P</v>
      </c>
      <c r="B131" s="10" t="s">
        <v>134</v>
      </c>
      <c r="C131" s="15" t="s">
        <v>444</v>
      </c>
      <c r="D131" s="11" t="s">
        <v>206</v>
      </c>
      <c r="E131" s="3">
        <v>70.748802190280628</v>
      </c>
      <c r="F131" s="2" t="s">
        <v>221</v>
      </c>
      <c r="G131" s="11" t="s">
        <v>207</v>
      </c>
      <c r="H131" s="2" t="s">
        <v>259</v>
      </c>
      <c r="I131" s="12">
        <v>4</v>
      </c>
      <c r="J131" s="12">
        <v>0</v>
      </c>
      <c r="K131" s="12">
        <v>0</v>
      </c>
      <c r="L131" s="2" t="s">
        <v>201</v>
      </c>
      <c r="M131" s="11" t="s">
        <v>211</v>
      </c>
      <c r="N131" s="2" t="s">
        <v>276</v>
      </c>
      <c r="O131" s="2" t="s">
        <v>192</v>
      </c>
      <c r="P131" s="2" t="s">
        <v>278</v>
      </c>
      <c r="Q131" s="13">
        <v>50</v>
      </c>
      <c r="R131" s="2">
        <v>0</v>
      </c>
      <c r="S131" s="2">
        <v>0</v>
      </c>
      <c r="T131" s="2" t="s">
        <v>197</v>
      </c>
      <c r="U131" s="2" t="s">
        <v>192</v>
      </c>
      <c r="V131" s="13" t="s">
        <v>197</v>
      </c>
      <c r="W131" s="2" t="s">
        <v>192</v>
      </c>
      <c r="X131" s="5" t="s">
        <v>192</v>
      </c>
      <c r="Y131" s="13" t="s">
        <v>198</v>
      </c>
      <c r="Z131" s="6">
        <v>277</v>
      </c>
      <c r="AA131" s="2" t="s">
        <v>206</v>
      </c>
      <c r="AB131" s="6" t="s">
        <v>282</v>
      </c>
      <c r="AC131" s="6" t="s">
        <v>319</v>
      </c>
      <c r="AD131" s="6" t="s">
        <v>284</v>
      </c>
      <c r="AE131" s="6" t="s">
        <v>192</v>
      </c>
      <c r="AF131" s="6" t="s">
        <v>192</v>
      </c>
      <c r="AG131" s="6" t="s">
        <v>192</v>
      </c>
      <c r="AH131" s="6" t="s">
        <v>192</v>
      </c>
      <c r="AI131" s="6" t="s">
        <v>192</v>
      </c>
      <c r="AJ131">
        <v>0.65883035749584895</v>
      </c>
      <c r="AK131" s="11">
        <v>1</v>
      </c>
    </row>
    <row r="132" spans="1:37" x14ac:dyDescent="0.2">
      <c r="A132" t="str">
        <f>VLOOKUP(B132,[1]Sheet1!$A:$B,2,FALSE)</f>
        <v>PGDX26802P</v>
      </c>
      <c r="B132" s="10" t="s">
        <v>135</v>
      </c>
      <c r="C132" s="15" t="s">
        <v>443</v>
      </c>
      <c r="D132" s="11" t="s">
        <v>191</v>
      </c>
      <c r="E132" s="3">
        <v>59.890485968514717</v>
      </c>
      <c r="F132" s="2" t="s">
        <v>221</v>
      </c>
      <c r="G132" s="11" t="s">
        <v>191</v>
      </c>
      <c r="H132" s="12" t="s">
        <v>192</v>
      </c>
      <c r="I132" s="12" t="s">
        <v>192</v>
      </c>
      <c r="J132" s="12" t="s">
        <v>192</v>
      </c>
      <c r="K132" s="12" t="s">
        <v>192</v>
      </c>
      <c r="L132" s="2" t="s">
        <v>193</v>
      </c>
      <c r="M132" s="11" t="s">
        <v>193</v>
      </c>
      <c r="N132" s="2" t="s">
        <v>225</v>
      </c>
      <c r="O132" s="4">
        <v>20.342797783933516</v>
      </c>
      <c r="P132" s="2" t="s">
        <v>203</v>
      </c>
      <c r="Q132" s="11">
        <v>25</v>
      </c>
      <c r="R132" s="2">
        <v>0</v>
      </c>
      <c r="S132" s="2">
        <v>0</v>
      </c>
      <c r="T132" s="2" t="s">
        <v>197</v>
      </c>
      <c r="U132" s="2" t="s">
        <v>192</v>
      </c>
      <c r="V132" s="13" t="s">
        <v>197</v>
      </c>
      <c r="W132" s="2" t="s">
        <v>192</v>
      </c>
      <c r="X132" s="5" t="s">
        <v>192</v>
      </c>
      <c r="Y132" s="13" t="s">
        <v>226</v>
      </c>
      <c r="Z132" s="6">
        <v>2716</v>
      </c>
      <c r="AA132" s="2" t="s">
        <v>192</v>
      </c>
      <c r="AB132" s="6" t="s">
        <v>192</v>
      </c>
      <c r="AC132" s="6" t="s">
        <v>192</v>
      </c>
      <c r="AD132" s="6" t="s">
        <v>192</v>
      </c>
      <c r="AE132" s="6" t="s">
        <v>192</v>
      </c>
      <c r="AF132" s="6" t="s">
        <v>192</v>
      </c>
      <c r="AG132" s="6" t="s">
        <v>192</v>
      </c>
      <c r="AH132" s="6" t="s">
        <v>192</v>
      </c>
      <c r="AI132" s="6" t="s">
        <v>192</v>
      </c>
      <c r="AJ132">
        <v>8.0729025403435004E-2</v>
      </c>
      <c r="AK132" s="11">
        <v>0</v>
      </c>
    </row>
    <row r="133" spans="1:37" x14ac:dyDescent="0.2">
      <c r="A133" t="str">
        <f>VLOOKUP(B133,[1]Sheet1!$A:$B,2,FALSE)</f>
        <v>PGDX26770P</v>
      </c>
      <c r="B133" s="10" t="s">
        <v>136</v>
      </c>
      <c r="C133" s="15" t="s">
        <v>443</v>
      </c>
      <c r="D133" s="11" t="s">
        <v>191</v>
      </c>
      <c r="E133" s="3">
        <v>71.630390143737159</v>
      </c>
      <c r="F133" s="2" t="s">
        <v>190</v>
      </c>
      <c r="G133" s="11" t="s">
        <v>191</v>
      </c>
      <c r="H133" s="12" t="s">
        <v>192</v>
      </c>
      <c r="I133" s="12" t="s">
        <v>192</v>
      </c>
      <c r="J133" s="12" t="s">
        <v>192</v>
      </c>
      <c r="K133" s="12" t="s">
        <v>192</v>
      </c>
      <c r="L133" s="2" t="s">
        <v>193</v>
      </c>
      <c r="M133" s="11" t="s">
        <v>193</v>
      </c>
      <c r="N133" s="2" t="s">
        <v>222</v>
      </c>
      <c r="O133" s="4">
        <v>31.346938775510203</v>
      </c>
      <c r="P133" s="2" t="s">
        <v>278</v>
      </c>
      <c r="Q133" s="2">
        <v>50</v>
      </c>
      <c r="R133" s="2">
        <v>0</v>
      </c>
      <c r="S133" s="2" t="s">
        <v>195</v>
      </c>
      <c r="T133" s="2" t="s">
        <v>197</v>
      </c>
      <c r="U133" s="2" t="s">
        <v>192</v>
      </c>
      <c r="V133" s="13" t="s">
        <v>197</v>
      </c>
      <c r="W133" s="2" t="s">
        <v>192</v>
      </c>
      <c r="X133" s="5" t="s">
        <v>192</v>
      </c>
      <c r="Y133" s="13" t="s">
        <v>226</v>
      </c>
      <c r="Z133" s="6">
        <v>2679</v>
      </c>
      <c r="AA133" s="2" t="s">
        <v>192</v>
      </c>
      <c r="AB133" s="6" t="s">
        <v>192</v>
      </c>
      <c r="AC133" s="6" t="s">
        <v>192</v>
      </c>
      <c r="AD133" s="6" t="s">
        <v>192</v>
      </c>
      <c r="AE133" s="6" t="s">
        <v>192</v>
      </c>
      <c r="AF133" s="6" t="s">
        <v>192</v>
      </c>
      <c r="AG133" s="6" t="s">
        <v>192</v>
      </c>
      <c r="AH133" s="6" t="s">
        <v>192</v>
      </c>
      <c r="AI133" s="6" t="s">
        <v>192</v>
      </c>
      <c r="AJ133">
        <v>0.35159634871568302</v>
      </c>
      <c r="AK133" s="11">
        <v>0</v>
      </c>
    </row>
    <row r="134" spans="1:37" x14ac:dyDescent="0.2">
      <c r="A134" t="str">
        <f>VLOOKUP(B134,[1]Sheet1!$A:$B,2,FALSE)</f>
        <v>PGDX26974P</v>
      </c>
      <c r="B134" s="10" t="s">
        <v>97</v>
      </c>
      <c r="C134" s="15" t="s">
        <v>444</v>
      </c>
      <c r="D134" s="11" t="s">
        <v>206</v>
      </c>
      <c r="E134" s="3">
        <v>71.167693360711837</v>
      </c>
      <c r="F134" s="2" t="s">
        <v>190</v>
      </c>
      <c r="G134" s="11" t="s">
        <v>258</v>
      </c>
      <c r="H134" s="11" t="s">
        <v>208</v>
      </c>
      <c r="I134" s="12" t="s">
        <v>288</v>
      </c>
      <c r="J134" s="12">
        <v>2</v>
      </c>
      <c r="K134" s="12" t="s">
        <v>210</v>
      </c>
      <c r="L134" s="2" t="s">
        <v>231</v>
      </c>
      <c r="M134" s="11" t="s">
        <v>238</v>
      </c>
      <c r="N134" s="2" t="s">
        <v>314</v>
      </c>
      <c r="O134" s="4">
        <v>28.400547963513649</v>
      </c>
      <c r="P134" s="2" t="s">
        <v>194</v>
      </c>
      <c r="Q134" s="2">
        <v>120</v>
      </c>
      <c r="R134" s="2">
        <v>0</v>
      </c>
      <c r="S134" s="2">
        <v>0</v>
      </c>
      <c r="T134" s="2" t="s">
        <v>197</v>
      </c>
      <c r="U134" s="2" t="s">
        <v>192</v>
      </c>
      <c r="V134" s="13" t="s">
        <v>197</v>
      </c>
      <c r="W134" s="2" t="s">
        <v>192</v>
      </c>
      <c r="X134" s="5" t="s">
        <v>192</v>
      </c>
      <c r="Y134" s="13" t="s">
        <v>198</v>
      </c>
      <c r="Z134" s="6">
        <v>72</v>
      </c>
      <c r="AA134" s="2" t="s">
        <v>206</v>
      </c>
      <c r="AB134" s="6" t="s">
        <v>339</v>
      </c>
      <c r="AC134" s="6" t="s">
        <v>192</v>
      </c>
      <c r="AD134" s="6" t="s">
        <v>192</v>
      </c>
      <c r="AE134" s="6" t="s">
        <v>192</v>
      </c>
      <c r="AF134" s="6" t="s">
        <v>192</v>
      </c>
      <c r="AG134" s="6" t="s">
        <v>192</v>
      </c>
      <c r="AH134" s="6" t="s">
        <v>192</v>
      </c>
      <c r="AI134" s="6" t="s">
        <v>192</v>
      </c>
      <c r="AJ134">
        <v>0.99999999999998801</v>
      </c>
      <c r="AK134" s="11">
        <v>1</v>
      </c>
    </row>
    <row r="135" spans="1:37" x14ac:dyDescent="0.2">
      <c r="A135" t="str">
        <f>VLOOKUP(B135,[1]Sheet1!$A:$B,2,FALSE)</f>
        <v>PGDX26759P</v>
      </c>
      <c r="B135" s="10" t="s">
        <v>138</v>
      </c>
      <c r="C135" s="15" t="s">
        <v>443</v>
      </c>
      <c r="D135" s="11" t="s">
        <v>191</v>
      </c>
      <c r="E135" s="3">
        <v>63.545516769336068</v>
      </c>
      <c r="F135" s="2" t="s">
        <v>190</v>
      </c>
      <c r="G135" s="11" t="s">
        <v>191</v>
      </c>
      <c r="H135" s="12" t="s">
        <v>192</v>
      </c>
      <c r="I135" s="12" t="s">
        <v>192</v>
      </c>
      <c r="J135" s="12" t="s">
        <v>192</v>
      </c>
      <c r="K135" s="12" t="s">
        <v>192</v>
      </c>
      <c r="L135" s="2" t="s">
        <v>193</v>
      </c>
      <c r="M135" s="11" t="s">
        <v>193</v>
      </c>
      <c r="N135" s="2" t="s">
        <v>370</v>
      </c>
      <c r="O135" s="4">
        <v>18.726007303142847</v>
      </c>
      <c r="P135" s="2" t="s">
        <v>203</v>
      </c>
      <c r="Q135" s="2">
        <v>50</v>
      </c>
      <c r="R135" s="2">
        <v>1</v>
      </c>
      <c r="S135" s="2">
        <v>0</v>
      </c>
      <c r="T135" s="2" t="s">
        <v>197</v>
      </c>
      <c r="U135" s="2" t="s">
        <v>192</v>
      </c>
      <c r="V135" s="13" t="s">
        <v>197</v>
      </c>
      <c r="W135" s="2" t="s">
        <v>192</v>
      </c>
      <c r="X135" s="5" t="s">
        <v>192</v>
      </c>
      <c r="Y135" s="13" t="s">
        <v>198</v>
      </c>
      <c r="Z135" s="6">
        <v>575</v>
      </c>
      <c r="AA135" s="2" t="s">
        <v>330</v>
      </c>
      <c r="AB135" s="6" t="s">
        <v>192</v>
      </c>
      <c r="AC135" s="6" t="s">
        <v>192</v>
      </c>
      <c r="AD135" s="6" t="s">
        <v>192</v>
      </c>
      <c r="AE135" s="6" t="s">
        <v>192</v>
      </c>
      <c r="AF135" s="6" t="s">
        <v>192</v>
      </c>
      <c r="AG135" s="6" t="s">
        <v>192</v>
      </c>
      <c r="AH135" s="6" t="s">
        <v>192</v>
      </c>
      <c r="AI135" s="6" t="s">
        <v>192</v>
      </c>
      <c r="AJ135">
        <v>0.31898605881243097</v>
      </c>
      <c r="AK135" s="11">
        <v>0</v>
      </c>
    </row>
    <row r="136" spans="1:37" x14ac:dyDescent="0.2">
      <c r="A136" t="str">
        <f>VLOOKUP(B136,[1]Sheet1!$A:$B,2,FALSE)</f>
        <v>PGDX26648P</v>
      </c>
      <c r="B136" s="10" t="s">
        <v>3</v>
      </c>
      <c r="C136" s="15" t="s">
        <v>444</v>
      </c>
      <c r="D136" s="11" t="s">
        <v>206</v>
      </c>
      <c r="E136" s="3">
        <v>62.696783025325097</v>
      </c>
      <c r="F136" s="2" t="s">
        <v>190</v>
      </c>
      <c r="G136" s="11" t="s">
        <v>207</v>
      </c>
      <c r="H136" s="11" t="s">
        <v>208</v>
      </c>
      <c r="I136" s="12">
        <v>2</v>
      </c>
      <c r="J136" s="12">
        <v>1</v>
      </c>
      <c r="K136" s="12" t="s">
        <v>210</v>
      </c>
      <c r="L136" s="2" t="s">
        <v>216</v>
      </c>
      <c r="M136" s="11" t="s">
        <v>217</v>
      </c>
      <c r="N136" s="2" t="s">
        <v>218</v>
      </c>
      <c r="O136" s="4">
        <v>37.73698828643883</v>
      </c>
      <c r="P136" s="2" t="s">
        <v>194</v>
      </c>
      <c r="Q136" s="2">
        <v>80</v>
      </c>
      <c r="R136" s="2">
        <v>1</v>
      </c>
      <c r="S136" s="2" t="s">
        <v>195</v>
      </c>
      <c r="T136" s="2" t="s">
        <v>197</v>
      </c>
      <c r="U136" s="2" t="s">
        <v>192</v>
      </c>
      <c r="V136" s="13" t="s">
        <v>197</v>
      </c>
      <c r="W136" s="2" t="s">
        <v>192</v>
      </c>
      <c r="X136" s="5" t="s">
        <v>192</v>
      </c>
      <c r="Y136" s="13" t="s">
        <v>198</v>
      </c>
      <c r="Z136" s="6">
        <v>97</v>
      </c>
      <c r="AA136" s="2" t="s">
        <v>206</v>
      </c>
      <c r="AB136" s="6" t="s">
        <v>219</v>
      </c>
      <c r="AC136" s="6" t="s">
        <v>220</v>
      </c>
      <c r="AD136" s="6" t="s">
        <v>192</v>
      </c>
      <c r="AE136" s="6" t="s">
        <v>192</v>
      </c>
      <c r="AF136" s="6" t="s">
        <v>192</v>
      </c>
      <c r="AG136" s="6" t="s">
        <v>192</v>
      </c>
      <c r="AH136" s="6" t="s">
        <v>192</v>
      </c>
      <c r="AI136" s="6" t="s">
        <v>192</v>
      </c>
      <c r="AJ136">
        <v>1</v>
      </c>
      <c r="AK136" s="11">
        <v>1</v>
      </c>
    </row>
    <row r="137" spans="1:37" x14ac:dyDescent="0.2">
      <c r="A137" t="str">
        <f>VLOOKUP(B137,[1]Sheet1!$A:$B,2,FALSE)</f>
        <v>PGDX26881P</v>
      </c>
      <c r="B137" s="10" t="s">
        <v>139</v>
      </c>
      <c r="C137" s="15" t="s">
        <v>443</v>
      </c>
      <c r="D137" s="11" t="s">
        <v>191</v>
      </c>
      <c r="E137" s="3">
        <v>67.101984941820675</v>
      </c>
      <c r="F137" s="2" t="s">
        <v>190</v>
      </c>
      <c r="G137" s="11" t="s">
        <v>191</v>
      </c>
      <c r="H137" s="12" t="s">
        <v>192</v>
      </c>
      <c r="I137" s="12" t="s">
        <v>192</v>
      </c>
      <c r="J137" s="12" t="s">
        <v>192</v>
      </c>
      <c r="K137" s="12" t="s">
        <v>192</v>
      </c>
      <c r="L137" s="2" t="s">
        <v>193</v>
      </c>
      <c r="M137" s="11" t="s">
        <v>193</v>
      </c>
      <c r="N137" s="2" t="s">
        <v>298</v>
      </c>
      <c r="O137" s="4">
        <v>36.885091648161392</v>
      </c>
      <c r="P137" s="2" t="s">
        <v>203</v>
      </c>
      <c r="Q137" s="12">
        <v>47</v>
      </c>
      <c r="R137" s="2">
        <v>0</v>
      </c>
      <c r="S137" s="2" t="s">
        <v>195</v>
      </c>
      <c r="T137" s="2" t="s">
        <v>197</v>
      </c>
      <c r="U137" s="2" t="s">
        <v>192</v>
      </c>
      <c r="V137" s="13" t="s">
        <v>197</v>
      </c>
      <c r="W137" s="2" t="s">
        <v>192</v>
      </c>
      <c r="X137" s="5" t="s">
        <v>192</v>
      </c>
      <c r="Y137" s="13" t="s">
        <v>226</v>
      </c>
      <c r="Z137" s="6">
        <v>2730</v>
      </c>
      <c r="AA137" s="2" t="s">
        <v>192</v>
      </c>
      <c r="AB137" s="6" t="s">
        <v>192</v>
      </c>
      <c r="AC137" s="6" t="s">
        <v>192</v>
      </c>
      <c r="AD137" s="6" t="s">
        <v>192</v>
      </c>
      <c r="AE137" s="6" t="s">
        <v>192</v>
      </c>
      <c r="AF137" s="6" t="s">
        <v>192</v>
      </c>
      <c r="AG137" s="6" t="s">
        <v>192</v>
      </c>
      <c r="AH137" s="6" t="s">
        <v>192</v>
      </c>
      <c r="AI137" s="6" t="s">
        <v>192</v>
      </c>
      <c r="AJ137">
        <v>6.4288327513015095E-2</v>
      </c>
      <c r="AK137" s="11">
        <v>0</v>
      </c>
    </row>
    <row r="138" spans="1:37" x14ac:dyDescent="0.2">
      <c r="A138" t="str">
        <f>VLOOKUP(B138,[1]Sheet1!$A:$B,2,FALSE)</f>
        <v>PGDX26959P</v>
      </c>
      <c r="B138" s="10" t="s">
        <v>140</v>
      </c>
      <c r="C138" s="15" t="s">
        <v>444</v>
      </c>
      <c r="D138" s="11" t="s">
        <v>206</v>
      </c>
      <c r="E138" s="3">
        <v>69.322381930184804</v>
      </c>
      <c r="F138" s="2" t="s">
        <v>221</v>
      </c>
      <c r="G138" s="11" t="s">
        <v>287</v>
      </c>
      <c r="H138" s="12" t="s">
        <v>285</v>
      </c>
      <c r="I138" s="12">
        <v>4</v>
      </c>
      <c r="J138" s="12">
        <v>2</v>
      </c>
      <c r="K138" s="12">
        <v>0</v>
      </c>
      <c r="L138" s="2" t="s">
        <v>231</v>
      </c>
      <c r="M138" s="11" t="s">
        <v>238</v>
      </c>
      <c r="N138" s="2" t="s">
        <v>370</v>
      </c>
      <c r="O138" s="4">
        <v>22.145328719723185</v>
      </c>
      <c r="P138" s="2" t="s">
        <v>203</v>
      </c>
      <c r="Q138" s="13">
        <v>80</v>
      </c>
      <c r="R138" s="2">
        <v>1</v>
      </c>
      <c r="S138" s="2">
        <v>0</v>
      </c>
      <c r="T138" s="2" t="s">
        <v>197</v>
      </c>
      <c r="U138" s="2" t="s">
        <v>192</v>
      </c>
      <c r="V138" s="13" t="s">
        <v>197</v>
      </c>
      <c r="W138" s="2" t="s">
        <v>192</v>
      </c>
      <c r="X138" s="5" t="s">
        <v>192</v>
      </c>
      <c r="Y138" s="13" t="s">
        <v>198</v>
      </c>
      <c r="Z138" s="6">
        <v>550</v>
      </c>
      <c r="AA138" s="2" t="s">
        <v>206</v>
      </c>
      <c r="AB138" s="6" t="s">
        <v>271</v>
      </c>
      <c r="AC138" s="6" t="s">
        <v>368</v>
      </c>
      <c r="AD138" s="6" t="s">
        <v>356</v>
      </c>
      <c r="AE138" s="6" t="s">
        <v>192</v>
      </c>
      <c r="AF138" s="6" t="s">
        <v>192</v>
      </c>
      <c r="AG138" s="6" t="s">
        <v>192</v>
      </c>
      <c r="AH138" s="6" t="s">
        <v>192</v>
      </c>
      <c r="AI138" s="6" t="s">
        <v>192</v>
      </c>
      <c r="AJ138">
        <v>0.99999999989858701</v>
      </c>
      <c r="AK138" s="11">
        <v>1</v>
      </c>
    </row>
    <row r="139" spans="1:37" x14ac:dyDescent="0.2">
      <c r="A139" t="str">
        <f>VLOOKUP(B139,[1]Sheet1!$A:$B,2,FALSE)</f>
        <v>PGDX26684P</v>
      </c>
      <c r="B139" s="10" t="s">
        <v>141</v>
      </c>
      <c r="C139" s="15" t="s">
        <v>443</v>
      </c>
      <c r="D139" s="11" t="s">
        <v>200</v>
      </c>
      <c r="E139" s="3">
        <v>56.213552361396303</v>
      </c>
      <c r="F139" s="2" t="s">
        <v>221</v>
      </c>
      <c r="G139" s="11" t="s">
        <v>200</v>
      </c>
      <c r="H139" s="12" t="s">
        <v>192</v>
      </c>
      <c r="I139" s="12" t="s">
        <v>192</v>
      </c>
      <c r="J139" s="12" t="s">
        <v>192</v>
      </c>
      <c r="K139" s="12" t="s">
        <v>192</v>
      </c>
      <c r="L139" s="2" t="s">
        <v>201</v>
      </c>
      <c r="M139" s="11" t="s">
        <v>202</v>
      </c>
      <c r="N139" s="2" t="s">
        <v>280</v>
      </c>
      <c r="O139" s="4">
        <v>21.007667798746546</v>
      </c>
      <c r="P139" s="2" t="s">
        <v>203</v>
      </c>
      <c r="Q139" s="2">
        <v>50</v>
      </c>
      <c r="R139" s="2">
        <v>0</v>
      </c>
      <c r="S139" s="2">
        <v>0</v>
      </c>
      <c r="T139" s="2" t="s">
        <v>197</v>
      </c>
      <c r="U139" s="2" t="s">
        <v>192</v>
      </c>
      <c r="V139" s="13" t="s">
        <v>197</v>
      </c>
      <c r="W139" s="2" t="s">
        <v>192</v>
      </c>
      <c r="X139" s="5" t="s">
        <v>192</v>
      </c>
      <c r="Y139" s="13" t="s">
        <v>226</v>
      </c>
      <c r="Z139" s="6">
        <v>2743</v>
      </c>
      <c r="AA139" s="2" t="s">
        <v>192</v>
      </c>
      <c r="AB139" s="6" t="s">
        <v>192</v>
      </c>
      <c r="AC139" s="6" t="s">
        <v>192</v>
      </c>
      <c r="AD139" s="6" t="s">
        <v>192</v>
      </c>
      <c r="AE139" s="6" t="s">
        <v>192</v>
      </c>
      <c r="AF139" s="6" t="s">
        <v>192</v>
      </c>
      <c r="AG139" s="6" t="s">
        <v>192</v>
      </c>
      <c r="AH139" s="6" t="s">
        <v>192</v>
      </c>
      <c r="AI139" s="6" t="s">
        <v>192</v>
      </c>
      <c r="AJ139">
        <v>3.6976900367166297E-2</v>
      </c>
      <c r="AK139" s="11">
        <v>0</v>
      </c>
    </row>
    <row r="140" spans="1:37" x14ac:dyDescent="0.2">
      <c r="A140" t="str">
        <f>VLOOKUP(B140,[1]Sheet1!$A:$B,2,FALSE)</f>
        <v>PGDX26787P</v>
      </c>
      <c r="B140" s="10" t="s">
        <v>142</v>
      </c>
      <c r="C140" s="15" t="s">
        <v>443</v>
      </c>
      <c r="D140" s="11" t="s">
        <v>191</v>
      </c>
      <c r="E140" s="3">
        <v>63.832991101984945</v>
      </c>
      <c r="F140" s="2" t="s">
        <v>221</v>
      </c>
      <c r="G140" s="11" t="s">
        <v>191</v>
      </c>
      <c r="H140" s="12" t="s">
        <v>192</v>
      </c>
      <c r="I140" s="12" t="s">
        <v>192</v>
      </c>
      <c r="J140" s="12" t="s">
        <v>192</v>
      </c>
      <c r="K140" s="12" t="s">
        <v>192</v>
      </c>
      <c r="L140" s="2" t="s">
        <v>193</v>
      </c>
      <c r="M140" s="11" t="s">
        <v>193</v>
      </c>
      <c r="N140" s="2" t="s">
        <v>227</v>
      </c>
      <c r="O140" s="4">
        <v>35.986159169550177</v>
      </c>
      <c r="P140" s="2" t="s">
        <v>278</v>
      </c>
      <c r="Q140" s="2">
        <v>25</v>
      </c>
      <c r="R140" s="2">
        <v>0</v>
      </c>
      <c r="S140" s="2" t="s">
        <v>195</v>
      </c>
      <c r="T140" s="2" t="s">
        <v>197</v>
      </c>
      <c r="U140" s="2" t="s">
        <v>192</v>
      </c>
      <c r="V140" s="13" t="s">
        <v>197</v>
      </c>
      <c r="W140" s="2" t="s">
        <v>192</v>
      </c>
      <c r="X140" s="5" t="s">
        <v>192</v>
      </c>
      <c r="Y140" s="13" t="s">
        <v>198</v>
      </c>
      <c r="Z140" s="6">
        <v>1805</v>
      </c>
      <c r="AA140" s="2" t="s">
        <v>348</v>
      </c>
      <c r="AB140" s="6" t="s">
        <v>192</v>
      </c>
      <c r="AC140" s="6" t="s">
        <v>192</v>
      </c>
      <c r="AD140" s="6" t="s">
        <v>192</v>
      </c>
      <c r="AE140" s="6" t="s">
        <v>192</v>
      </c>
      <c r="AF140" s="6" t="s">
        <v>192</v>
      </c>
      <c r="AG140" s="6" t="s">
        <v>192</v>
      </c>
      <c r="AH140" s="6" t="s">
        <v>192</v>
      </c>
      <c r="AI140" s="6" t="s">
        <v>192</v>
      </c>
      <c r="AJ140">
        <v>8.0855466997993897E-2</v>
      </c>
      <c r="AK140" s="11">
        <v>0</v>
      </c>
    </row>
    <row r="141" spans="1:37" x14ac:dyDescent="0.2">
      <c r="A141" t="str">
        <f>VLOOKUP(B141,[1]Sheet1!$A:$B,2,FALSE)</f>
        <v>PGDX26678P</v>
      </c>
      <c r="B141" s="10" t="s">
        <v>143</v>
      </c>
      <c r="C141" s="15" t="s">
        <v>443</v>
      </c>
      <c r="D141" s="11" t="s">
        <v>191</v>
      </c>
      <c r="E141" s="3">
        <v>59.077344284736483</v>
      </c>
      <c r="F141" s="2" t="s">
        <v>190</v>
      </c>
      <c r="G141" s="11" t="s">
        <v>191</v>
      </c>
      <c r="H141" s="12" t="s">
        <v>192</v>
      </c>
      <c r="I141" s="12" t="s">
        <v>192</v>
      </c>
      <c r="J141" s="12" t="s">
        <v>192</v>
      </c>
      <c r="K141" s="12" t="s">
        <v>192</v>
      </c>
      <c r="L141" s="2" t="s">
        <v>193</v>
      </c>
      <c r="M141" s="11" t="s">
        <v>193</v>
      </c>
      <c r="N141" s="2" t="s">
        <v>222</v>
      </c>
      <c r="O141" s="4">
        <v>25.509533201840895</v>
      </c>
      <c r="P141" s="2" t="s">
        <v>203</v>
      </c>
      <c r="Q141" s="2">
        <v>43</v>
      </c>
      <c r="R141" s="2">
        <v>0</v>
      </c>
      <c r="S141" s="2">
        <v>0</v>
      </c>
      <c r="T141" s="2" t="s">
        <v>197</v>
      </c>
      <c r="U141" s="2" t="s">
        <v>192</v>
      </c>
      <c r="V141" s="13" t="s">
        <v>197</v>
      </c>
      <c r="W141" s="2" t="s">
        <v>192</v>
      </c>
      <c r="X141" s="5" t="s">
        <v>192</v>
      </c>
      <c r="Y141" s="13" t="s">
        <v>226</v>
      </c>
      <c r="Z141" s="6">
        <v>2779</v>
      </c>
      <c r="AA141" s="2" t="s">
        <v>192</v>
      </c>
      <c r="AB141" s="6" t="s">
        <v>192</v>
      </c>
      <c r="AC141" s="6" t="s">
        <v>192</v>
      </c>
      <c r="AD141" s="6" t="s">
        <v>192</v>
      </c>
      <c r="AE141" s="6" t="s">
        <v>192</v>
      </c>
      <c r="AF141" s="6" t="s">
        <v>192</v>
      </c>
      <c r="AG141" s="6" t="s">
        <v>192</v>
      </c>
      <c r="AH141" s="6" t="s">
        <v>192</v>
      </c>
      <c r="AI141" s="6" t="s">
        <v>192</v>
      </c>
      <c r="AJ141">
        <v>1.4272018205379799E-2</v>
      </c>
      <c r="AK141" s="11">
        <v>0</v>
      </c>
    </row>
    <row r="142" spans="1:37" x14ac:dyDescent="0.2">
      <c r="A142" t="str">
        <f>VLOOKUP(B142,[1]Sheet1!$A:$B,2,FALSE)</f>
        <v>PGDX26691P</v>
      </c>
      <c r="B142" s="10" t="s">
        <v>144</v>
      </c>
      <c r="C142" s="15" t="s">
        <v>443</v>
      </c>
      <c r="D142" s="11" t="s">
        <v>191</v>
      </c>
      <c r="E142" s="3">
        <v>79.644079397672826</v>
      </c>
      <c r="F142" s="2" t="s">
        <v>190</v>
      </c>
      <c r="G142" s="11" t="s">
        <v>191</v>
      </c>
      <c r="H142" s="12" t="s">
        <v>192</v>
      </c>
      <c r="I142" s="12" t="s">
        <v>192</v>
      </c>
      <c r="J142" s="12" t="s">
        <v>192</v>
      </c>
      <c r="K142" s="12" t="s">
        <v>192</v>
      </c>
      <c r="L142" s="2" t="s">
        <v>193</v>
      </c>
      <c r="M142" s="11" t="s">
        <v>193</v>
      </c>
      <c r="N142" s="2" t="s">
        <v>227</v>
      </c>
      <c r="O142" s="4">
        <v>26.122448979591837</v>
      </c>
      <c r="P142" s="2" t="s">
        <v>194</v>
      </c>
      <c r="Q142" s="2">
        <v>22</v>
      </c>
      <c r="R142" s="2">
        <v>0</v>
      </c>
      <c r="S142" s="2">
        <v>0</v>
      </c>
      <c r="T142" s="2" t="s">
        <v>197</v>
      </c>
      <c r="U142" s="2" t="s">
        <v>192</v>
      </c>
      <c r="V142" s="13" t="s">
        <v>197</v>
      </c>
      <c r="W142" s="2" t="s">
        <v>192</v>
      </c>
      <c r="X142" s="5" t="s">
        <v>192</v>
      </c>
      <c r="Y142" s="13" t="s">
        <v>226</v>
      </c>
      <c r="Z142" s="6">
        <v>2661</v>
      </c>
      <c r="AA142" s="2" t="s">
        <v>192</v>
      </c>
      <c r="AB142" s="6" t="s">
        <v>192</v>
      </c>
      <c r="AC142" s="6" t="s">
        <v>192</v>
      </c>
      <c r="AD142" s="6" t="s">
        <v>192</v>
      </c>
      <c r="AE142" s="6" t="s">
        <v>192</v>
      </c>
      <c r="AF142" s="6" t="s">
        <v>192</v>
      </c>
      <c r="AG142" s="6" t="s">
        <v>192</v>
      </c>
      <c r="AH142" s="6" t="s">
        <v>192</v>
      </c>
      <c r="AI142" s="6" t="s">
        <v>192</v>
      </c>
      <c r="AJ142">
        <v>5.1683958266777401E-2</v>
      </c>
      <c r="AK142" s="11">
        <v>0</v>
      </c>
    </row>
    <row r="143" spans="1:37" x14ac:dyDescent="0.2">
      <c r="A143" t="str">
        <f>VLOOKUP(B143,[1]Sheet1!$A:$B,2,FALSE)</f>
        <v>PGDX26795P</v>
      </c>
      <c r="B143" s="10" t="s">
        <v>145</v>
      </c>
      <c r="C143" s="15" t="s">
        <v>444</v>
      </c>
      <c r="D143" s="11" t="s">
        <v>206</v>
      </c>
      <c r="E143" s="3">
        <v>59.477070499657771</v>
      </c>
      <c r="F143" s="2" t="s">
        <v>190</v>
      </c>
      <c r="G143" s="11" t="s">
        <v>207</v>
      </c>
      <c r="H143" s="12" t="s">
        <v>285</v>
      </c>
      <c r="I143" s="12">
        <v>4</v>
      </c>
      <c r="J143" s="12">
        <v>2</v>
      </c>
      <c r="K143" s="12">
        <v>0</v>
      </c>
      <c r="L143" s="2" t="s">
        <v>201</v>
      </c>
      <c r="M143" s="11" t="s">
        <v>266</v>
      </c>
      <c r="N143" s="2" t="s">
        <v>370</v>
      </c>
      <c r="O143" s="4">
        <v>24.691358024691358</v>
      </c>
      <c r="P143" s="2" t="s">
        <v>203</v>
      </c>
      <c r="Q143" s="11">
        <v>80</v>
      </c>
      <c r="R143" s="2">
        <v>1</v>
      </c>
      <c r="S143" s="2">
        <v>0</v>
      </c>
      <c r="T143" s="2" t="s">
        <v>197</v>
      </c>
      <c r="U143" s="2" t="s">
        <v>192</v>
      </c>
      <c r="V143" s="13" t="s">
        <v>197</v>
      </c>
      <c r="W143" s="2" t="s">
        <v>192</v>
      </c>
      <c r="X143" s="5" t="s">
        <v>192</v>
      </c>
      <c r="Y143" s="13" t="s">
        <v>198</v>
      </c>
      <c r="Z143" s="6">
        <v>1076</v>
      </c>
      <c r="AA143" s="2" t="s">
        <v>206</v>
      </c>
      <c r="AB143" s="6" t="s">
        <v>213</v>
      </c>
      <c r="AC143" s="6" t="s">
        <v>296</v>
      </c>
      <c r="AD143" s="6" t="s">
        <v>433</v>
      </c>
      <c r="AE143" s="6" t="s">
        <v>192</v>
      </c>
      <c r="AF143" s="6" t="s">
        <v>192</v>
      </c>
      <c r="AG143" s="6" t="s">
        <v>192</v>
      </c>
      <c r="AH143" s="6" t="s">
        <v>192</v>
      </c>
      <c r="AI143" s="6" t="s">
        <v>192</v>
      </c>
      <c r="AJ143">
        <v>0.482354884564832</v>
      </c>
      <c r="AK143" s="11">
        <v>1</v>
      </c>
    </row>
    <row r="144" spans="1:37" x14ac:dyDescent="0.2">
      <c r="A144" t="str">
        <f>VLOOKUP(B144,[1]Sheet1!$A:$B,2,FALSE)</f>
        <v>PGDX26778P</v>
      </c>
      <c r="B144" s="10" t="s">
        <v>146</v>
      </c>
      <c r="C144" s="15" t="s">
        <v>443</v>
      </c>
      <c r="D144" s="11" t="s">
        <v>191</v>
      </c>
      <c r="E144" s="3">
        <v>71.397672826830942</v>
      </c>
      <c r="F144" s="2" t="s">
        <v>221</v>
      </c>
      <c r="G144" s="11" t="s">
        <v>191</v>
      </c>
      <c r="H144" s="12" t="s">
        <v>192</v>
      </c>
      <c r="I144" s="12" t="s">
        <v>192</v>
      </c>
      <c r="J144" s="12" t="s">
        <v>192</v>
      </c>
      <c r="K144" s="12" t="s">
        <v>192</v>
      </c>
      <c r="L144" s="2" t="s">
        <v>193</v>
      </c>
      <c r="M144" s="11" t="s">
        <v>193</v>
      </c>
      <c r="N144" s="11" t="s">
        <v>434</v>
      </c>
      <c r="O144" s="4">
        <v>19.918367346938776</v>
      </c>
      <c r="P144" s="2" t="s">
        <v>194</v>
      </c>
      <c r="Q144" s="2">
        <v>20</v>
      </c>
      <c r="R144" s="2">
        <v>1</v>
      </c>
      <c r="S144" s="2">
        <v>0</v>
      </c>
      <c r="T144" s="2" t="s">
        <v>197</v>
      </c>
      <c r="U144" s="2" t="s">
        <v>192</v>
      </c>
      <c r="V144" s="13" t="s">
        <v>197</v>
      </c>
      <c r="W144" s="2" t="s">
        <v>192</v>
      </c>
      <c r="X144" s="5" t="s">
        <v>192</v>
      </c>
      <c r="Y144" s="13" t="s">
        <v>226</v>
      </c>
      <c r="Z144" s="6">
        <v>2694</v>
      </c>
      <c r="AA144" s="2" t="s">
        <v>192</v>
      </c>
      <c r="AB144" s="6" t="s">
        <v>192</v>
      </c>
      <c r="AC144" s="6" t="s">
        <v>192</v>
      </c>
      <c r="AD144" s="6" t="s">
        <v>192</v>
      </c>
      <c r="AE144" s="6" t="s">
        <v>192</v>
      </c>
      <c r="AF144" s="6" t="s">
        <v>192</v>
      </c>
      <c r="AG144" s="6" t="s">
        <v>192</v>
      </c>
      <c r="AH144" s="6" t="s">
        <v>192</v>
      </c>
      <c r="AI144" s="6" t="s">
        <v>192</v>
      </c>
      <c r="AJ144">
        <v>0.39254723374933298</v>
      </c>
      <c r="AK144" s="11">
        <v>0</v>
      </c>
    </row>
    <row r="145" spans="1:37" x14ac:dyDescent="0.2">
      <c r="A145" t="str">
        <f>VLOOKUP(B145,[1]Sheet1!$A:$B,2,FALSE)</f>
        <v>PGDX26682P</v>
      </c>
      <c r="B145" s="10" t="s">
        <v>31</v>
      </c>
      <c r="C145" s="15" t="s">
        <v>444</v>
      </c>
      <c r="D145" s="11" t="s">
        <v>206</v>
      </c>
      <c r="E145" s="3">
        <v>61.566050650239561</v>
      </c>
      <c r="F145" s="2" t="s">
        <v>190</v>
      </c>
      <c r="G145" s="11" t="s">
        <v>258</v>
      </c>
      <c r="H145" s="11" t="s">
        <v>208</v>
      </c>
      <c r="I145" s="12">
        <v>3</v>
      </c>
      <c r="J145" s="12">
        <v>2</v>
      </c>
      <c r="K145" s="12" t="s">
        <v>210</v>
      </c>
      <c r="L145" s="2" t="s">
        <v>201</v>
      </c>
      <c r="M145" s="11" t="s">
        <v>238</v>
      </c>
      <c r="N145" s="2" t="s">
        <v>227</v>
      </c>
      <c r="O145" s="4">
        <v>23.999459167117362</v>
      </c>
      <c r="P145" s="2" t="s">
        <v>278</v>
      </c>
      <c r="Q145" s="2">
        <v>45</v>
      </c>
      <c r="R145" s="2">
        <v>0</v>
      </c>
      <c r="S145" s="2">
        <v>0</v>
      </c>
      <c r="T145" s="2" t="s">
        <v>197</v>
      </c>
      <c r="U145" s="2" t="s">
        <v>192</v>
      </c>
      <c r="V145" s="13" t="s">
        <v>197</v>
      </c>
      <c r="W145" s="2" t="s">
        <v>192</v>
      </c>
      <c r="X145" s="5" t="s">
        <v>192</v>
      </c>
      <c r="Y145" s="13" t="s">
        <v>198</v>
      </c>
      <c r="Z145" s="6">
        <v>231</v>
      </c>
      <c r="AA145" s="2" t="s">
        <v>206</v>
      </c>
      <c r="AB145" s="6" t="s">
        <v>213</v>
      </c>
      <c r="AC145" s="6" t="s">
        <v>296</v>
      </c>
      <c r="AD145" s="6" t="s">
        <v>307</v>
      </c>
      <c r="AE145" s="6" t="s">
        <v>192</v>
      </c>
      <c r="AF145" s="6" t="s">
        <v>192</v>
      </c>
      <c r="AG145" s="6" t="s">
        <v>192</v>
      </c>
      <c r="AH145" s="6" t="s">
        <v>192</v>
      </c>
      <c r="AI145" s="6" t="s">
        <v>192</v>
      </c>
      <c r="AJ145">
        <v>1</v>
      </c>
      <c r="AK145" s="11">
        <v>1</v>
      </c>
    </row>
    <row r="146" spans="1:37" x14ac:dyDescent="0.2">
      <c r="A146" t="str">
        <f>VLOOKUP(B146,[1]Sheet1!$A:$B,2,FALSE)</f>
        <v>PGDX26667P</v>
      </c>
      <c r="B146" s="10" t="s">
        <v>147</v>
      </c>
      <c r="C146" s="15" t="s">
        <v>443</v>
      </c>
      <c r="D146" s="11" t="s">
        <v>199</v>
      </c>
      <c r="E146" s="3">
        <v>78.420260095824773</v>
      </c>
      <c r="F146" s="2" t="s">
        <v>221</v>
      </c>
      <c r="G146" s="11" t="s">
        <v>191</v>
      </c>
      <c r="H146" s="12" t="s">
        <v>192</v>
      </c>
      <c r="I146" s="12" t="s">
        <v>192</v>
      </c>
      <c r="J146" s="12" t="s">
        <v>192</v>
      </c>
      <c r="K146" s="12" t="s">
        <v>192</v>
      </c>
      <c r="L146" s="2" t="s">
        <v>193</v>
      </c>
      <c r="M146" s="11" t="s">
        <v>193</v>
      </c>
      <c r="N146" s="2" t="s">
        <v>235</v>
      </c>
      <c r="O146" s="4">
        <v>24.654832347140037</v>
      </c>
      <c r="P146" s="2" t="s">
        <v>194</v>
      </c>
      <c r="Q146" s="2">
        <v>40</v>
      </c>
      <c r="R146" s="2">
        <v>1</v>
      </c>
      <c r="S146" s="2">
        <v>0</v>
      </c>
      <c r="T146" s="2" t="s">
        <v>197</v>
      </c>
      <c r="U146" s="2" t="s">
        <v>192</v>
      </c>
      <c r="V146" s="13" t="s">
        <v>196</v>
      </c>
      <c r="W146" s="2" t="s">
        <v>192</v>
      </c>
      <c r="X146" s="14">
        <v>1954</v>
      </c>
      <c r="Y146" s="13" t="s">
        <v>198</v>
      </c>
      <c r="Z146" s="6">
        <v>2051</v>
      </c>
      <c r="AA146" s="2" t="s">
        <v>206</v>
      </c>
      <c r="AB146" s="6" t="s">
        <v>192</v>
      </c>
      <c r="AC146" s="6" t="s">
        <v>192</v>
      </c>
      <c r="AD146" s="6" t="s">
        <v>192</v>
      </c>
      <c r="AE146" s="6" t="s">
        <v>192</v>
      </c>
      <c r="AF146" s="6" t="s">
        <v>192</v>
      </c>
      <c r="AG146" s="6" t="s">
        <v>192</v>
      </c>
      <c r="AH146" s="6" t="s">
        <v>192</v>
      </c>
      <c r="AI146" s="6" t="s">
        <v>192</v>
      </c>
      <c r="AJ146">
        <v>0.25152176261901998</v>
      </c>
      <c r="AK146" s="11">
        <v>0</v>
      </c>
    </row>
    <row r="147" spans="1:37" x14ac:dyDescent="0.2">
      <c r="A147" t="str">
        <f>VLOOKUP(B147,[1]Sheet1!$A:$B,2,FALSE)</f>
        <v>PGDX26818P</v>
      </c>
      <c r="B147" s="10" t="s">
        <v>149</v>
      </c>
      <c r="C147" s="15" t="s">
        <v>443</v>
      </c>
      <c r="D147" s="11" t="s">
        <v>189</v>
      </c>
      <c r="E147" s="3">
        <v>76.925393566050644</v>
      </c>
      <c r="F147" s="2" t="s">
        <v>190</v>
      </c>
      <c r="G147" s="11" t="s">
        <v>191</v>
      </c>
      <c r="H147" s="12" t="s">
        <v>192</v>
      </c>
      <c r="I147" s="12" t="s">
        <v>192</v>
      </c>
      <c r="J147" s="12" t="s">
        <v>192</v>
      </c>
      <c r="K147" s="12" t="s">
        <v>192</v>
      </c>
      <c r="L147" s="2" t="s">
        <v>193</v>
      </c>
      <c r="M147" s="11" t="s">
        <v>193</v>
      </c>
      <c r="N147" s="2" t="s">
        <v>236</v>
      </c>
      <c r="O147" s="4">
        <v>25.039918710988534</v>
      </c>
      <c r="P147" s="2" t="s">
        <v>194</v>
      </c>
      <c r="Q147" s="11">
        <v>60</v>
      </c>
      <c r="R147" s="2">
        <v>0</v>
      </c>
      <c r="S147" s="2">
        <v>0</v>
      </c>
      <c r="T147" s="2" t="s">
        <v>197</v>
      </c>
      <c r="U147" s="2" t="s">
        <v>192</v>
      </c>
      <c r="V147" s="13" t="s">
        <v>196</v>
      </c>
      <c r="W147" s="2" t="s">
        <v>237</v>
      </c>
      <c r="X147" s="14">
        <v>1542</v>
      </c>
      <c r="Y147" s="13" t="s">
        <v>226</v>
      </c>
      <c r="Z147" s="6">
        <v>2697</v>
      </c>
      <c r="AA147" s="2" t="s">
        <v>192</v>
      </c>
      <c r="AB147" s="6" t="s">
        <v>192</v>
      </c>
      <c r="AC147" s="6" t="s">
        <v>192</v>
      </c>
      <c r="AD147" s="6" t="s">
        <v>192</v>
      </c>
      <c r="AE147" s="6" t="s">
        <v>192</v>
      </c>
      <c r="AF147" s="6" t="s">
        <v>192</v>
      </c>
      <c r="AG147" s="6" t="s">
        <v>192</v>
      </c>
      <c r="AH147" s="6" t="s">
        <v>192</v>
      </c>
      <c r="AI147" s="6" t="s">
        <v>192</v>
      </c>
      <c r="AJ147">
        <v>3.4168891075179501E-2</v>
      </c>
      <c r="AK147" s="11">
        <v>0</v>
      </c>
    </row>
    <row r="148" spans="1:37" x14ac:dyDescent="0.2">
      <c r="A148" t="str">
        <f>VLOOKUP(B148,[1]Sheet1!$A:$B,2,FALSE)</f>
        <v>PGDX26964P</v>
      </c>
      <c r="B148" s="10" t="s">
        <v>150</v>
      </c>
      <c r="C148" s="15" t="s">
        <v>443</v>
      </c>
      <c r="D148" s="11" t="s">
        <v>191</v>
      </c>
      <c r="E148" s="3">
        <v>70.579055441478445</v>
      </c>
      <c r="F148" s="2" t="s">
        <v>190</v>
      </c>
      <c r="G148" s="11" t="s">
        <v>191</v>
      </c>
      <c r="H148" s="12" t="s">
        <v>192</v>
      </c>
      <c r="I148" s="12" t="s">
        <v>192</v>
      </c>
      <c r="J148" s="12" t="s">
        <v>192</v>
      </c>
      <c r="K148" s="12" t="s">
        <v>192</v>
      </c>
      <c r="L148" s="2" t="s">
        <v>193</v>
      </c>
      <c r="M148" s="11" t="s">
        <v>193</v>
      </c>
      <c r="N148" s="2" t="s">
        <v>314</v>
      </c>
      <c r="O148" s="4">
        <v>24.343809494085704</v>
      </c>
      <c r="P148" s="2" t="s">
        <v>203</v>
      </c>
      <c r="Q148" s="2">
        <v>65</v>
      </c>
      <c r="R148" s="2">
        <v>0</v>
      </c>
      <c r="S148" s="2">
        <v>0</v>
      </c>
      <c r="T148" s="2" t="s">
        <v>197</v>
      </c>
      <c r="U148" s="2" t="s">
        <v>192</v>
      </c>
      <c r="V148" s="13" t="s">
        <v>197</v>
      </c>
      <c r="W148" s="2" t="s">
        <v>192</v>
      </c>
      <c r="X148" s="5" t="s">
        <v>192</v>
      </c>
      <c r="Y148" s="13" t="s">
        <v>198</v>
      </c>
      <c r="Z148" s="6">
        <v>2444</v>
      </c>
      <c r="AA148" s="2" t="s">
        <v>436</v>
      </c>
      <c r="AB148" s="6" t="s">
        <v>192</v>
      </c>
      <c r="AC148" s="6" t="s">
        <v>192</v>
      </c>
      <c r="AD148" s="6" t="s">
        <v>192</v>
      </c>
      <c r="AE148" s="6" t="s">
        <v>192</v>
      </c>
      <c r="AF148" s="6" t="s">
        <v>192</v>
      </c>
      <c r="AG148" s="6" t="s">
        <v>192</v>
      </c>
      <c r="AH148" s="6" t="s">
        <v>192</v>
      </c>
      <c r="AI148" s="6" t="s">
        <v>192</v>
      </c>
      <c r="AJ148">
        <v>8.2158391814407497E-2</v>
      </c>
      <c r="AK148" s="11">
        <v>0</v>
      </c>
    </row>
    <row r="149" spans="1:37" x14ac:dyDescent="0.2">
      <c r="A149" t="str">
        <f>VLOOKUP(B149,[1]Sheet1!$A:$B,2,FALSE)</f>
        <v>PGDX26947P</v>
      </c>
      <c r="B149" s="10" t="s">
        <v>65</v>
      </c>
      <c r="C149" s="15" t="s">
        <v>444</v>
      </c>
      <c r="D149" s="11" t="s">
        <v>206</v>
      </c>
      <c r="E149" s="3">
        <v>73.327857631759073</v>
      </c>
      <c r="F149" s="2" t="s">
        <v>221</v>
      </c>
      <c r="G149" s="11" t="s">
        <v>287</v>
      </c>
      <c r="H149" s="11" t="s">
        <v>208</v>
      </c>
      <c r="I149" s="12">
        <v>4</v>
      </c>
      <c r="J149" s="12">
        <v>3</v>
      </c>
      <c r="K149" s="12" t="s">
        <v>210</v>
      </c>
      <c r="L149" s="2" t="s">
        <v>201</v>
      </c>
      <c r="M149" s="11" t="s">
        <v>289</v>
      </c>
      <c r="N149" s="2" t="s">
        <v>236</v>
      </c>
      <c r="O149" s="4">
        <v>21.829952199932254</v>
      </c>
      <c r="P149" s="2" t="s">
        <v>203</v>
      </c>
      <c r="Q149" s="13">
        <v>40</v>
      </c>
      <c r="R149" s="2">
        <v>1</v>
      </c>
      <c r="S149" s="2" t="s">
        <v>355</v>
      </c>
      <c r="T149" s="2" t="s">
        <v>197</v>
      </c>
      <c r="U149" s="2" t="s">
        <v>192</v>
      </c>
      <c r="V149" s="13" t="s">
        <v>197</v>
      </c>
      <c r="W149" s="2" t="s">
        <v>192</v>
      </c>
      <c r="X149" s="5" t="s">
        <v>192</v>
      </c>
      <c r="Y149" s="13" t="s">
        <v>198</v>
      </c>
      <c r="Z149" s="6">
        <v>299</v>
      </c>
      <c r="AA149" s="2" t="s">
        <v>206</v>
      </c>
      <c r="AB149" s="6" t="s">
        <v>213</v>
      </c>
      <c r="AC149" s="6" t="s">
        <v>356</v>
      </c>
      <c r="AD149" s="6" t="s">
        <v>357</v>
      </c>
      <c r="AE149" s="6" t="s">
        <v>192</v>
      </c>
      <c r="AF149" s="6" t="s">
        <v>192</v>
      </c>
      <c r="AG149" s="6" t="s">
        <v>192</v>
      </c>
      <c r="AH149" s="6" t="s">
        <v>192</v>
      </c>
      <c r="AI149" s="6" t="s">
        <v>192</v>
      </c>
      <c r="AJ149">
        <v>1</v>
      </c>
      <c r="AK149" s="11">
        <v>1</v>
      </c>
    </row>
    <row r="150" spans="1:37" x14ac:dyDescent="0.2">
      <c r="A150" t="str">
        <f>VLOOKUP(B150,[1]Sheet1!$A:$B,2,FALSE)</f>
        <v>PGDX26755P</v>
      </c>
      <c r="B150" s="10" t="s">
        <v>152</v>
      </c>
      <c r="C150" s="15" t="s">
        <v>444</v>
      </c>
      <c r="D150" s="11" t="s">
        <v>206</v>
      </c>
      <c r="E150" s="3">
        <v>70.269678302532512</v>
      </c>
      <c r="F150" s="2" t="s">
        <v>190</v>
      </c>
      <c r="G150" s="11" t="s">
        <v>258</v>
      </c>
      <c r="H150" s="12" t="s">
        <v>229</v>
      </c>
      <c r="I150" s="12" t="s">
        <v>230</v>
      </c>
      <c r="J150" s="12">
        <v>0</v>
      </c>
      <c r="K150" s="12">
        <v>0</v>
      </c>
      <c r="L150" s="2" t="s">
        <v>231</v>
      </c>
      <c r="M150" s="11" t="s">
        <v>269</v>
      </c>
      <c r="N150" s="2" t="s">
        <v>280</v>
      </c>
      <c r="O150" s="4">
        <v>27.143037495265748</v>
      </c>
      <c r="P150" s="2" t="s">
        <v>203</v>
      </c>
      <c r="Q150" s="11">
        <v>100</v>
      </c>
      <c r="R150" s="2">
        <v>0</v>
      </c>
      <c r="S150" s="2">
        <v>0</v>
      </c>
      <c r="T150" s="2" t="s">
        <v>197</v>
      </c>
      <c r="U150" s="2" t="s">
        <v>192</v>
      </c>
      <c r="V150" s="13" t="s">
        <v>197</v>
      </c>
      <c r="W150" s="2" t="s">
        <v>192</v>
      </c>
      <c r="X150" s="5" t="s">
        <v>192</v>
      </c>
      <c r="Y150" s="13" t="s">
        <v>198</v>
      </c>
      <c r="Z150" s="6">
        <v>1219</v>
      </c>
      <c r="AA150" s="2" t="s">
        <v>350</v>
      </c>
      <c r="AB150" s="6" t="s">
        <v>233</v>
      </c>
      <c r="AC150" s="6" t="s">
        <v>234</v>
      </c>
      <c r="AD150" s="6" t="s">
        <v>192</v>
      </c>
      <c r="AE150" s="6" t="s">
        <v>192</v>
      </c>
      <c r="AF150" s="6" t="s">
        <v>192</v>
      </c>
      <c r="AG150" s="6" t="s">
        <v>192</v>
      </c>
      <c r="AH150" s="6" t="s">
        <v>192</v>
      </c>
      <c r="AI150" s="6" t="s">
        <v>192</v>
      </c>
      <c r="AJ150">
        <v>0.22189142848798701</v>
      </c>
      <c r="AK150" s="11">
        <v>1</v>
      </c>
    </row>
    <row r="151" spans="1:37" x14ac:dyDescent="0.2">
      <c r="A151" t="str">
        <f>VLOOKUP(B151,[1]Sheet1!$A:$B,2,FALSE)</f>
        <v>PGDX26737P</v>
      </c>
      <c r="B151" s="10" t="s">
        <v>153</v>
      </c>
      <c r="C151" s="15" t="s">
        <v>444</v>
      </c>
      <c r="D151" s="11" t="s">
        <v>206</v>
      </c>
      <c r="E151" s="3">
        <v>74.792607802874741</v>
      </c>
      <c r="F151" s="2" t="s">
        <v>190</v>
      </c>
      <c r="G151" s="11" t="s">
        <v>398</v>
      </c>
      <c r="H151" s="13" t="s">
        <v>385</v>
      </c>
      <c r="I151" s="12">
        <v>4</v>
      </c>
      <c r="J151" s="12">
        <v>3</v>
      </c>
      <c r="K151" s="12">
        <v>0</v>
      </c>
      <c r="L151" s="2" t="s">
        <v>231</v>
      </c>
      <c r="M151" s="11" t="s">
        <v>217</v>
      </c>
      <c r="N151" s="2" t="s">
        <v>235</v>
      </c>
      <c r="O151" s="4">
        <v>21.872422819032593</v>
      </c>
      <c r="P151" s="2" t="s">
        <v>203</v>
      </c>
      <c r="Q151" s="11">
        <v>60</v>
      </c>
      <c r="R151" s="2">
        <v>1</v>
      </c>
      <c r="S151" s="2">
        <v>0</v>
      </c>
      <c r="T151" s="2" t="s">
        <v>197</v>
      </c>
      <c r="U151" s="2" t="s">
        <v>192</v>
      </c>
      <c r="V151" s="13" t="s">
        <v>197</v>
      </c>
      <c r="W151" s="2" t="s">
        <v>192</v>
      </c>
      <c r="X151" s="5" t="s">
        <v>192</v>
      </c>
      <c r="Y151" s="13" t="s">
        <v>198</v>
      </c>
      <c r="Z151" s="6">
        <v>62</v>
      </c>
      <c r="AA151" s="2" t="s">
        <v>206</v>
      </c>
      <c r="AB151" s="6" t="s">
        <v>339</v>
      </c>
      <c r="AC151" s="6" t="s">
        <v>192</v>
      </c>
      <c r="AD151" s="6" t="s">
        <v>192</v>
      </c>
      <c r="AE151" s="6" t="s">
        <v>192</v>
      </c>
      <c r="AF151" s="6" t="s">
        <v>192</v>
      </c>
      <c r="AG151" s="6" t="s">
        <v>192</v>
      </c>
      <c r="AH151" s="6" t="s">
        <v>192</v>
      </c>
      <c r="AI151" s="6" t="s">
        <v>192</v>
      </c>
      <c r="AJ151">
        <v>0.92372512874134105</v>
      </c>
      <c r="AK151" s="11">
        <v>1</v>
      </c>
    </row>
    <row r="152" spans="1:37" x14ac:dyDescent="0.2">
      <c r="A152" t="str">
        <f>VLOOKUP(B152,[1]Sheet1!$A:$B,2,FALSE)</f>
        <v>PGDX26767P</v>
      </c>
      <c r="B152" s="10" t="s">
        <v>92</v>
      </c>
      <c r="C152" s="15" t="s">
        <v>444</v>
      </c>
      <c r="D152" s="11" t="s">
        <v>206</v>
      </c>
      <c r="E152" s="3">
        <v>78.776180698151947</v>
      </c>
      <c r="F152" s="2" t="s">
        <v>221</v>
      </c>
      <c r="G152" s="11" t="s">
        <v>207</v>
      </c>
      <c r="H152" s="11" t="s">
        <v>208</v>
      </c>
      <c r="I152" s="12">
        <v>4</v>
      </c>
      <c r="J152" s="12">
        <v>3</v>
      </c>
      <c r="K152" s="12" t="s">
        <v>210</v>
      </c>
      <c r="L152" s="2" t="s">
        <v>231</v>
      </c>
      <c r="M152" s="11" t="s">
        <v>211</v>
      </c>
      <c r="N152" s="2" t="s">
        <v>225</v>
      </c>
      <c r="O152" s="4">
        <v>25.559329155141629</v>
      </c>
      <c r="P152" s="2" t="s">
        <v>194</v>
      </c>
      <c r="Q152" s="2">
        <v>20</v>
      </c>
      <c r="R152" s="2">
        <v>1</v>
      </c>
      <c r="S152" s="2">
        <v>0</v>
      </c>
      <c r="T152" s="2" t="s">
        <v>197</v>
      </c>
      <c r="U152" s="2" t="s">
        <v>192</v>
      </c>
      <c r="V152" s="13" t="s">
        <v>197</v>
      </c>
      <c r="W152" s="2" t="s">
        <v>192</v>
      </c>
      <c r="X152" s="5" t="s">
        <v>192</v>
      </c>
      <c r="Y152" s="13" t="s">
        <v>198</v>
      </c>
      <c r="Z152" s="6">
        <v>28</v>
      </c>
      <c r="AA152" s="2" t="s">
        <v>206</v>
      </c>
      <c r="AB152" s="6" t="s">
        <v>219</v>
      </c>
      <c r="AC152" s="6" t="s">
        <v>393</v>
      </c>
      <c r="AD152" s="6" t="s">
        <v>192</v>
      </c>
      <c r="AE152" s="6" t="s">
        <v>192</v>
      </c>
      <c r="AF152" s="6" t="s">
        <v>192</v>
      </c>
      <c r="AG152" s="6" t="s">
        <v>192</v>
      </c>
      <c r="AH152" s="6" t="s">
        <v>192</v>
      </c>
      <c r="AI152" s="6" t="s">
        <v>192</v>
      </c>
      <c r="AJ152">
        <v>1</v>
      </c>
      <c r="AK152" s="11">
        <v>1</v>
      </c>
    </row>
    <row r="153" spans="1:37" x14ac:dyDescent="0.2">
      <c r="A153" t="str">
        <f>VLOOKUP(B153,[1]Sheet1!$A:$B,2,FALSE)</f>
        <v>PGDX26285P3</v>
      </c>
      <c r="B153" s="10" t="s">
        <v>105</v>
      </c>
      <c r="C153" s="15" t="s">
        <v>444</v>
      </c>
      <c r="D153" s="11" t="s">
        <v>206</v>
      </c>
      <c r="E153" s="3">
        <v>57.946611909650926</v>
      </c>
      <c r="F153" s="2" t="s">
        <v>221</v>
      </c>
      <c r="G153" s="11" t="s">
        <v>207</v>
      </c>
      <c r="H153" s="11" t="s">
        <v>208</v>
      </c>
      <c r="I153" s="12" t="s">
        <v>288</v>
      </c>
      <c r="J153" s="12">
        <v>3</v>
      </c>
      <c r="K153" s="12" t="s">
        <v>210</v>
      </c>
      <c r="L153" s="2" t="s">
        <v>342</v>
      </c>
      <c r="M153" s="11" t="s">
        <v>289</v>
      </c>
      <c r="N153" s="2" t="s">
        <v>409</v>
      </c>
      <c r="O153" s="2" t="s">
        <v>192</v>
      </c>
      <c r="P153" s="2" t="s">
        <v>203</v>
      </c>
      <c r="Q153" s="2">
        <v>43</v>
      </c>
      <c r="R153" s="2">
        <v>0</v>
      </c>
      <c r="S153" s="2" t="s">
        <v>301</v>
      </c>
      <c r="T153" s="2" t="s">
        <v>197</v>
      </c>
      <c r="U153" s="2" t="s">
        <v>192</v>
      </c>
      <c r="V153" s="13" t="s">
        <v>197</v>
      </c>
      <c r="W153" s="2" t="s">
        <v>192</v>
      </c>
      <c r="X153" s="5" t="s">
        <v>192</v>
      </c>
      <c r="Y153" s="13" t="s">
        <v>198</v>
      </c>
      <c r="Z153" s="6">
        <v>11</v>
      </c>
      <c r="AA153" s="2" t="s">
        <v>206</v>
      </c>
      <c r="AB153" s="6" t="s">
        <v>339</v>
      </c>
      <c r="AC153" s="6" t="s">
        <v>192</v>
      </c>
      <c r="AD153" s="6" t="s">
        <v>192</v>
      </c>
      <c r="AE153" s="6" t="s">
        <v>192</v>
      </c>
      <c r="AF153" s="6" t="s">
        <v>192</v>
      </c>
      <c r="AG153" s="6" t="s">
        <v>192</v>
      </c>
      <c r="AH153" s="6" t="s">
        <v>192</v>
      </c>
      <c r="AI153" s="6" t="s">
        <v>192</v>
      </c>
      <c r="AJ153">
        <v>1</v>
      </c>
      <c r="AK153" s="11">
        <v>1</v>
      </c>
    </row>
    <row r="154" spans="1:37" x14ac:dyDescent="0.2">
      <c r="A154" t="str">
        <f>VLOOKUP(B154,[1]Sheet1!$A:$B,2,FALSE)</f>
        <v>PGDX26896P</v>
      </c>
      <c r="B154" s="10" t="s">
        <v>154</v>
      </c>
      <c r="C154" s="15" t="s">
        <v>444</v>
      </c>
      <c r="D154" s="11" t="s">
        <v>206</v>
      </c>
      <c r="E154" s="3">
        <v>60.761122518822724</v>
      </c>
      <c r="F154" s="2" t="s">
        <v>190</v>
      </c>
      <c r="G154" s="11" t="s">
        <v>207</v>
      </c>
      <c r="H154" s="2" t="s">
        <v>259</v>
      </c>
      <c r="I154" s="12" t="s">
        <v>288</v>
      </c>
      <c r="J154" s="12">
        <v>2</v>
      </c>
      <c r="K154" s="12">
        <v>0</v>
      </c>
      <c r="L154" s="2" t="s">
        <v>201</v>
      </c>
      <c r="M154" s="11" t="s">
        <v>211</v>
      </c>
      <c r="N154" s="2" t="s">
        <v>227</v>
      </c>
      <c r="O154" s="4">
        <v>22.093170054286073</v>
      </c>
      <c r="P154" s="2" t="s">
        <v>203</v>
      </c>
      <c r="Q154" s="11">
        <v>46</v>
      </c>
      <c r="R154" s="2">
        <v>0</v>
      </c>
      <c r="S154" s="2" t="s">
        <v>388</v>
      </c>
      <c r="T154" s="2" t="s">
        <v>197</v>
      </c>
      <c r="U154" s="2" t="s">
        <v>192</v>
      </c>
      <c r="V154" s="13" t="s">
        <v>197</v>
      </c>
      <c r="W154" s="2" t="s">
        <v>192</v>
      </c>
      <c r="X154" s="5" t="s">
        <v>192</v>
      </c>
      <c r="Y154" s="13" t="s">
        <v>226</v>
      </c>
      <c r="Z154" s="6">
        <v>2561</v>
      </c>
      <c r="AA154" s="2" t="s">
        <v>192</v>
      </c>
      <c r="AB154" s="6" t="s">
        <v>353</v>
      </c>
      <c r="AC154" s="6" t="s">
        <v>262</v>
      </c>
      <c r="AD154" s="6" t="s">
        <v>192</v>
      </c>
      <c r="AE154" s="6" t="s">
        <v>192</v>
      </c>
      <c r="AF154" s="6" t="s">
        <v>192</v>
      </c>
      <c r="AG154" s="6" t="s">
        <v>192</v>
      </c>
      <c r="AH154" s="6" t="s">
        <v>192</v>
      </c>
      <c r="AI154" s="6" t="s">
        <v>192</v>
      </c>
      <c r="AJ154">
        <v>8.1748163100202595E-2</v>
      </c>
      <c r="AK154" s="11">
        <v>1</v>
      </c>
    </row>
    <row r="155" spans="1:37" x14ac:dyDescent="0.2">
      <c r="A155" t="str">
        <f>VLOOKUP(B155,[1]Sheet1!$A:$B,2,FALSE)</f>
        <v>PGDX26748P</v>
      </c>
      <c r="B155" s="10" t="s">
        <v>155</v>
      </c>
      <c r="C155" s="15" t="s">
        <v>443</v>
      </c>
      <c r="D155" s="11" t="s">
        <v>191</v>
      </c>
      <c r="E155" s="3">
        <v>68.010951403148525</v>
      </c>
      <c r="F155" s="2" t="s">
        <v>221</v>
      </c>
      <c r="G155" s="11" t="s">
        <v>191</v>
      </c>
      <c r="H155" s="12" t="s">
        <v>192</v>
      </c>
      <c r="I155" s="12" t="s">
        <v>192</v>
      </c>
      <c r="J155" s="12" t="s">
        <v>192</v>
      </c>
      <c r="K155" s="12" t="s">
        <v>192</v>
      </c>
      <c r="L155" s="2" t="s">
        <v>193</v>
      </c>
      <c r="M155" s="11" t="s">
        <v>193</v>
      </c>
      <c r="N155" s="2" t="s">
        <v>274</v>
      </c>
      <c r="O155" s="4">
        <v>22.837370242214536</v>
      </c>
      <c r="P155" s="2" t="s">
        <v>203</v>
      </c>
      <c r="Q155" s="2">
        <v>35</v>
      </c>
      <c r="R155" s="2">
        <v>0</v>
      </c>
      <c r="S155" s="2">
        <v>0</v>
      </c>
      <c r="T155" s="2" t="s">
        <v>197</v>
      </c>
      <c r="U155" s="2" t="s">
        <v>192</v>
      </c>
      <c r="V155" s="13" t="s">
        <v>197</v>
      </c>
      <c r="W155" s="2" t="s">
        <v>192</v>
      </c>
      <c r="X155" s="5" t="s">
        <v>192</v>
      </c>
      <c r="Y155" s="13" t="s">
        <v>226</v>
      </c>
      <c r="Z155" s="6">
        <v>2704</v>
      </c>
      <c r="AA155" s="2" t="s">
        <v>192</v>
      </c>
      <c r="AB155" s="6" t="s">
        <v>192</v>
      </c>
      <c r="AC155" s="6" t="s">
        <v>192</v>
      </c>
      <c r="AD155" s="6" t="s">
        <v>192</v>
      </c>
      <c r="AE155" s="6" t="s">
        <v>192</v>
      </c>
      <c r="AF155" s="6" t="s">
        <v>192</v>
      </c>
      <c r="AG155" s="6" t="s">
        <v>192</v>
      </c>
      <c r="AH155" s="6" t="s">
        <v>192</v>
      </c>
      <c r="AI155" s="6" t="s">
        <v>192</v>
      </c>
      <c r="AJ155">
        <v>0.12301489728378399</v>
      </c>
      <c r="AK155" s="11">
        <v>0</v>
      </c>
    </row>
    <row r="156" spans="1:37" x14ac:dyDescent="0.2">
      <c r="A156" t="str">
        <f>VLOOKUP(B156,[1]Sheet1!$A:$B,2,FALSE)</f>
        <v>PGDX26848P</v>
      </c>
      <c r="B156" s="10" t="s">
        <v>156</v>
      </c>
      <c r="C156" s="15" t="s">
        <v>444</v>
      </c>
      <c r="D156" s="11" t="s">
        <v>206</v>
      </c>
      <c r="E156" s="3">
        <v>74.412046543463376</v>
      </c>
      <c r="F156" s="2" t="s">
        <v>221</v>
      </c>
      <c r="G156" s="11" t="s">
        <v>207</v>
      </c>
      <c r="H156" s="12" t="s">
        <v>285</v>
      </c>
      <c r="I156" s="12">
        <v>4</v>
      </c>
      <c r="J156" s="12">
        <v>2</v>
      </c>
      <c r="K156" s="12">
        <v>0</v>
      </c>
      <c r="L156" s="2" t="s">
        <v>231</v>
      </c>
      <c r="M156" s="11" t="s">
        <v>238</v>
      </c>
      <c r="N156" s="2" t="s">
        <v>227</v>
      </c>
      <c r="O156" s="4">
        <v>27.343749999999996</v>
      </c>
      <c r="P156" s="2" t="s">
        <v>194</v>
      </c>
      <c r="Q156" s="11">
        <v>25</v>
      </c>
      <c r="R156" s="2">
        <v>0</v>
      </c>
      <c r="S156" s="2">
        <v>0</v>
      </c>
      <c r="T156" s="2" t="s">
        <v>197</v>
      </c>
      <c r="U156" s="2" t="s">
        <v>192</v>
      </c>
      <c r="V156" s="13" t="s">
        <v>197</v>
      </c>
      <c r="W156" s="2" t="s">
        <v>192</v>
      </c>
      <c r="X156" s="5" t="s">
        <v>192</v>
      </c>
      <c r="Y156" s="13" t="s">
        <v>198</v>
      </c>
      <c r="Z156" s="6">
        <v>61</v>
      </c>
      <c r="AA156" s="11" t="s">
        <v>439</v>
      </c>
      <c r="AB156" s="6" t="s">
        <v>282</v>
      </c>
      <c r="AC156" s="6" t="s">
        <v>283</v>
      </c>
      <c r="AD156" s="6" t="s">
        <v>192</v>
      </c>
      <c r="AE156" s="6" t="s">
        <v>192</v>
      </c>
      <c r="AF156" s="6" t="s">
        <v>192</v>
      </c>
      <c r="AG156" s="6" t="s">
        <v>192</v>
      </c>
      <c r="AH156" s="6" t="s">
        <v>192</v>
      </c>
      <c r="AI156" s="6" t="s">
        <v>192</v>
      </c>
      <c r="AJ156">
        <v>0.98575469045851405</v>
      </c>
      <c r="AK156" s="11">
        <v>1</v>
      </c>
    </row>
    <row r="157" spans="1:37" x14ac:dyDescent="0.2">
      <c r="A157" t="str">
        <f>VLOOKUP(B157,[1]Sheet1!$A:$B,2,FALSE)</f>
        <v>PGDX26894P</v>
      </c>
      <c r="B157" s="10" t="s">
        <v>113</v>
      </c>
      <c r="C157" s="15" t="s">
        <v>444</v>
      </c>
      <c r="D157" s="11" t="s">
        <v>206</v>
      </c>
      <c r="E157" s="3">
        <v>76.22997946611909</v>
      </c>
      <c r="F157" s="2" t="s">
        <v>190</v>
      </c>
      <c r="G157" s="11" t="s">
        <v>398</v>
      </c>
      <c r="H157" s="11" t="s">
        <v>208</v>
      </c>
      <c r="I157" s="12">
        <v>4</v>
      </c>
      <c r="J157" s="12">
        <v>2</v>
      </c>
      <c r="K157" s="12" t="s">
        <v>210</v>
      </c>
      <c r="L157" s="2" t="s">
        <v>201</v>
      </c>
      <c r="M157" s="11" t="s">
        <v>211</v>
      </c>
      <c r="N157" s="2" t="s">
        <v>218</v>
      </c>
      <c r="O157" s="4">
        <v>13.888888888888888</v>
      </c>
      <c r="P157" s="2" t="s">
        <v>203</v>
      </c>
      <c r="Q157" s="2">
        <v>70</v>
      </c>
      <c r="R157" s="2">
        <v>0</v>
      </c>
      <c r="S157" s="2">
        <v>0</v>
      </c>
      <c r="T157" s="2" t="s">
        <v>197</v>
      </c>
      <c r="U157" s="2" t="s">
        <v>192</v>
      </c>
      <c r="V157" s="13" t="s">
        <v>197</v>
      </c>
      <c r="W157" s="2" t="s">
        <v>192</v>
      </c>
      <c r="X157" s="5" t="s">
        <v>192</v>
      </c>
      <c r="Y157" s="13" t="s">
        <v>198</v>
      </c>
      <c r="Z157" s="6">
        <v>33</v>
      </c>
      <c r="AA157" s="2" t="s">
        <v>206</v>
      </c>
      <c r="AB157" s="6" t="s">
        <v>339</v>
      </c>
      <c r="AC157" s="6" t="s">
        <v>192</v>
      </c>
      <c r="AD157" s="6" t="s">
        <v>192</v>
      </c>
      <c r="AE157" s="6" t="s">
        <v>192</v>
      </c>
      <c r="AF157" s="6" t="s">
        <v>192</v>
      </c>
      <c r="AG157" s="6" t="s">
        <v>192</v>
      </c>
      <c r="AH157" s="6" t="s">
        <v>192</v>
      </c>
      <c r="AI157" s="6" t="s">
        <v>192</v>
      </c>
      <c r="AJ157">
        <v>1</v>
      </c>
      <c r="AK157" s="11">
        <v>1</v>
      </c>
    </row>
    <row r="158" spans="1:37" x14ac:dyDescent="0.2">
      <c r="A158" t="str">
        <f>VLOOKUP(B158,[1]Sheet1!$A:$B,2,FALSE)</f>
        <v>PGDX26928P</v>
      </c>
      <c r="B158" s="10" t="s">
        <v>117</v>
      </c>
      <c r="C158" s="15" t="s">
        <v>444</v>
      </c>
      <c r="D158" s="11" t="s">
        <v>206</v>
      </c>
      <c r="E158" s="3">
        <v>77.96303901437372</v>
      </c>
      <c r="F158" s="2" t="s">
        <v>190</v>
      </c>
      <c r="G158" s="11" t="s">
        <v>287</v>
      </c>
      <c r="H158" s="11" t="s">
        <v>208</v>
      </c>
      <c r="I158" s="12">
        <v>4</v>
      </c>
      <c r="J158" s="12">
        <v>2</v>
      </c>
      <c r="K158" s="12" t="s">
        <v>210</v>
      </c>
      <c r="L158" s="2" t="s">
        <v>342</v>
      </c>
      <c r="M158" s="11" t="s">
        <v>279</v>
      </c>
      <c r="N158" s="2" t="s">
        <v>241</v>
      </c>
      <c r="O158" s="2" t="s">
        <v>192</v>
      </c>
      <c r="P158" s="2" t="s">
        <v>194</v>
      </c>
      <c r="Q158" s="2">
        <v>50</v>
      </c>
      <c r="R158" s="2">
        <v>0</v>
      </c>
      <c r="S158" s="2">
        <v>0</v>
      </c>
      <c r="T158" s="2" t="s">
        <v>197</v>
      </c>
      <c r="U158" s="2" t="s">
        <v>192</v>
      </c>
      <c r="V158" s="13" t="s">
        <v>197</v>
      </c>
      <c r="W158" s="2" t="s">
        <v>192</v>
      </c>
      <c r="X158" s="5" t="s">
        <v>192</v>
      </c>
      <c r="Y158" s="13" t="s">
        <v>198</v>
      </c>
      <c r="Z158" s="6">
        <v>27</v>
      </c>
      <c r="AA158" s="2" t="s">
        <v>206</v>
      </c>
      <c r="AB158" s="6" t="s">
        <v>339</v>
      </c>
      <c r="AC158" s="6" t="s">
        <v>192</v>
      </c>
      <c r="AD158" s="6" t="s">
        <v>192</v>
      </c>
      <c r="AE158" s="6" t="s">
        <v>192</v>
      </c>
      <c r="AF158" s="6" t="s">
        <v>192</v>
      </c>
      <c r="AG158" s="6" t="s">
        <v>192</v>
      </c>
      <c r="AH158" s="6" t="s">
        <v>192</v>
      </c>
      <c r="AI158" s="6" t="s">
        <v>192</v>
      </c>
      <c r="AJ158">
        <v>1</v>
      </c>
      <c r="AK158" s="11">
        <v>1</v>
      </c>
    </row>
    <row r="159" spans="1:37" x14ac:dyDescent="0.2">
      <c r="Y159" s="5"/>
      <c r="AA159" s="2"/>
      <c r="AC159" s="6"/>
      <c r="AD159" s="6"/>
      <c r="AE159" s="6"/>
      <c r="AF159" s="6"/>
      <c r="AG159" s="6"/>
      <c r="AH159" s="6"/>
      <c r="AI159" s="6"/>
      <c r="AJ159" s="6"/>
    </row>
    <row r="160" spans="1:37" x14ac:dyDescent="0.2">
      <c r="Y160" s="5"/>
      <c r="AA160" s="2"/>
      <c r="AC160" s="6"/>
      <c r="AD160" s="6"/>
      <c r="AE160" s="6"/>
      <c r="AF160" s="6"/>
      <c r="AG160" s="6"/>
      <c r="AH160" s="6"/>
      <c r="AI160" s="6"/>
      <c r="AJ160" s="6"/>
    </row>
    <row r="161" spans="25:36" x14ac:dyDescent="0.2">
      <c r="Y161" s="5"/>
      <c r="AA161" s="2"/>
      <c r="AC161" s="6"/>
      <c r="AD161" s="6"/>
      <c r="AE161" s="6"/>
      <c r="AF161" s="6"/>
      <c r="AG161" s="6"/>
      <c r="AH161" s="6"/>
      <c r="AI161" s="6"/>
      <c r="AJ161" s="6"/>
    </row>
    <row r="162" spans="25:36" x14ac:dyDescent="0.2">
      <c r="Y162" s="5"/>
      <c r="AA162" s="2"/>
      <c r="AC162" s="6"/>
      <c r="AD162" s="6"/>
      <c r="AE162" s="6"/>
      <c r="AF162" s="6"/>
      <c r="AG162" s="6"/>
      <c r="AH162" s="6"/>
      <c r="AI162" s="6"/>
      <c r="AJ162" s="6"/>
    </row>
    <row r="163" spans="25:36" x14ac:dyDescent="0.2">
      <c r="Y163" s="5"/>
      <c r="AA163" s="2"/>
      <c r="AC163" s="6"/>
      <c r="AD163" s="6"/>
      <c r="AE163" s="6"/>
      <c r="AF163" s="6"/>
      <c r="AG163" s="6"/>
      <c r="AH163" s="6"/>
      <c r="AI163" s="6"/>
      <c r="AJ163" s="6"/>
    </row>
    <row r="164" spans="25:36" x14ac:dyDescent="0.2">
      <c r="Y164" s="5"/>
      <c r="AA164" s="2"/>
      <c r="AC164" s="6"/>
      <c r="AD164" s="6"/>
      <c r="AE164" s="6"/>
      <c r="AF164" s="6"/>
      <c r="AG164" s="6"/>
      <c r="AH164" s="6"/>
      <c r="AI164" s="6"/>
      <c r="AJ164" s="6"/>
    </row>
    <row r="165" spans="25:36" x14ac:dyDescent="0.2">
      <c r="Y165" s="5"/>
      <c r="AA165" s="2"/>
      <c r="AC165" s="6"/>
      <c r="AD165" s="6"/>
      <c r="AE165" s="6"/>
      <c r="AF165" s="6"/>
      <c r="AG165" s="6"/>
      <c r="AH165" s="6"/>
      <c r="AI165" s="6"/>
      <c r="AJ165" s="6"/>
    </row>
    <row r="166" spans="25:36" x14ac:dyDescent="0.2">
      <c r="Y166" s="5"/>
      <c r="AA166" s="2"/>
      <c r="AC166" s="6"/>
      <c r="AD166" s="6"/>
      <c r="AE166" s="6"/>
      <c r="AF166" s="6"/>
      <c r="AG166" s="6"/>
      <c r="AH166" s="6"/>
      <c r="AI166" s="6"/>
      <c r="AJ166" s="6"/>
    </row>
    <row r="167" spans="25:36" x14ac:dyDescent="0.2">
      <c r="Y167" s="5"/>
      <c r="AA167" s="2"/>
      <c r="AC167" s="6"/>
      <c r="AD167" s="6"/>
      <c r="AE167" s="6"/>
      <c r="AF167" s="6"/>
      <c r="AG167" s="6"/>
      <c r="AH167" s="6"/>
      <c r="AI167" s="6"/>
      <c r="AJ167" s="6"/>
    </row>
    <row r="168" spans="25:36" x14ac:dyDescent="0.2">
      <c r="Y168" s="5"/>
      <c r="AA168" s="2"/>
      <c r="AC168" s="6"/>
      <c r="AD168" s="6"/>
      <c r="AE168" s="6"/>
      <c r="AF168" s="6"/>
      <c r="AG168" s="6"/>
      <c r="AH168" s="6"/>
      <c r="AI168" s="6"/>
      <c r="AJ168" s="6"/>
    </row>
    <row r="169" spans="25:36" x14ac:dyDescent="0.2">
      <c r="Y169" s="5"/>
      <c r="AA169" s="2"/>
      <c r="AC169" s="6"/>
      <c r="AD169" s="6"/>
      <c r="AE169" s="6"/>
      <c r="AF169" s="6"/>
      <c r="AG169" s="6"/>
      <c r="AH169" s="6"/>
      <c r="AI169" s="6"/>
      <c r="AJ169" s="6"/>
    </row>
    <row r="170" spans="25:36" x14ac:dyDescent="0.2">
      <c r="Y170" s="5"/>
      <c r="AA170" s="2"/>
      <c r="AC170" s="6"/>
      <c r="AD170" s="6"/>
      <c r="AE170" s="6"/>
      <c r="AF170" s="6"/>
      <c r="AG170" s="6"/>
      <c r="AH170" s="6"/>
      <c r="AI170" s="6"/>
      <c r="AJ170" s="6"/>
    </row>
    <row r="171" spans="25:36" x14ac:dyDescent="0.2">
      <c r="Y171" s="5"/>
      <c r="AA171" s="2"/>
      <c r="AC171" s="6"/>
      <c r="AD171" s="6"/>
      <c r="AE171" s="6"/>
      <c r="AF171" s="6"/>
      <c r="AG171" s="6"/>
      <c r="AH171" s="6"/>
      <c r="AI171" s="6"/>
      <c r="AJ171" s="6"/>
    </row>
    <row r="172" spans="25:36" x14ac:dyDescent="0.2">
      <c r="Y172" s="5"/>
      <c r="AA172" s="2"/>
      <c r="AC172" s="6"/>
      <c r="AD172" s="6"/>
      <c r="AE172" s="6"/>
      <c r="AF172" s="6"/>
      <c r="AG172" s="6"/>
      <c r="AH172" s="6"/>
      <c r="AI172" s="6"/>
      <c r="AJ172" s="6"/>
    </row>
    <row r="173" spans="25:36" x14ac:dyDescent="0.2">
      <c r="Y173" s="5"/>
      <c r="AA173" s="2"/>
      <c r="AC173" s="6"/>
      <c r="AD173" s="6"/>
      <c r="AE173" s="6"/>
      <c r="AF173" s="6"/>
      <c r="AG173" s="6"/>
      <c r="AH173" s="6"/>
      <c r="AI173" s="6"/>
      <c r="AJ173" s="6"/>
    </row>
    <row r="174" spans="25:36" x14ac:dyDescent="0.2">
      <c r="Y174" s="5"/>
      <c r="AA174" s="2"/>
      <c r="AC174" s="6"/>
      <c r="AD174" s="6"/>
      <c r="AE174" s="6"/>
      <c r="AF174" s="6"/>
      <c r="AG174" s="6"/>
      <c r="AH174" s="6"/>
      <c r="AI174" s="6"/>
      <c r="AJ174" s="6"/>
    </row>
    <row r="175" spans="25:36" x14ac:dyDescent="0.2">
      <c r="Y175" s="5"/>
      <c r="AA175" s="2"/>
      <c r="AC175" s="6"/>
      <c r="AD175" s="6"/>
      <c r="AE175" s="6"/>
      <c r="AF175" s="6"/>
      <c r="AG175" s="6"/>
      <c r="AH175" s="6"/>
      <c r="AI175" s="6"/>
      <c r="AJ175" s="6"/>
    </row>
    <row r="176" spans="25:36" x14ac:dyDescent="0.2">
      <c r="Y176" s="5"/>
      <c r="AA176" s="2"/>
      <c r="AC176" s="6"/>
      <c r="AD176" s="6"/>
      <c r="AE176" s="6"/>
      <c r="AF176" s="6"/>
      <c r="AG176" s="6"/>
      <c r="AH176" s="6"/>
      <c r="AI176" s="6"/>
      <c r="AJ176" s="6"/>
    </row>
    <row r="177" spans="25:36" x14ac:dyDescent="0.2">
      <c r="Y177" s="5"/>
      <c r="AA177" s="2"/>
      <c r="AC177" s="6"/>
      <c r="AD177" s="6"/>
      <c r="AE177" s="6"/>
      <c r="AF177" s="6"/>
      <c r="AG177" s="6"/>
      <c r="AH177" s="6"/>
      <c r="AI177" s="6"/>
      <c r="AJ177" s="6"/>
    </row>
    <row r="178" spans="25:36" x14ac:dyDescent="0.2">
      <c r="Y178" s="5"/>
      <c r="AA178" s="2"/>
      <c r="AC178" s="6"/>
      <c r="AD178" s="6"/>
      <c r="AE178" s="6"/>
      <c r="AF178" s="6"/>
      <c r="AG178" s="6"/>
      <c r="AH178" s="6"/>
      <c r="AI178" s="6"/>
      <c r="AJ178" s="6"/>
    </row>
    <row r="179" spans="25:36" x14ac:dyDescent="0.2">
      <c r="Y179" s="5"/>
      <c r="AA179" s="2"/>
      <c r="AC179" s="6"/>
      <c r="AD179" s="6"/>
      <c r="AE179" s="6"/>
      <c r="AF179" s="6"/>
      <c r="AG179" s="6"/>
      <c r="AH179" s="6"/>
      <c r="AI179" s="6"/>
      <c r="AJ179" s="6"/>
    </row>
    <row r="180" spans="25:36" x14ac:dyDescent="0.2">
      <c r="Y180" s="5"/>
      <c r="AA180" s="2"/>
      <c r="AC180" s="6"/>
      <c r="AD180" s="6"/>
      <c r="AE180" s="6"/>
      <c r="AF180" s="6"/>
      <c r="AG180" s="6"/>
      <c r="AH180" s="6"/>
      <c r="AI180" s="6"/>
      <c r="AJ180" s="6"/>
    </row>
    <row r="181" spans="25:36" x14ac:dyDescent="0.2">
      <c r="Y181" s="5"/>
      <c r="AA181" s="2"/>
      <c r="AC181" s="6"/>
      <c r="AD181" s="6"/>
      <c r="AE181" s="6"/>
      <c r="AF181" s="6"/>
      <c r="AG181" s="6"/>
      <c r="AH181" s="6"/>
      <c r="AI181" s="6"/>
      <c r="AJ181" s="6"/>
    </row>
    <row r="182" spans="25:36" x14ac:dyDescent="0.2">
      <c r="Y182" s="5"/>
      <c r="AA182" s="2"/>
      <c r="AC182" s="6"/>
      <c r="AD182" s="6"/>
      <c r="AE182" s="6"/>
      <c r="AF182" s="6"/>
      <c r="AG182" s="6"/>
      <c r="AH182" s="6"/>
      <c r="AI182" s="6"/>
      <c r="AJ182" s="6"/>
    </row>
    <row r="183" spans="25:36" x14ac:dyDescent="0.2">
      <c r="Y183" s="5"/>
      <c r="AA183" s="2"/>
      <c r="AC183" s="6"/>
      <c r="AD183" s="6"/>
      <c r="AE183" s="6"/>
      <c r="AF183" s="6"/>
      <c r="AG183" s="6"/>
      <c r="AH183" s="6"/>
      <c r="AI183" s="6"/>
      <c r="AJ183" s="6"/>
    </row>
    <row r="184" spans="25:36" x14ac:dyDescent="0.2">
      <c r="Y184" s="5"/>
      <c r="AA184" s="2"/>
      <c r="AC184" s="6"/>
      <c r="AD184" s="6"/>
      <c r="AE184" s="6"/>
      <c r="AF184" s="6"/>
      <c r="AG184" s="6"/>
      <c r="AH184" s="6"/>
      <c r="AI184" s="6"/>
      <c r="AJ184" s="6"/>
    </row>
    <row r="185" spans="25:36" x14ac:dyDescent="0.2">
      <c r="Y185" s="5"/>
      <c r="AA185" s="2"/>
      <c r="AC185" s="6"/>
      <c r="AD185" s="6"/>
      <c r="AE185" s="6"/>
      <c r="AF185" s="6"/>
      <c r="AG185" s="6"/>
      <c r="AH185" s="6"/>
      <c r="AI185" s="6"/>
      <c r="AJ185" s="6"/>
    </row>
    <row r="186" spans="25:36" x14ac:dyDescent="0.2">
      <c r="Y186" s="5"/>
      <c r="AA186" s="2"/>
      <c r="AC186" s="6"/>
      <c r="AD186" s="6"/>
      <c r="AE186" s="6"/>
      <c r="AF186" s="6"/>
      <c r="AG186" s="6"/>
      <c r="AH186" s="6"/>
      <c r="AI186" s="6"/>
      <c r="AJ186" s="6"/>
    </row>
    <row r="187" spans="25:36" x14ac:dyDescent="0.2">
      <c r="Y187" s="5"/>
      <c r="AA187" s="2"/>
      <c r="AC187" s="6"/>
      <c r="AD187" s="6"/>
      <c r="AE187" s="6"/>
      <c r="AF187" s="6"/>
      <c r="AG187" s="6"/>
      <c r="AH187" s="6"/>
      <c r="AI187" s="6"/>
      <c r="AJ187" s="6"/>
    </row>
    <row r="188" spans="25:36" x14ac:dyDescent="0.2">
      <c r="Y188" s="5"/>
      <c r="AA188" s="2"/>
      <c r="AC188" s="6"/>
      <c r="AD188" s="6"/>
      <c r="AE188" s="6"/>
      <c r="AF188" s="6"/>
      <c r="AG188" s="6"/>
      <c r="AH188" s="6"/>
      <c r="AI188" s="6"/>
      <c r="AJ188" s="6"/>
    </row>
    <row r="189" spans="25:36" x14ac:dyDescent="0.2">
      <c r="Y189" s="5"/>
      <c r="AA189" s="2"/>
      <c r="AC189" s="6"/>
      <c r="AD189" s="6"/>
      <c r="AE189" s="6"/>
      <c r="AF189" s="6"/>
      <c r="AG189" s="6"/>
      <c r="AH189" s="6"/>
      <c r="AI189" s="6"/>
      <c r="AJ189" s="6"/>
    </row>
    <row r="190" spans="25:36" x14ac:dyDescent="0.2">
      <c r="Y190" s="5"/>
      <c r="AA190" s="2"/>
      <c r="AC190" s="6"/>
      <c r="AD190" s="6"/>
      <c r="AE190" s="6"/>
      <c r="AF190" s="6"/>
      <c r="AG190" s="6"/>
      <c r="AH190" s="6"/>
      <c r="AI190" s="6"/>
      <c r="AJ190" s="6"/>
    </row>
    <row r="191" spans="25:36" x14ac:dyDescent="0.2">
      <c r="Y191" s="5"/>
      <c r="AA191" s="2"/>
      <c r="AC191" s="6"/>
      <c r="AD191" s="6"/>
      <c r="AE191" s="6"/>
      <c r="AF191" s="6"/>
      <c r="AG191" s="6"/>
      <c r="AH191" s="6"/>
      <c r="AI191" s="6"/>
      <c r="AJ191" s="6"/>
    </row>
    <row r="192" spans="25:36" x14ac:dyDescent="0.2">
      <c r="Y192" s="5"/>
      <c r="AA192" s="2"/>
      <c r="AC192" s="6"/>
      <c r="AD192" s="6"/>
      <c r="AE192" s="6"/>
      <c r="AF192" s="6"/>
      <c r="AG192" s="6"/>
      <c r="AH192" s="6"/>
      <c r="AI192" s="6"/>
      <c r="AJ192" s="6"/>
    </row>
    <row r="193" spans="25:36" x14ac:dyDescent="0.2">
      <c r="Y193" s="5"/>
      <c r="AA193" s="2"/>
      <c r="AC193" s="6"/>
      <c r="AD193" s="6"/>
      <c r="AE193" s="6"/>
      <c r="AF193" s="6"/>
      <c r="AG193" s="6"/>
      <c r="AH193" s="6"/>
      <c r="AI193" s="6"/>
      <c r="AJ193" s="6"/>
    </row>
    <row r="194" spans="25:36" x14ac:dyDescent="0.2">
      <c r="Y194" s="5"/>
      <c r="AA194" s="2"/>
      <c r="AC194" s="6"/>
      <c r="AD194" s="6"/>
      <c r="AE194" s="6"/>
      <c r="AF194" s="6"/>
      <c r="AG194" s="6"/>
      <c r="AH194" s="6"/>
      <c r="AI194" s="6"/>
      <c r="AJ194" s="6"/>
    </row>
    <row r="195" spans="25:36" x14ac:dyDescent="0.2">
      <c r="Y195" s="5"/>
      <c r="AA195" s="2"/>
      <c r="AC195" s="6"/>
      <c r="AD195" s="6"/>
      <c r="AE195" s="6"/>
      <c r="AF195" s="6"/>
      <c r="AG195" s="6"/>
      <c r="AH195" s="6"/>
      <c r="AI195" s="6"/>
      <c r="AJ195" s="6"/>
    </row>
    <row r="196" spans="25:36" x14ac:dyDescent="0.2">
      <c r="Y196" s="5"/>
      <c r="AA196" s="2"/>
      <c r="AC196" s="6"/>
      <c r="AD196" s="6"/>
      <c r="AE196" s="6"/>
      <c r="AF196" s="6"/>
      <c r="AG196" s="6"/>
      <c r="AH196" s="6"/>
      <c r="AI196" s="6"/>
      <c r="AJ196" s="6"/>
    </row>
    <row r="197" spans="25:36" x14ac:dyDescent="0.2">
      <c r="Y197" s="5"/>
      <c r="AA197" s="2"/>
      <c r="AC197" s="6"/>
      <c r="AD197" s="6"/>
      <c r="AE197" s="6"/>
      <c r="AF197" s="6"/>
      <c r="AG197" s="6"/>
      <c r="AH197" s="6"/>
      <c r="AI197" s="6"/>
      <c r="AJ197" s="6"/>
    </row>
    <row r="198" spans="25:36" x14ac:dyDescent="0.2">
      <c r="Y198" s="5"/>
      <c r="AA198" s="2"/>
      <c r="AC198" s="6"/>
      <c r="AD198" s="6"/>
      <c r="AE198" s="6"/>
      <c r="AF198" s="6"/>
      <c r="AG198" s="6"/>
      <c r="AH198" s="6"/>
      <c r="AI198" s="6"/>
      <c r="AJ198" s="6"/>
    </row>
    <row r="199" spans="25:36" x14ac:dyDescent="0.2">
      <c r="Y199" s="5"/>
      <c r="AA199" s="2"/>
      <c r="AC199" s="6"/>
      <c r="AD199" s="6"/>
      <c r="AE199" s="6"/>
      <c r="AF199" s="6"/>
      <c r="AG199" s="6"/>
      <c r="AH199" s="6"/>
      <c r="AI199" s="6"/>
      <c r="AJ199" s="6"/>
    </row>
    <row r="200" spans="25:36" x14ac:dyDescent="0.2">
      <c r="Y200" s="5"/>
      <c r="AA200" s="2"/>
      <c r="AC200" s="6"/>
      <c r="AD200" s="6"/>
      <c r="AE200" s="6"/>
      <c r="AF200" s="6"/>
      <c r="AG200" s="6"/>
      <c r="AH200" s="6"/>
      <c r="AI200" s="6"/>
      <c r="AJ200" s="6"/>
    </row>
    <row r="201" spans="25:36" x14ac:dyDescent="0.2">
      <c r="Y201" s="5"/>
      <c r="AA201" s="2"/>
      <c r="AC201" s="6"/>
      <c r="AD201" s="6"/>
      <c r="AE201" s="6"/>
      <c r="AF201" s="6"/>
      <c r="AG201" s="6"/>
      <c r="AH201" s="6"/>
      <c r="AI201" s="6"/>
      <c r="AJ201" s="6"/>
    </row>
    <row r="202" spans="25:36" x14ac:dyDescent="0.2">
      <c r="Y202" s="5"/>
      <c r="AA202" s="2"/>
      <c r="AC202" s="6"/>
      <c r="AD202" s="6"/>
      <c r="AE202" s="6"/>
      <c r="AF202" s="6"/>
      <c r="AG202" s="6"/>
      <c r="AH202" s="6"/>
      <c r="AI202" s="6"/>
      <c r="AJ202" s="6"/>
    </row>
    <row r="203" spans="25:36" x14ac:dyDescent="0.2">
      <c r="Y203" s="5"/>
      <c r="AA203" s="2"/>
      <c r="AC203" s="6"/>
      <c r="AD203" s="6"/>
      <c r="AE203" s="6"/>
      <c r="AF203" s="6"/>
      <c r="AG203" s="6"/>
      <c r="AH203" s="6"/>
      <c r="AI203" s="6"/>
      <c r="AJ203" s="6"/>
    </row>
    <row r="204" spans="25:36" x14ac:dyDescent="0.2">
      <c r="Y204" s="5"/>
      <c r="AA204" s="2"/>
      <c r="AC204" s="6"/>
      <c r="AD204" s="6"/>
      <c r="AE204" s="6"/>
      <c r="AF204" s="6"/>
      <c r="AG204" s="6"/>
      <c r="AH204" s="6"/>
      <c r="AI204" s="6"/>
      <c r="AJ204" s="6"/>
    </row>
    <row r="205" spans="25:36" x14ac:dyDescent="0.2">
      <c r="Y205" s="5"/>
      <c r="AA205" s="2"/>
      <c r="AC205" s="6"/>
      <c r="AD205" s="6"/>
      <c r="AE205" s="6"/>
      <c r="AF205" s="6"/>
      <c r="AG205" s="6"/>
      <c r="AH205" s="6"/>
      <c r="AI205" s="6"/>
      <c r="AJ205" s="6"/>
    </row>
    <row r="206" spans="25:36" x14ac:dyDescent="0.2">
      <c r="Y206" s="5"/>
      <c r="AA206" s="2"/>
      <c r="AC206" s="6"/>
      <c r="AD206" s="6"/>
      <c r="AE206" s="6"/>
      <c r="AF206" s="6"/>
      <c r="AG206" s="6"/>
      <c r="AH206" s="6"/>
      <c r="AI206" s="6"/>
      <c r="AJ206" s="6"/>
    </row>
    <row r="207" spans="25:36" x14ac:dyDescent="0.2">
      <c r="Y207" s="5"/>
      <c r="AA207" s="2"/>
      <c r="AC207" s="6"/>
      <c r="AD207" s="6"/>
      <c r="AE207" s="6"/>
      <c r="AF207" s="6"/>
      <c r="AG207" s="6"/>
      <c r="AH207" s="6"/>
      <c r="AI207" s="6"/>
      <c r="AJ20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mathios</dc:creator>
  <cp:lastModifiedBy>Jamie Medina</cp:lastModifiedBy>
  <dcterms:created xsi:type="dcterms:W3CDTF">2021-02-07T17:19:11Z</dcterms:created>
  <dcterms:modified xsi:type="dcterms:W3CDTF">2021-02-17T21:44:57Z</dcterms:modified>
</cp:coreProperties>
</file>