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nd\Partners HealthCare Dropbox\Anand Panigrahy\Center for Patient Derived Models\CPDM R Shiny\CPDMTools-RShiny\Sample Data\data_wrangling_sample_data\labguru_plate_map_templates\"/>
    </mc:Choice>
  </mc:AlternateContent>
  <xr:revisionPtr revIDLastSave="0" documentId="13_ncr:1_{DF66139F-747F-422C-A492-D360C48DA7D2}" xr6:coauthVersionLast="47" xr6:coauthVersionMax="47" xr10:uidLastSave="{00000000-0000-0000-0000-000000000000}"/>
  <bookViews>
    <workbookView xWindow="28680" yWindow="-120" windowWidth="29040" windowHeight="17520" xr2:uid="{00000000-000D-0000-FFFF-FFFF00000000}"/>
  </bookViews>
  <sheets>
    <sheet name="Main" sheetId="1" r:id="rId1"/>
    <sheet name="Data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2" l="1"/>
  <c r="N2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000-000001000000}">
      <text>
        <r>
          <rPr>
            <sz val="8"/>
            <color indexed="81"/>
            <rFont val="Tahoma"/>
            <family val="2"/>
          </rPr>
          <t>You may select a different plate size from the dropdown list</t>
        </r>
      </text>
    </comment>
    <comment ref="D3" authorId="0" shapeId="0" xr:uid="{00000000-0006-0000-0000-000002000000}">
      <text>
        <r>
          <rPr>
            <sz val="8"/>
            <color indexed="81"/>
            <rFont val="Tahoma"/>
            <family val="2"/>
          </rPr>
          <t>Select a row</t>
        </r>
      </text>
    </comment>
    <comment ref="E3" authorId="0" shapeId="0" xr:uid="{00000000-0006-0000-0000-000003000000}">
      <text>
        <r>
          <rPr>
            <sz val="8"/>
            <color indexed="81"/>
            <rFont val="Tahoma"/>
            <family val="2"/>
          </rPr>
          <t>Select a column</t>
        </r>
      </text>
    </comment>
    <comment ref="F3" authorId="0" shapeId="0" xr:uid="{00000000-0006-0000-0000-000004000000}">
      <text>
        <r>
          <rPr>
            <sz val="8"/>
            <color indexed="81"/>
            <rFont val="Tahoma"/>
            <family val="2"/>
          </rPr>
          <t>Select 'Yes' to mark the plate cell as control. Otherwise select 'No' or leave empty</t>
        </r>
      </text>
    </comment>
    <comment ref="G3" authorId="0" shapeId="0" xr:uid="{00000000-0006-0000-0000-000005000000}">
      <text>
        <r>
          <rPr>
            <sz val="8"/>
            <color indexed="81"/>
            <rFont val="Tahoma"/>
            <family val="2"/>
          </rPr>
          <t>Select the collection of the desired sample from the available list</t>
        </r>
      </text>
    </comment>
    <comment ref="H3" authorId="0" shapeId="0" xr:uid="{00000000-0006-0000-0000-000006000000}">
      <text>
        <r>
          <rPr>
            <sz val="8"/>
            <color indexed="81"/>
            <rFont val="Tahoma"/>
            <family val="2"/>
          </rPr>
          <t>If you wish to use a specific existing sample, enter its sysID (available at that sample showpage). This is recommended when you have two samples with the same name.</t>
        </r>
      </text>
    </comment>
    <comment ref="I3" authorId="0" shapeId="0" xr:uid="{00000000-0006-0000-0000-000007000000}">
      <text>
        <r>
          <rPr>
            <sz val="8"/>
            <color indexed="81"/>
            <rFont val="Tahoma"/>
            <family val="2"/>
          </rPr>
          <t>Write your sample name. If the system will find a matching name in your account it will select the first available match as your sample. If not, the system will create a new sample entry with that name.</t>
        </r>
      </text>
    </comment>
    <comment ref="J3" authorId="0" shapeId="0" xr:uid="{00000000-0006-0000-0000-000008000000}">
      <text>
        <r>
          <rPr>
            <sz val="8"/>
            <color indexed="81"/>
            <rFont val="Tahoma"/>
            <family val="2"/>
          </rPr>
          <t>If you wish to use an existing stock, you can enter its ID (available in the stock showpage). This is recommended when you have two stocks with the same name.</t>
        </r>
      </text>
    </comment>
    <comment ref="K3" authorId="0" shapeId="0" xr:uid="{00000000-0006-0000-0000-000009000000}">
      <text>
        <r>
          <rPr>
            <sz val="8"/>
            <color indexed="81"/>
            <rFont val="Tahoma"/>
            <family val="2"/>
          </rPr>
          <t>Write your stock name. If the system will find a matching name in your account it will select the first available match as your stock. If not, the system will create a new stock entry with that name.</t>
        </r>
      </text>
    </comment>
    <comment ref="L3" authorId="0" shapeId="0" xr:uid="{00000000-0006-0000-0000-00000A000000}">
      <text>
        <r>
          <rPr>
            <sz val="8"/>
            <color indexed="81"/>
            <rFont val="Tahoma"/>
            <family val="2"/>
          </rPr>
          <t>Enter a numberic value</t>
        </r>
      </text>
    </comment>
    <comment ref="M3" authorId="0" shapeId="0" xr:uid="{00000000-0006-0000-0000-00000B000000}">
      <text>
        <r>
          <rPr>
            <sz val="8"/>
            <color indexed="81"/>
            <rFont val="Tahoma"/>
            <family val="2"/>
          </rPr>
          <t>Each well can hold one annotation only. The system will present the latest annotation marked per well.</t>
        </r>
      </text>
    </comment>
    <comment ref="N3" authorId="0" shapeId="0" xr:uid="{00000000-0006-0000-0000-00000C000000}">
      <text>
        <r>
          <rPr>
            <sz val="8"/>
            <color indexed="81"/>
            <rFont val="Tahoma"/>
            <family val="2"/>
          </rPr>
          <t>Heximal value for color, e.g. #FF0000</t>
        </r>
      </text>
    </comment>
  </commentList>
</comments>
</file>

<file path=xl/sharedStrings.xml><?xml version="1.0" encoding="utf-8"?>
<sst xmlns="http://schemas.openxmlformats.org/spreadsheetml/2006/main" count="225" uniqueCount="78">
  <si>
    <t>C_384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</si>
  <si>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</si>
  <si>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</si>
  <si>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</si>
  <si>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</si>
  <si>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</si>
  <si>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</si>
  <si>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</si>
  <si>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</si>
  <si>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</si>
  <si>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</si>
  <si>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</si>
  <si>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</si>
  <si>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</si>
  <si>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</si>
  <si>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</si>
  <si>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</si>
  <si>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R_384</t>
  </si>
  <si>
    <t>C_96</t>
  </si>
  <si>
    <t>R_96</t>
  </si>
  <si>
    <t>C_72</t>
  </si>
  <si>
    <t>R_72</t>
  </si>
  <si>
    <t>C_48</t>
  </si>
  <si>
    <t>R_48</t>
  </si>
  <si>
    <t>C_24</t>
  </si>
  <si>
    <t>R_24</t>
  </si>
  <si>
    <t>C_12</t>
  </si>
  <si>
    <t>R_12</t>
  </si>
  <si>
    <t>C_6</t>
  </si>
  <si>
    <t>R_6</t>
  </si>
  <si>
    <t>Antibody</t>
  </si>
  <si>
    <t>Primer</t>
  </si>
  <si>
    <t>Cell Line</t>
  </si>
  <si>
    <t>Tissue</t>
  </si>
  <si>
    <t>Seed</t>
  </si>
  <si>
    <t>Bacterium</t>
  </si>
  <si>
    <t>Yeast</t>
  </si>
  <si>
    <t>Protein</t>
  </si>
  <si>
    <t>Lipid</t>
  </si>
  <si>
    <t>Gene</t>
  </si>
  <si>
    <t>Virus</t>
  </si>
  <si>
    <t>Worm</t>
  </si>
  <si>
    <t>Fungus</t>
  </si>
  <si>
    <t>Fly</t>
  </si>
  <si>
    <t>Zebrafish</t>
  </si>
  <si>
    <t>Rodent Strain</t>
  </si>
  <si>
    <t>Rodent Specimen</t>
  </si>
  <si>
    <t>Plant</t>
  </si>
  <si>
    <t>Plasmid</t>
  </si>
  <si>
    <t>Compound</t>
  </si>
  <si>
    <t>Consumable</t>
  </si>
  <si>
    <t>Mouse Models</t>
  </si>
  <si>
    <t>Intake</t>
  </si>
  <si>
    <t>Nucleic Acids</t>
  </si>
  <si>
    <t>Uninjected Mice</t>
  </si>
  <si>
    <t>Paraffin Blocks and Slides</t>
  </si>
  <si>
    <t>Drug Testing and Growth</t>
  </si>
  <si>
    <t>Sequencing</t>
  </si>
  <si>
    <t>R_</t>
  </si>
  <si>
    <t>Plate Size * :</t>
  </si>
  <si>
    <t>Plate Layout</t>
  </si>
  <si>
    <t>Plate Properties</t>
  </si>
  <si>
    <t>Name</t>
  </si>
  <si>
    <t>Value</t>
  </si>
  <si>
    <t>Row *</t>
  </si>
  <si>
    <t>Column *</t>
  </si>
  <si>
    <t>Control</t>
  </si>
  <si>
    <t>Inventory Collection *</t>
  </si>
  <si>
    <t>Inventory Item SysId</t>
  </si>
  <si>
    <t>Inventory Item Name</t>
  </si>
  <si>
    <t>Stock ID</t>
  </si>
  <si>
    <t>Stock Name</t>
  </si>
  <si>
    <t>Concentration</t>
  </si>
  <si>
    <t>Well Annotation</t>
  </si>
  <si>
    <t>Sample Color</t>
  </si>
  <si>
    <t>no</t>
  </si>
  <si>
    <t>CL-24.0000</t>
  </si>
  <si>
    <t>Insert Cell Line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</si>
</sst>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00080"/>
        <bgColor indexed="64"/>
      </patternFill>
    </fill>
    <fill>
      <patternFill patternType="solid">
        <fgColor rgb="FFCC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/>
    <xf numFmtId="0" fontId="1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_384" displayName="C_384" ref="P2:P19" totalsRowShown="0">
  <autoFilter ref="P2:P19" xr:uid="{00000000-0009-0000-0100-000001000000}"/>
  <tableColumns count="1">
    <tableColumn id="1" xr3:uid="{00000000-0010-0000-0000-000001000000}" name="C_384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R_24" displayName="R_24" ref="T21:T28" totalsRowShown="0">
  <autoFilter ref="T21:T28" xr:uid="{00000000-0009-0000-0100-00000A000000}"/>
  <tableColumns count="1">
    <tableColumn id="1" xr3:uid="{00000000-0010-0000-0900-000001000000}" name="R_24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C_12" displayName="C_12" ref="U2:U6" totalsRowShown="0">
  <autoFilter ref="U2:U6" xr:uid="{00000000-0009-0000-0100-00000B000000}"/>
  <tableColumns count="1">
    <tableColumn id="1" xr3:uid="{00000000-0010-0000-0A00-000001000000}" name="C_12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R_12" displayName="R_12" ref="U21:U26" totalsRowShown="0">
  <autoFilter ref="U21:U26" xr:uid="{00000000-0009-0000-0100-00000C000000}"/>
  <tableColumns count="1">
    <tableColumn id="1" xr3:uid="{00000000-0010-0000-0B00-000001000000}" name="R_12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C_6" displayName="C_6" ref="V2:V5" totalsRowShown="0">
  <autoFilter ref="V2:V5" xr:uid="{00000000-0009-0000-0100-00000D000000}"/>
  <tableColumns count="1">
    <tableColumn id="1" xr3:uid="{00000000-0010-0000-0C00-000001000000}" name="C_6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R_6" displayName="R_6" ref="V21:V25" totalsRowShown="0">
  <autoFilter ref="V21:V25" xr:uid="{00000000-0009-0000-0100-00000E000000}"/>
  <tableColumns count="1">
    <tableColumn id="1" xr3:uid="{00000000-0010-0000-0D00-000001000000}" name="R_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R_384" displayName="R_384" ref="P21:P46" totalsRowShown="0">
  <autoFilter ref="P21:P46" xr:uid="{00000000-0009-0000-0100-000002000000}"/>
  <tableColumns count="1">
    <tableColumn id="1" xr3:uid="{00000000-0010-0000-0100-000001000000}" name="R_38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_96" displayName="C_96" ref="Q2:Q11" totalsRowShown="0">
  <autoFilter ref="Q2:Q11" xr:uid="{00000000-0009-0000-0100-000003000000}"/>
  <tableColumns count="1">
    <tableColumn id="1" xr3:uid="{00000000-0010-0000-0200-000001000000}" name="C_9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_96" displayName="R_96" ref="Q21:Q34" totalsRowShown="0">
  <autoFilter ref="Q21:Q34" xr:uid="{00000000-0009-0000-0100-000004000000}"/>
  <tableColumns count="1">
    <tableColumn id="1" xr3:uid="{00000000-0010-0000-0300-000001000000}" name="R_96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C_72" displayName="C_72" ref="R2:R9" totalsRowShown="0">
  <autoFilter ref="R2:R9" xr:uid="{00000000-0009-0000-0100-000005000000}"/>
  <tableColumns count="1">
    <tableColumn id="1" xr3:uid="{00000000-0010-0000-0400-000001000000}" name="C_72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R_72" displayName="R_72" ref="R21:R34" totalsRowShown="0">
  <autoFilter ref="R21:R34" xr:uid="{00000000-0009-0000-0100-000006000000}"/>
  <tableColumns count="1">
    <tableColumn id="1" xr3:uid="{00000000-0010-0000-0500-000001000000}" name="R_72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C_48" displayName="C_48" ref="S2:S9" totalsRowShown="0">
  <autoFilter ref="S2:S9" xr:uid="{00000000-0009-0000-0100-000007000000}"/>
  <tableColumns count="1">
    <tableColumn id="1" xr3:uid="{00000000-0010-0000-0600-000001000000}" name="C_48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R_48" displayName="R_48" ref="S21:S30" totalsRowShown="0">
  <autoFilter ref="S21:S30" xr:uid="{00000000-0009-0000-0100-000008000000}"/>
  <tableColumns count="1">
    <tableColumn id="1" xr3:uid="{00000000-0010-0000-0700-000001000000}" name="R_48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C_24" displayName="C_24" ref="T2:T7" totalsRowShown="0">
  <autoFilter ref="T2:T7" xr:uid="{00000000-0009-0000-0100-000009000000}"/>
  <tableColumns count="1">
    <tableColumn id="1" xr3:uid="{00000000-0010-0000-0800-000001000000}" name="C_2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7"/>
  <sheetViews>
    <sheetView tabSelected="1" workbookViewId="0"/>
  </sheetViews>
  <sheetFormatPr defaultRowHeight="26" customHeight="1" x14ac:dyDescent="0.35"/>
  <cols>
    <col min="1" max="2" width="15.7265625" style="1" customWidth="1"/>
    <col min="4" max="14" width="23.7265625" style="1" customWidth="1"/>
  </cols>
  <sheetData>
    <row r="2" spans="1:14" ht="26" customHeight="1" x14ac:dyDescent="0.6">
      <c r="A2" s="2" t="s">
        <v>59</v>
      </c>
      <c r="B2" s="3" t="s">
        <v>24</v>
      </c>
      <c r="D2" s="5" t="s">
        <v>60</v>
      </c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26" customHeight="1" x14ac:dyDescent="0.35">
      <c r="D3" s="4" t="s">
        <v>64</v>
      </c>
      <c r="E3" s="4" t="s">
        <v>65</v>
      </c>
      <c r="F3" s="4" t="s">
        <v>66</v>
      </c>
      <c r="G3" s="4" t="s">
        <v>67</v>
      </c>
      <c r="H3" s="4" t="s">
        <v>68</v>
      </c>
      <c r="I3" s="4" t="s">
        <v>69</v>
      </c>
      <c r="J3" s="4" t="s">
        <v>70</v>
      </c>
      <c r="K3" s="4" t="s">
        <v>71</v>
      </c>
      <c r="L3" s="4" t="s">
        <v>72</v>
      </c>
      <c r="M3" s="4" t="s">
        <v>73</v>
      </c>
      <c r="N3" s="4" t="s">
        <v>74</v>
      </c>
    </row>
    <row r="4" spans="1:14" ht="26" customHeight="1" x14ac:dyDescent="0.35">
      <c r="A4" s="5" t="s">
        <v>61</v>
      </c>
      <c r="B4" s="5"/>
      <c r="D4" s="1" t="s">
        <v>1</v>
      </c>
      <c r="E4" s="1">
        <v>1</v>
      </c>
      <c r="F4" s="1" t="s">
        <v>75</v>
      </c>
      <c r="G4" s="1" t="s">
        <v>32</v>
      </c>
      <c r="H4" s="1" t="s">
        <v>76</v>
      </c>
      <c r="I4" s="1" t="s">
        <v>77</v>
      </c>
    </row>
    <row r="5" spans="1:14" ht="26" customHeight="1" x14ac:dyDescent="0.35">
      <c r="A5" s="4" t="s">
        <v>62</v>
      </c>
      <c r="B5" s="4" t="s">
        <v>63</v>
      </c>
      <c r="D5" s="1" t="s">
        <v>1</v>
      </c>
      <c r="E5" s="1">
        <v>2</v>
      </c>
      <c r="F5" s="1" t="s">
        <v>75</v>
      </c>
      <c r="G5" s="1" t="s">
        <v>32</v>
      </c>
      <c r="H5" s="1" t="s">
        <v>76</v>
      </c>
      <c r="I5" s="1" t="s">
        <v>77</v>
      </c>
    </row>
    <row r="6" spans="1:14" ht="26" customHeight="1" x14ac:dyDescent="0.35">
      <c r="D6" s="1" t="s">
        <v>1</v>
      </c>
      <c r="E6" s="1">
        <v>3</v>
      </c>
      <c r="F6" s="1" t="s">
        <v>75</v>
      </c>
      <c r="G6" s="1" t="s">
        <v>32</v>
      </c>
      <c r="H6" s="1" t="s">
        <v>76</v>
      </c>
      <c r="I6" s="1" t="s">
        <v>77</v>
      </c>
    </row>
    <row r="7" spans="1:14" ht="26" customHeight="1" x14ac:dyDescent="0.35">
      <c r="D7" s="1" t="s">
        <v>1</v>
      </c>
      <c r="E7" s="1">
        <v>4</v>
      </c>
      <c r="F7" s="1" t="s">
        <v>75</v>
      </c>
      <c r="G7" s="1" t="s">
        <v>32</v>
      </c>
      <c r="H7" s="1" t="s">
        <v>76</v>
      </c>
      <c r="I7" s="1" t="s">
        <v>77</v>
      </c>
    </row>
    <row r="8" spans="1:14" ht="26" customHeight="1" x14ac:dyDescent="0.35">
      <c r="D8" s="1" t="s">
        <v>1</v>
      </c>
      <c r="E8" s="1">
        <v>5</v>
      </c>
      <c r="F8" s="1" t="s">
        <v>75</v>
      </c>
      <c r="G8" s="1" t="s">
        <v>32</v>
      </c>
      <c r="H8" s="1" t="s">
        <v>76</v>
      </c>
      <c r="I8" s="1" t="s">
        <v>77</v>
      </c>
    </row>
    <row r="9" spans="1:14" ht="26" customHeight="1" x14ac:dyDescent="0.35">
      <c r="D9" s="1" t="s">
        <v>1</v>
      </c>
      <c r="E9" s="1">
        <v>6</v>
      </c>
      <c r="F9" s="1" t="s">
        <v>75</v>
      </c>
      <c r="G9" s="1" t="s">
        <v>32</v>
      </c>
      <c r="H9" s="1" t="s">
        <v>76</v>
      </c>
      <c r="I9" s="1" t="s">
        <v>77</v>
      </c>
    </row>
    <row r="10" spans="1:14" ht="26" customHeight="1" x14ac:dyDescent="0.35">
      <c r="D10" s="1" t="s">
        <v>2</v>
      </c>
      <c r="E10" s="1">
        <v>1</v>
      </c>
      <c r="F10" s="1" t="s">
        <v>75</v>
      </c>
      <c r="G10" s="1" t="s">
        <v>32</v>
      </c>
      <c r="H10" s="1" t="s">
        <v>76</v>
      </c>
      <c r="I10" s="1" t="s">
        <v>77</v>
      </c>
    </row>
    <row r="11" spans="1:14" ht="26" customHeight="1" x14ac:dyDescent="0.35">
      <c r="D11" s="1" t="s">
        <v>2</v>
      </c>
      <c r="E11" s="1">
        <v>2</v>
      </c>
      <c r="F11" s="1" t="s">
        <v>75</v>
      </c>
      <c r="G11" s="1" t="s">
        <v>32</v>
      </c>
      <c r="H11" s="1" t="s">
        <v>76</v>
      </c>
      <c r="I11" s="1" t="s">
        <v>77</v>
      </c>
    </row>
    <row r="12" spans="1:14" ht="26" customHeight="1" x14ac:dyDescent="0.35">
      <c r="D12" s="1" t="s">
        <v>2</v>
      </c>
      <c r="E12" s="1">
        <v>3</v>
      </c>
      <c r="F12" s="1" t="s">
        <v>75</v>
      </c>
      <c r="G12" s="1" t="s">
        <v>32</v>
      </c>
      <c r="H12" s="1" t="s">
        <v>76</v>
      </c>
      <c r="I12" s="1" t="s">
        <v>77</v>
      </c>
    </row>
    <row r="13" spans="1:14" ht="26" customHeight="1" x14ac:dyDescent="0.35">
      <c r="D13" s="1" t="s">
        <v>2</v>
      </c>
      <c r="E13" s="1">
        <v>4</v>
      </c>
      <c r="F13" s="1" t="s">
        <v>75</v>
      </c>
      <c r="G13" s="1" t="s">
        <v>32</v>
      </c>
      <c r="H13" s="1" t="s">
        <v>76</v>
      </c>
      <c r="I13" s="1" t="s">
        <v>77</v>
      </c>
    </row>
    <row r="14" spans="1:14" ht="26" customHeight="1" x14ac:dyDescent="0.35">
      <c r="D14" s="1" t="s">
        <v>2</v>
      </c>
      <c r="E14" s="1">
        <v>5</v>
      </c>
      <c r="F14" s="1" t="s">
        <v>75</v>
      </c>
      <c r="G14" s="1" t="s">
        <v>32</v>
      </c>
      <c r="H14" s="1" t="s">
        <v>76</v>
      </c>
      <c r="I14" s="1" t="s">
        <v>77</v>
      </c>
    </row>
    <row r="15" spans="1:14" ht="26" customHeight="1" x14ac:dyDescent="0.35">
      <c r="D15" s="1" t="s">
        <v>2</v>
      </c>
      <c r="E15" s="1">
        <v>6</v>
      </c>
      <c r="F15" s="1" t="s">
        <v>75</v>
      </c>
      <c r="G15" s="1" t="s">
        <v>32</v>
      </c>
      <c r="H15" s="1" t="s">
        <v>76</v>
      </c>
      <c r="I15" s="1" t="s">
        <v>77</v>
      </c>
    </row>
    <row r="16" spans="1:14" ht="26" customHeight="1" x14ac:dyDescent="0.35">
      <c r="D16" s="1" t="s">
        <v>3</v>
      </c>
      <c r="E16" s="1">
        <v>1</v>
      </c>
      <c r="F16" s="1" t="s">
        <v>75</v>
      </c>
      <c r="G16" s="1" t="s">
        <v>32</v>
      </c>
      <c r="H16" s="1" t="s">
        <v>76</v>
      </c>
      <c r="I16" s="1" t="s">
        <v>77</v>
      </c>
    </row>
    <row r="17" spans="4:9" ht="26" customHeight="1" x14ac:dyDescent="0.35">
      <c r="D17" s="1" t="s">
        <v>3</v>
      </c>
      <c r="E17" s="1">
        <v>2</v>
      </c>
      <c r="F17" s="1" t="s">
        <v>75</v>
      </c>
      <c r="G17" s="1" t="s">
        <v>32</v>
      </c>
      <c r="H17" s="1" t="s">
        <v>76</v>
      </c>
      <c r="I17" s="1" t="s">
        <v>77</v>
      </c>
    </row>
    <row r="18" spans="4:9" ht="26" customHeight="1" x14ac:dyDescent="0.35">
      <c r="D18" s="1" t="s">
        <v>3</v>
      </c>
      <c r="E18" s="1">
        <v>3</v>
      </c>
      <c r="F18" s="1" t="s">
        <v>75</v>
      </c>
      <c r="G18" s="1" t="s">
        <v>32</v>
      </c>
      <c r="H18" s="1" t="s">
        <v>76</v>
      </c>
      <c r="I18" s="1" t="s">
        <v>77</v>
      </c>
    </row>
    <row r="19" spans="4:9" ht="26" customHeight="1" x14ac:dyDescent="0.35">
      <c r="D19" s="1" t="s">
        <v>3</v>
      </c>
      <c r="E19" s="1">
        <v>4</v>
      </c>
      <c r="F19" s="1" t="s">
        <v>75</v>
      </c>
      <c r="G19" s="1" t="s">
        <v>32</v>
      </c>
      <c r="H19" s="1" t="s">
        <v>76</v>
      </c>
      <c r="I19" s="1" t="s">
        <v>77</v>
      </c>
    </row>
    <row r="20" spans="4:9" ht="26" customHeight="1" x14ac:dyDescent="0.35">
      <c r="D20" s="1" t="s">
        <v>3</v>
      </c>
      <c r="E20" s="1">
        <v>5</v>
      </c>
      <c r="F20" s="1" t="s">
        <v>75</v>
      </c>
      <c r="G20" s="1" t="s">
        <v>32</v>
      </c>
      <c r="H20" s="1" t="s">
        <v>76</v>
      </c>
      <c r="I20" s="1" t="s">
        <v>77</v>
      </c>
    </row>
    <row r="21" spans="4:9" ht="26" customHeight="1" x14ac:dyDescent="0.35">
      <c r="D21" s="1" t="s">
        <v>3</v>
      </c>
      <c r="E21" s="1">
        <v>6</v>
      </c>
      <c r="F21" s="1" t="s">
        <v>75</v>
      </c>
      <c r="G21" s="1" t="s">
        <v>32</v>
      </c>
      <c r="H21" s="1" t="s">
        <v>76</v>
      </c>
      <c r="I21" s="1" t="s">
        <v>77</v>
      </c>
    </row>
    <row r="22" spans="4:9" ht="26" customHeight="1" x14ac:dyDescent="0.35">
      <c r="D22" s="1" t="s">
        <v>4</v>
      </c>
      <c r="E22" s="1">
        <v>1</v>
      </c>
      <c r="F22" s="1" t="s">
        <v>75</v>
      </c>
      <c r="G22" s="1" t="s">
        <v>32</v>
      </c>
      <c r="H22" s="1" t="s">
        <v>76</v>
      </c>
      <c r="I22" s="1" t="s">
        <v>77</v>
      </c>
    </row>
    <row r="23" spans="4:9" ht="26" customHeight="1" x14ac:dyDescent="0.35">
      <c r="D23" s="1" t="s">
        <v>4</v>
      </c>
      <c r="E23" s="1">
        <v>2</v>
      </c>
      <c r="F23" s="1" t="s">
        <v>75</v>
      </c>
      <c r="G23" s="1" t="s">
        <v>32</v>
      </c>
      <c r="H23" s="1" t="s">
        <v>76</v>
      </c>
      <c r="I23" s="1" t="s">
        <v>77</v>
      </c>
    </row>
    <row r="24" spans="4:9" ht="26" customHeight="1" x14ac:dyDescent="0.35">
      <c r="D24" s="1" t="s">
        <v>4</v>
      </c>
      <c r="E24" s="1">
        <v>3</v>
      </c>
      <c r="F24" s="1" t="s">
        <v>75</v>
      </c>
      <c r="G24" s="1" t="s">
        <v>32</v>
      </c>
      <c r="H24" s="1" t="s">
        <v>76</v>
      </c>
      <c r="I24" s="1" t="s">
        <v>77</v>
      </c>
    </row>
    <row r="25" spans="4:9" ht="26" customHeight="1" x14ac:dyDescent="0.35">
      <c r="D25" s="1" t="s">
        <v>4</v>
      </c>
      <c r="E25" s="1">
        <v>4</v>
      </c>
      <c r="F25" s="1" t="s">
        <v>75</v>
      </c>
      <c r="G25" s="1" t="s">
        <v>32</v>
      </c>
      <c r="H25" s="1" t="s">
        <v>76</v>
      </c>
      <c r="I25" s="1" t="s">
        <v>77</v>
      </c>
    </row>
    <row r="26" spans="4:9" ht="26" customHeight="1" x14ac:dyDescent="0.35">
      <c r="D26" s="1" t="s">
        <v>4</v>
      </c>
      <c r="E26" s="1">
        <v>5</v>
      </c>
      <c r="F26" s="1" t="s">
        <v>75</v>
      </c>
      <c r="G26" s="1" t="s">
        <v>32</v>
      </c>
      <c r="H26" s="1" t="s">
        <v>76</v>
      </c>
      <c r="I26" s="1" t="s">
        <v>77</v>
      </c>
    </row>
    <row r="27" spans="4:9" ht="26" customHeight="1" x14ac:dyDescent="0.35">
      <c r="D27" s="1" t="s">
        <v>4</v>
      </c>
      <c r="E27" s="1">
        <v>6</v>
      </c>
      <c r="F27" s="1" t="s">
        <v>75</v>
      </c>
      <c r="G27" s="1" t="s">
        <v>32</v>
      </c>
      <c r="H27" s="1" t="s">
        <v>76</v>
      </c>
      <c r="I27" s="1" t="s">
        <v>77</v>
      </c>
    </row>
  </sheetData>
  <mergeCells count="2">
    <mergeCell ref="D2:N2"/>
    <mergeCell ref="A4:B4"/>
  </mergeCells>
  <phoneticPr fontId="5" type="noConversion"/>
  <dataValidations count="3">
    <dataValidation type="list" allowBlank="1" showInputMessage="1" showErrorMessage="1" sqref="D4:D1000" xr:uid="{00000000-0002-0000-0000-000001000000}">
      <formula1>INDIRECT($B$2)</formula1>
    </dataValidation>
    <dataValidation type="list" allowBlank="1" showInputMessage="1" showErrorMessage="1" sqref="F4:F1000" xr:uid="{00000000-0002-0000-0000-000003000000}">
      <formula1>"yes,no,"</formula1>
    </dataValidation>
    <dataValidation type="decimal" allowBlank="1" showInputMessage="1" showErrorMessage="1" sqref="L4:L1000" xr:uid="{00000000-0002-0000-0000-000005000000}">
      <formula1>0</formula1>
      <formula2>999999999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Data!$P$2:$V$2</xm:f>
          </x14:formula1>
          <xm:sqref>B2</xm:sqref>
        </x14:dataValidation>
        <x14:dataValidation type="list" allowBlank="1" showInputMessage="1" showErrorMessage="1" xr:uid="{00000000-0002-0000-0000-000002000000}">
          <x14:formula1>
            <xm:f>INDIRECT(Data!$N$23)</xm:f>
          </x14:formula1>
          <xm:sqref>E4:E1000</xm:sqref>
        </x14:dataValidation>
        <x14:dataValidation type="list" allowBlank="1" showInputMessage="1" showErrorMessage="1" xr:uid="{00000000-0002-0000-0000-000004000000}">
          <x14:formula1>
            <xm:f>Data!$B$2:$B$29</xm:f>
          </x14:formula1>
          <xm:sqref>G4:G1000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V45"/>
  <sheetViews>
    <sheetView workbookViewId="0"/>
  </sheetViews>
  <sheetFormatPr defaultRowHeight="14.5" x14ac:dyDescent="0.35"/>
  <sheetData>
    <row r="2" spans="2:22" x14ac:dyDescent="0.35">
      <c r="B2" t="s">
        <v>30</v>
      </c>
      <c r="P2" t="s">
        <v>0</v>
      </c>
      <c r="Q2" t="s">
        <v>18</v>
      </c>
      <c r="R2" t="s">
        <v>20</v>
      </c>
      <c r="S2" t="s">
        <v>22</v>
      </c>
      <c r="T2" t="s">
        <v>24</v>
      </c>
      <c r="U2" t="s">
        <v>26</v>
      </c>
      <c r="V2" t="s">
        <v>28</v>
      </c>
    </row>
    <row r="3" spans="2:22" x14ac:dyDescent="0.35">
      <c r="B3" t="s">
        <v>31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1</v>
      </c>
      <c r="V3" t="s">
        <v>1</v>
      </c>
    </row>
    <row r="4" spans="2:22" x14ac:dyDescent="0.35">
      <c r="B4" t="s">
        <v>32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</row>
    <row r="5" spans="2:22" x14ac:dyDescent="0.35">
      <c r="B5" t="s">
        <v>33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</row>
    <row r="6" spans="2:22" x14ac:dyDescent="0.35">
      <c r="B6" t="s">
        <v>34</v>
      </c>
      <c r="P6" t="s">
        <v>4</v>
      </c>
      <c r="Q6" t="s">
        <v>4</v>
      </c>
      <c r="R6" t="s">
        <v>4</v>
      </c>
      <c r="S6" t="s">
        <v>4</v>
      </c>
      <c r="T6" t="s">
        <v>4</v>
      </c>
    </row>
    <row r="7" spans="2:22" x14ac:dyDescent="0.35">
      <c r="B7" t="s">
        <v>35</v>
      </c>
      <c r="P7" t="s">
        <v>5</v>
      </c>
      <c r="Q7" t="s">
        <v>5</v>
      </c>
      <c r="R7" t="s">
        <v>5</v>
      </c>
      <c r="S7" t="s">
        <v>5</v>
      </c>
    </row>
    <row r="8" spans="2:22" x14ac:dyDescent="0.35">
      <c r="B8" t="s">
        <v>36</v>
      </c>
      <c r="P8" t="s">
        <v>6</v>
      </c>
      <c r="Q8" t="s">
        <v>6</v>
      </c>
      <c r="R8" t="s">
        <v>6</v>
      </c>
      <c r="S8" t="s">
        <v>6</v>
      </c>
    </row>
    <row r="9" spans="2:22" x14ac:dyDescent="0.35">
      <c r="B9" t="s">
        <v>37</v>
      </c>
      <c r="P9" t="s">
        <v>7</v>
      </c>
      <c r="Q9" t="s">
        <v>7</v>
      </c>
    </row>
    <row r="10" spans="2:22" x14ac:dyDescent="0.35">
      <c r="B10" t="s">
        <v>38</v>
      </c>
      <c r="P10" t="s">
        <v>8</v>
      </c>
      <c r="Q10" t="s">
        <v>8</v>
      </c>
    </row>
    <row r="11" spans="2:22" x14ac:dyDescent="0.35">
      <c r="B11" t="s">
        <v>39</v>
      </c>
      <c r="P11" t="s">
        <v>9</v>
      </c>
    </row>
    <row r="12" spans="2:22" x14ac:dyDescent="0.35">
      <c r="B12" t="s">
        <v>40</v>
      </c>
      <c r="P12" t="s">
        <v>10</v>
      </c>
    </row>
    <row r="13" spans="2:22" x14ac:dyDescent="0.35">
      <c r="B13" t="s">
        <v>41</v>
      </c>
      <c r="P13" t="s">
        <v>11</v>
      </c>
    </row>
    <row r="14" spans="2:22" x14ac:dyDescent="0.35">
      <c r="B14" t="s">
        <v>42</v>
      </c>
      <c r="P14" t="s">
        <v>12</v>
      </c>
    </row>
    <row r="15" spans="2:22" x14ac:dyDescent="0.35">
      <c r="B15" t="s">
        <v>43</v>
      </c>
      <c r="P15" t="s">
        <v>13</v>
      </c>
    </row>
    <row r="16" spans="2:22" x14ac:dyDescent="0.35">
      <c r="B16" t="s">
        <v>44</v>
      </c>
      <c r="P16" t="s">
        <v>14</v>
      </c>
    </row>
    <row r="17" spans="2:22" x14ac:dyDescent="0.35">
      <c r="B17" t="s">
        <v>45</v>
      </c>
      <c r="P17" t="s">
        <v>15</v>
      </c>
    </row>
    <row r="18" spans="2:22" x14ac:dyDescent="0.35">
      <c r="B18" t="s">
        <v>46</v>
      </c>
      <c r="P18" t="s">
        <v>16</v>
      </c>
    </row>
    <row r="19" spans="2:22" x14ac:dyDescent="0.35">
      <c r="B19" t="s">
        <v>47</v>
      </c>
    </row>
    <row r="20" spans="2:22" x14ac:dyDescent="0.35">
      <c r="B20" t="s">
        <v>48</v>
      </c>
    </row>
    <row r="21" spans="2:22" x14ac:dyDescent="0.35">
      <c r="B21" t="s">
        <v>49</v>
      </c>
      <c r="N21" t="str">
        <f>IF(LEN(Main!B2)=3,RIGHT(Main!B2,1),IF(LEN(Main!B2)=4,RIGHT(Main!B2,2),IF(LEN(Main!B2)=5,RIGHT(Main!B2,3))))</f>
        <v>24</v>
      </c>
      <c r="P21" t="s">
        <v>17</v>
      </c>
      <c r="Q21" t="s">
        <v>19</v>
      </c>
      <c r="R21" t="s">
        <v>21</v>
      </c>
      <c r="S21" t="s">
        <v>23</v>
      </c>
      <c r="T21" t="s">
        <v>25</v>
      </c>
      <c r="U21" t="s">
        <v>27</v>
      </c>
      <c r="V21" t="s">
        <v>29</v>
      </c>
    </row>
    <row r="22" spans="2:22" x14ac:dyDescent="0.35">
      <c r="B22" t="s">
        <v>50</v>
      </c>
      <c r="N22" t="s">
        <v>58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</row>
    <row r="23" spans="2:22" x14ac:dyDescent="0.35">
      <c r="B23" t="s">
        <v>51</v>
      </c>
      <c r="N23" t="str">
        <f>(N22&amp;""&amp;N21)</f>
        <v>R_24</v>
      </c>
      <c r="P23">
        <v>2</v>
      </c>
      <c r="Q23">
        <v>2</v>
      </c>
      <c r="R23">
        <v>2</v>
      </c>
      <c r="S23">
        <v>2</v>
      </c>
      <c r="T23">
        <v>2</v>
      </c>
      <c r="U23">
        <v>2</v>
      </c>
      <c r="V23">
        <v>2</v>
      </c>
    </row>
    <row r="24" spans="2:22" x14ac:dyDescent="0.35">
      <c r="B24" t="s">
        <v>52</v>
      </c>
      <c r="P24">
        <v>3</v>
      </c>
      <c r="Q24">
        <v>3</v>
      </c>
      <c r="R24">
        <v>3</v>
      </c>
      <c r="S24">
        <v>3</v>
      </c>
      <c r="T24">
        <v>3</v>
      </c>
      <c r="U24">
        <v>3</v>
      </c>
      <c r="V24">
        <v>3</v>
      </c>
    </row>
    <row r="25" spans="2:22" x14ac:dyDescent="0.35">
      <c r="B25" t="s">
        <v>53</v>
      </c>
      <c r="P25">
        <v>4</v>
      </c>
      <c r="Q25">
        <v>4</v>
      </c>
      <c r="R25">
        <v>4</v>
      </c>
      <c r="S25">
        <v>4</v>
      </c>
      <c r="T25">
        <v>4</v>
      </c>
      <c r="U25">
        <v>4</v>
      </c>
    </row>
    <row r="26" spans="2:22" x14ac:dyDescent="0.35">
      <c r="B26" t="s">
        <v>54</v>
      </c>
      <c r="P26">
        <v>5</v>
      </c>
      <c r="Q26">
        <v>5</v>
      </c>
      <c r="R26">
        <v>5</v>
      </c>
      <c r="S26">
        <v>5</v>
      </c>
      <c r="T26">
        <v>5</v>
      </c>
    </row>
    <row r="27" spans="2:22" x14ac:dyDescent="0.35">
      <c r="B27" t="s">
        <v>55</v>
      </c>
      <c r="P27">
        <v>6</v>
      </c>
      <c r="Q27">
        <v>6</v>
      </c>
      <c r="R27">
        <v>6</v>
      </c>
      <c r="S27">
        <v>6</v>
      </c>
      <c r="T27">
        <v>6</v>
      </c>
    </row>
    <row r="28" spans="2:22" x14ac:dyDescent="0.35">
      <c r="B28" t="s">
        <v>56</v>
      </c>
      <c r="P28">
        <v>7</v>
      </c>
      <c r="Q28">
        <v>7</v>
      </c>
      <c r="R28">
        <v>7</v>
      </c>
      <c r="S28">
        <v>7</v>
      </c>
    </row>
    <row r="29" spans="2:22" x14ac:dyDescent="0.35">
      <c r="B29" t="s">
        <v>57</v>
      </c>
      <c r="P29">
        <v>8</v>
      </c>
      <c r="Q29">
        <v>8</v>
      </c>
      <c r="R29">
        <v>8</v>
      </c>
      <c r="S29">
        <v>8</v>
      </c>
    </row>
    <row r="30" spans="2:22" x14ac:dyDescent="0.35">
      <c r="P30">
        <v>9</v>
      </c>
      <c r="Q30">
        <v>9</v>
      </c>
      <c r="R30">
        <v>9</v>
      </c>
    </row>
    <row r="31" spans="2:22" x14ac:dyDescent="0.35">
      <c r="P31">
        <v>10</v>
      </c>
      <c r="Q31">
        <v>10</v>
      </c>
      <c r="R31">
        <v>10</v>
      </c>
    </row>
    <row r="32" spans="2:22" x14ac:dyDescent="0.35">
      <c r="P32">
        <v>11</v>
      </c>
      <c r="Q32">
        <v>11</v>
      </c>
      <c r="R32">
        <v>11</v>
      </c>
    </row>
    <row r="33" spans="16:18" x14ac:dyDescent="0.35">
      <c r="P33">
        <v>12</v>
      </c>
      <c r="Q33">
        <v>12</v>
      </c>
      <c r="R33">
        <v>12</v>
      </c>
    </row>
    <row r="34" spans="16:18" x14ac:dyDescent="0.35">
      <c r="P34">
        <v>13</v>
      </c>
    </row>
    <row r="35" spans="16:18" x14ac:dyDescent="0.35">
      <c r="P35">
        <v>14</v>
      </c>
    </row>
    <row r="36" spans="16:18" x14ac:dyDescent="0.35">
      <c r="P36">
        <v>15</v>
      </c>
    </row>
    <row r="37" spans="16:18" x14ac:dyDescent="0.35">
      <c r="P37">
        <v>16</v>
      </c>
    </row>
    <row r="38" spans="16:18" x14ac:dyDescent="0.35">
      <c r="P38">
        <v>17</v>
      </c>
    </row>
    <row r="39" spans="16:18" x14ac:dyDescent="0.35">
      <c r="P39">
        <v>18</v>
      </c>
    </row>
    <row r="40" spans="16:18" x14ac:dyDescent="0.35">
      <c r="P40">
        <v>19</v>
      </c>
    </row>
    <row r="41" spans="16:18" x14ac:dyDescent="0.35">
      <c r="P41">
        <v>20</v>
      </c>
    </row>
    <row r="42" spans="16:18" x14ac:dyDescent="0.35">
      <c r="P42">
        <v>21</v>
      </c>
    </row>
    <row r="43" spans="16:18" x14ac:dyDescent="0.35">
      <c r="P43">
        <v>22</v>
      </c>
    </row>
    <row r="44" spans="16:18" x14ac:dyDescent="0.35">
      <c r="P44">
        <v>23</v>
      </c>
    </row>
    <row r="45" spans="16:18" x14ac:dyDescent="0.35">
      <c r="P45">
        <v>24</v>
      </c>
    </row>
  </sheetData>
  <pageMargins left="0.7" right="0.7" top="0.75" bottom="0.75" header="0.3" footer="0.3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Panigrahy, Anand</cp:lastModifiedBy>
  <dcterms:created xsi:type="dcterms:W3CDTF">2025-06-13T14:09:16Z</dcterms:created>
  <dcterms:modified xsi:type="dcterms:W3CDTF">2025-06-13T14:11:15Z</dcterms:modified>
</cp:coreProperties>
</file>