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21" i="1"/>
  <c r="F22" i="1"/>
  <c r="F23" i="1"/>
  <c r="F20" i="1"/>
  <c r="F18" i="1"/>
  <c r="F19" i="1"/>
  <c r="F17" i="1"/>
  <c r="F12" i="1"/>
  <c r="F13" i="1"/>
  <c r="F14" i="1"/>
  <c r="F15" i="1"/>
  <c r="F16" i="1"/>
  <c r="F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<sst xmlns="http://schemas.openxmlformats.org/spreadsheetml/2006/main" count="124" uniqueCount="101">
  <si>
    <t xml:space="preserve">                                                  Malawi, Blantyre (2003-2007)</t>
  </si>
  <si>
    <t xml:space="preserve">                                              South Africa, PROMEC (2003-2007)</t>
  </si>
  <si>
    <t xml:space="preserve">                                         Zimbabwe, Harare: African (2003-2006)</t>
  </si>
  <si>
    <t xml:space="preserve">                                                    Tunisia, North (2003-2005)</t>
  </si>
  <si>
    <t xml:space="preserve">                                           Uganda, Kyadondo County (2003-2007)</t>
  </si>
  <si>
    <t xml:space="preserve">                                           Argentina, BahÌa Blanca (2003-2007)</t>
  </si>
  <si>
    <t xml:space="preserve">                                                Argentina, CÛrdoba (2004-2007)</t>
  </si>
  <si>
    <t xml:space="preserve">                                                Argentina, Mendoza (2003-2007)</t>
  </si>
  <si>
    <t xml:space="preserve">                                       Argentina, Tierra del Fuego (2003-2007)</t>
  </si>
  <si>
    <t xml:space="preserve">                                                 Brazil, Fortaleza (2003-2006)</t>
  </si>
  <si>
    <t xml:space="preserve">                                                   Brazil, Goi‚nia (2003-2007)</t>
  </si>
  <si>
    <t xml:space="preserve">                                                 Brazil, S„o Paulo (2003-2007)</t>
  </si>
  <si>
    <t xml:space="preserve">                                                    Brazil, Cuiab· (2003-2006)</t>
  </si>
  <si>
    <t xml:space="preserve">                                                   Brazil, Aracaju (2003-2006)</t>
  </si>
  <si>
    <t xml:space="preserve">                                            Brazil, Belo Horizonte (2003-2005)</t>
  </si>
  <si>
    <t xml:space="preserve">                                                   Chile, Valdivia (2003-2007)</t>
  </si>
  <si>
    <t xml:space="preserve">                                           Chile, BÌo BÌo Province (2003-2007)</t>
  </si>
  <si>
    <t xml:space="preserve">                                      Chile, Region of Antofagasta (2003-2007)</t>
  </si>
  <si>
    <t xml:space="preserve">                                                    Colombia, Cali (2003-2007)</t>
  </si>
  <si>
    <t xml:space="preserve">                                             Colombia, Bucaramanga (2003-2007)</t>
  </si>
  <si>
    <t xml:space="preserve">                                               Colombia, Manizales (2003-2007)</t>
  </si>
  <si>
    <t xml:space="preserve">                                                   Colombia, Pasto (2003-2007)</t>
  </si>
  <si>
    <t xml:space="preserve">                                                        Costa Rica (2003-2007)</t>
  </si>
  <si>
    <t xml:space="preserve">                                                 Cuba, Villa Clara (2004-2007)</t>
  </si>
  <si>
    <t xml:space="preserve">                                                    Ecuador, Quito (2003-2007)</t>
  </si>
  <si>
    <t xml:space="preserve">                                                   Ecuador, Cuenca (2003-2007)</t>
  </si>
  <si>
    <t>regno</t>
  </si>
  <si>
    <t>description</t>
  </si>
  <si>
    <t>desc_trim</t>
  </si>
  <si>
    <t>abbrev</t>
  </si>
  <si>
    <t>mal</t>
  </si>
  <si>
    <t>zim</t>
  </si>
  <si>
    <t>saf</t>
  </si>
  <si>
    <t>tun</t>
  </si>
  <si>
    <t>uga</t>
  </si>
  <si>
    <t>arg1</t>
  </si>
  <si>
    <t>arg2</t>
  </si>
  <si>
    <t>arg3</t>
  </si>
  <si>
    <t>arg4</t>
  </si>
  <si>
    <t>bra1</t>
  </si>
  <si>
    <t>bra2</t>
  </si>
  <si>
    <t>bra3</t>
  </si>
  <si>
    <t>bra4</t>
  </si>
  <si>
    <t>bra5</t>
  </si>
  <si>
    <t>bra6</t>
  </si>
  <si>
    <t>chi1</t>
  </si>
  <si>
    <t>chi2</t>
  </si>
  <si>
    <t>chi3</t>
  </si>
  <si>
    <t>col1</t>
  </si>
  <si>
    <t>col2</t>
  </si>
  <si>
    <t>col3</t>
  </si>
  <si>
    <t>col4</t>
  </si>
  <si>
    <t>cor</t>
  </si>
  <si>
    <t>cub</t>
  </si>
  <si>
    <t>ecu1</t>
  </si>
  <si>
    <t>ecu2</t>
  </si>
  <si>
    <t>Malawi</t>
  </si>
  <si>
    <t>Blantyre</t>
  </si>
  <si>
    <t>2003-2007</t>
  </si>
  <si>
    <t>South Africa</t>
  </si>
  <si>
    <t>PROMEC</t>
  </si>
  <si>
    <t>Zimbabwe</t>
  </si>
  <si>
    <t>Harare: African</t>
  </si>
  <si>
    <t>2003-2006</t>
  </si>
  <si>
    <t>Tunisia</t>
  </si>
  <si>
    <t>North</t>
  </si>
  <si>
    <t>2003-2005</t>
  </si>
  <si>
    <t>Uganda</t>
  </si>
  <si>
    <t>Kyadondo County</t>
  </si>
  <si>
    <t>Argentina (Bahla Blanca)</t>
  </si>
  <si>
    <t>Bahla Blanca</t>
  </si>
  <si>
    <t>Argentina (Curdoba)</t>
  </si>
  <si>
    <t>Curdoba</t>
  </si>
  <si>
    <t>2004-2007</t>
  </si>
  <si>
    <t>Mendoza</t>
  </si>
  <si>
    <t>Argentina (Mendoza)</t>
  </si>
  <si>
    <t>Tierra del Fuego</t>
  </si>
  <si>
    <t>Argentina (Tierra del Fuego)</t>
  </si>
  <si>
    <t>Fortaleza</t>
  </si>
  <si>
    <t>Goinia</t>
  </si>
  <si>
    <t>Sao Paulo</t>
  </si>
  <si>
    <t>Cuiabo</t>
  </si>
  <si>
    <t>Aracaju</t>
  </si>
  <si>
    <t>Belo  Horizonte</t>
  </si>
  <si>
    <t>Valdivia</t>
  </si>
  <si>
    <t>Region of Antofagasta</t>
  </si>
  <si>
    <t>Cali</t>
  </si>
  <si>
    <t>Bucaramanga</t>
  </si>
  <si>
    <t>Manizales</t>
  </si>
  <si>
    <t>Pasto</t>
  </si>
  <si>
    <t>Costa Rica</t>
  </si>
  <si>
    <t>Villa Clara</t>
  </si>
  <si>
    <t>Quito</t>
  </si>
  <si>
    <t>Cuenca</t>
  </si>
  <si>
    <t>Blo Blo Province</t>
  </si>
  <si>
    <t>Cuba</t>
  </si>
  <si>
    <t>Ecuador</t>
  </si>
  <si>
    <t>country</t>
  </si>
  <si>
    <t>county</t>
  </si>
  <si>
    <t>years</t>
  </si>
  <si>
    <t>filen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</si>
</sst>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9" sqref="E9"/>
    </sheetView>
  </sheetViews>
  <sheetFormatPr baseColWidth="10" defaultRowHeight="15" x14ac:dyDescent="0"/>
  <cols>
    <col min="2" max="2" width="54.1640625" customWidth="1"/>
    <col min="3" max="3" width="34.83203125" customWidth="1"/>
    <col min="5" max="5" width="22.6640625" customWidth="1"/>
    <col min="6" max="6" width="21.83203125" customWidth="1"/>
    <col min="7" max="7" width="14.5" customWidth="1"/>
  </cols>
  <sheetData>
    <row r="1" spans="1:8">
      <c r="A1" t="s">
        <v>26</v>
      </c>
      <c r="B1" t="s">
        <v>27</v>
      </c>
      <c r="C1" t="s">
        <v>28</v>
      </c>
      <c r="D1" t="s">
        <v>29</v>
      </c>
      <c r="E1" t="s">
        <v>100</v>
      </c>
      <c r="F1" t="s">
        <v>97</v>
      </c>
      <c r="G1" t="s">
        <v>98</v>
      </c>
      <c r="H1" t="s">
        <v>99</v>
      </c>
    </row>
    <row r="2" spans="1:8">
      <c r="A2">
        <v>14540199</v>
      </c>
      <c r="B2" t="s">
        <v>0</v>
      </c>
      <c r="C2" t="str">
        <f>TRIM(B2)</f>
        <v>Malawi, Blantyre (2003-2007)</v>
      </c>
      <c r="D2" t="s">
        <v>30</v>
      </c>
      <c r="E2" t="str">
        <f>CONCATENATE(A2, "_", D2, ".csv")</f>
        <v>14540199_mal.csv</v>
      </c>
      <c r="F2" t="s">
        <v>56</v>
      </c>
      <c r="G2" t="s">
        <v>57</v>
      </c>
      <c r="H2" t="s">
        <v>58</v>
      </c>
    </row>
    <row r="3" spans="1:8">
      <c r="A3">
        <v>17100199</v>
      </c>
      <c r="B3" t="s">
        <v>1</v>
      </c>
      <c r="C3" t="str">
        <f t="shared" ref="C3:C27" si="0">TRIM(B3)</f>
        <v>South Africa, PROMEC (2003-2007)</v>
      </c>
      <c r="D3" t="s">
        <v>32</v>
      </c>
      <c r="E3" t="str">
        <f t="shared" ref="E3:E27" si="1">CONCATENATE(A3, "_", D3, ".csv")</f>
        <v>17100199_saf.csv</v>
      </c>
      <c r="F3" t="s">
        <v>59</v>
      </c>
      <c r="G3" t="s">
        <v>60</v>
      </c>
      <c r="H3" t="s">
        <v>58</v>
      </c>
    </row>
    <row r="4" spans="1:8">
      <c r="A4">
        <v>17160270</v>
      </c>
      <c r="B4" t="s">
        <v>2</v>
      </c>
      <c r="C4" t="str">
        <f t="shared" si="0"/>
        <v>Zimbabwe, Harare: African (2003-2006)</v>
      </c>
      <c r="D4" t="s">
        <v>31</v>
      </c>
      <c r="E4" t="str">
        <f t="shared" si="1"/>
        <v>17160270_zim.csv</v>
      </c>
      <c r="F4" t="s">
        <v>61</v>
      </c>
      <c r="G4" t="s">
        <v>62</v>
      </c>
      <c r="H4" t="s">
        <v>63</v>
      </c>
    </row>
    <row r="5" spans="1:8">
      <c r="A5">
        <v>17880299</v>
      </c>
      <c r="B5" t="s">
        <v>3</v>
      </c>
      <c r="C5" t="str">
        <f t="shared" si="0"/>
        <v>Tunisia, North (2003-2005)</v>
      </c>
      <c r="D5" t="s">
        <v>33</v>
      </c>
      <c r="E5" t="str">
        <f t="shared" si="1"/>
        <v>17880299_tun.csv</v>
      </c>
      <c r="F5" t="s">
        <v>64</v>
      </c>
      <c r="G5" t="s">
        <v>65</v>
      </c>
      <c r="H5" t="s">
        <v>66</v>
      </c>
    </row>
    <row r="6" spans="1:8">
      <c r="A6">
        <v>18000299</v>
      </c>
      <c r="B6" t="s">
        <v>4</v>
      </c>
      <c r="C6" t="str">
        <f t="shared" si="0"/>
        <v>Uganda, Kyadondo County (2003-2007)</v>
      </c>
      <c r="D6" t="s">
        <v>34</v>
      </c>
      <c r="E6" t="str">
        <f t="shared" si="1"/>
        <v>18000299_uga.csv</v>
      </c>
      <c r="F6" t="s">
        <v>67</v>
      </c>
      <c r="G6" t="s">
        <v>68</v>
      </c>
      <c r="H6" t="s">
        <v>58</v>
      </c>
    </row>
    <row r="7" spans="1:8">
      <c r="A7">
        <v>20320199</v>
      </c>
      <c r="B7" t="s">
        <v>5</v>
      </c>
      <c r="C7" t="str">
        <f t="shared" si="0"/>
        <v>Argentina, BahÌa Blanca (2003-2007)</v>
      </c>
      <c r="D7" t="s">
        <v>35</v>
      </c>
      <c r="E7" t="str">
        <f t="shared" si="1"/>
        <v>20320199_arg1.csv</v>
      </c>
      <c r="F7" t="s">
        <v>69</v>
      </c>
      <c r="G7" t="s">
        <v>70</v>
      </c>
      <c r="H7" t="s">
        <v>58</v>
      </c>
    </row>
    <row r="8" spans="1:8">
      <c r="A8">
        <v>20320699</v>
      </c>
      <c r="B8" t="s">
        <v>6</v>
      </c>
      <c r="C8" t="str">
        <f t="shared" si="0"/>
        <v>Argentina, CÛrdoba (2004-2007)</v>
      </c>
      <c r="D8" t="s">
        <v>36</v>
      </c>
      <c r="E8" t="str">
        <f t="shared" si="1"/>
        <v>20320699_arg2.csv</v>
      </c>
      <c r="F8" t="s">
        <v>71</v>
      </c>
      <c r="G8" t="s">
        <v>72</v>
      </c>
      <c r="H8" t="s">
        <v>73</v>
      </c>
    </row>
    <row r="9" spans="1:8">
      <c r="A9">
        <v>20320799</v>
      </c>
      <c r="B9" t="s">
        <v>7</v>
      </c>
      <c r="C9" t="str">
        <f t="shared" si="0"/>
        <v>Argentina, Mendoza (2003-2007)</v>
      </c>
      <c r="D9" t="s">
        <v>37</v>
      </c>
      <c r="E9" t="str">
        <f t="shared" si="1"/>
        <v>20320799_arg3.csv</v>
      </c>
      <c r="F9" t="s">
        <v>75</v>
      </c>
      <c r="G9" t="s">
        <v>74</v>
      </c>
      <c r="H9" t="s">
        <v>58</v>
      </c>
    </row>
    <row r="10" spans="1:8">
      <c r="A10">
        <v>20320899</v>
      </c>
      <c r="B10" t="s">
        <v>8</v>
      </c>
      <c r="C10" t="str">
        <f t="shared" si="0"/>
        <v>Argentina, Tierra del Fuego (2003-2007)</v>
      </c>
      <c r="D10" t="s">
        <v>38</v>
      </c>
      <c r="E10" t="str">
        <f t="shared" si="1"/>
        <v>20320899_arg4.csv</v>
      </c>
      <c r="F10" t="s">
        <v>77</v>
      </c>
      <c r="G10" t="s">
        <v>76</v>
      </c>
      <c r="H10" t="s">
        <v>58</v>
      </c>
    </row>
    <row r="11" spans="1:8">
      <c r="A11">
        <v>20760199</v>
      </c>
      <c r="B11" t="s">
        <v>9</v>
      </c>
      <c r="C11" t="str">
        <f t="shared" si="0"/>
        <v>Brazil, Fortaleza (2003-2006)</v>
      </c>
      <c r="D11" t="s">
        <v>39</v>
      </c>
      <c r="E11" t="str">
        <f t="shared" si="1"/>
        <v>20760199_bra1.csv</v>
      </c>
      <c r="F11" t="str">
        <f>CONCATENATE("Brazil", " (", G11, ")")</f>
        <v>Brazil (Fortaleza)</v>
      </c>
      <c r="G11" t="s">
        <v>78</v>
      </c>
      <c r="H11" t="s">
        <v>63</v>
      </c>
    </row>
    <row r="12" spans="1:8">
      <c r="A12">
        <v>20760299</v>
      </c>
      <c r="B12" t="s">
        <v>10</v>
      </c>
      <c r="C12" t="str">
        <f t="shared" si="0"/>
        <v>Brazil, Goi‚nia (2003-2007)</v>
      </c>
      <c r="D12" t="s">
        <v>40</v>
      </c>
      <c r="E12" t="str">
        <f t="shared" si="1"/>
        <v>20760299_bra2.csv</v>
      </c>
      <c r="F12" t="str">
        <f t="shared" ref="F12:F16" si="2">CONCATENATE("Brazil", " (", G12, ")")</f>
        <v>Brazil (Goinia)</v>
      </c>
      <c r="G12" t="s">
        <v>79</v>
      </c>
      <c r="H12" t="s">
        <v>58</v>
      </c>
    </row>
    <row r="13" spans="1:8">
      <c r="A13">
        <v>20760899</v>
      </c>
      <c r="B13" t="s">
        <v>11</v>
      </c>
      <c r="C13" t="str">
        <f t="shared" si="0"/>
        <v>Brazil, S„o Paulo (2003-2007)</v>
      </c>
      <c r="D13" t="s">
        <v>41</v>
      </c>
      <c r="E13" t="str">
        <f t="shared" si="1"/>
        <v>20760899_bra3.csv</v>
      </c>
      <c r="F13" t="str">
        <f t="shared" si="2"/>
        <v>Brazil (Sao Paulo)</v>
      </c>
      <c r="G13" t="s">
        <v>80</v>
      </c>
      <c r="H13" t="s">
        <v>58</v>
      </c>
    </row>
    <row r="14" spans="1:8">
      <c r="A14">
        <v>20761099</v>
      </c>
      <c r="B14" t="s">
        <v>12</v>
      </c>
      <c r="C14" t="str">
        <f t="shared" si="0"/>
        <v>Brazil, Cuiab· (2003-2006)</v>
      </c>
      <c r="D14" t="s">
        <v>42</v>
      </c>
      <c r="E14" t="str">
        <f t="shared" si="1"/>
        <v>20761099_bra4.csv</v>
      </c>
      <c r="F14" t="str">
        <f t="shared" si="2"/>
        <v>Brazil (Cuiabo)</v>
      </c>
      <c r="G14" t="s">
        <v>81</v>
      </c>
      <c r="H14" t="s">
        <v>63</v>
      </c>
    </row>
    <row r="15" spans="1:8">
      <c r="A15">
        <v>20761199</v>
      </c>
      <c r="B15" t="s">
        <v>13</v>
      </c>
      <c r="C15" t="str">
        <f t="shared" si="0"/>
        <v>Brazil, Aracaju (2003-2006)</v>
      </c>
      <c r="D15" t="s">
        <v>43</v>
      </c>
      <c r="E15" t="str">
        <f t="shared" si="1"/>
        <v>20761199_bra5.csv</v>
      </c>
      <c r="F15" t="str">
        <f t="shared" si="2"/>
        <v>Brazil (Aracaju)</v>
      </c>
      <c r="G15" t="s">
        <v>82</v>
      </c>
      <c r="H15" t="s">
        <v>63</v>
      </c>
    </row>
    <row r="16" spans="1:8">
      <c r="A16">
        <v>20761899</v>
      </c>
      <c r="B16" t="s">
        <v>14</v>
      </c>
      <c r="C16" t="str">
        <f t="shared" si="0"/>
        <v>Brazil, Belo Horizonte (2003-2005)</v>
      </c>
      <c r="D16" t="s">
        <v>44</v>
      </c>
      <c r="E16" t="str">
        <f t="shared" si="1"/>
        <v>20761899_bra6.csv</v>
      </c>
      <c r="F16" t="str">
        <f t="shared" si="2"/>
        <v>Brazil (Belo  Horizonte)</v>
      </c>
      <c r="G16" t="s">
        <v>83</v>
      </c>
      <c r="H16" t="s">
        <v>66</v>
      </c>
    </row>
    <row r="17" spans="1:8">
      <c r="A17">
        <v>21520199</v>
      </c>
      <c r="B17" t="s">
        <v>15</v>
      </c>
      <c r="C17" t="str">
        <f t="shared" si="0"/>
        <v>Chile, Valdivia (2003-2007)</v>
      </c>
      <c r="D17" t="s">
        <v>45</v>
      </c>
      <c r="E17" t="str">
        <f t="shared" si="1"/>
        <v>21520199_chi1.csv</v>
      </c>
      <c r="F17" t="str">
        <f>CONCATENATE("Chile", " (", G17, ")")</f>
        <v>Chile (Valdivia)</v>
      </c>
      <c r="G17" t="s">
        <v>84</v>
      </c>
      <c r="H17" t="s">
        <v>58</v>
      </c>
    </row>
    <row r="18" spans="1:8">
      <c r="A18">
        <v>21520299</v>
      </c>
      <c r="B18" t="s">
        <v>16</v>
      </c>
      <c r="C18" t="str">
        <f t="shared" si="0"/>
        <v>Chile, BÌo BÌo Province (2003-2007)</v>
      </c>
      <c r="D18" t="s">
        <v>46</v>
      </c>
      <c r="E18" t="str">
        <f t="shared" si="1"/>
        <v>21520299_chi2.csv</v>
      </c>
      <c r="F18" t="str">
        <f t="shared" ref="F18:F19" si="3">CONCATENATE("Chile", " (", G18, ")")</f>
        <v>Chile (Blo Blo Province)</v>
      </c>
      <c r="G18" t="s">
        <v>94</v>
      </c>
      <c r="H18" t="s">
        <v>58</v>
      </c>
    </row>
    <row r="19" spans="1:8">
      <c r="A19">
        <v>21520399</v>
      </c>
      <c r="B19" t="s">
        <v>17</v>
      </c>
      <c r="C19" t="str">
        <f t="shared" si="0"/>
        <v>Chile, Region of Antofagasta (2003-2007)</v>
      </c>
      <c r="D19" t="s">
        <v>47</v>
      </c>
      <c r="E19" t="str">
        <f t="shared" si="1"/>
        <v>21520399_chi3.csv</v>
      </c>
      <c r="F19" t="str">
        <f t="shared" si="3"/>
        <v>Chile (Region of Antofagasta)</v>
      </c>
      <c r="G19" t="s">
        <v>85</v>
      </c>
      <c r="H19" t="s">
        <v>58</v>
      </c>
    </row>
    <row r="20" spans="1:8">
      <c r="A20">
        <v>21700199</v>
      </c>
      <c r="B20" t="s">
        <v>18</v>
      </c>
      <c r="C20" t="str">
        <f t="shared" si="0"/>
        <v>Colombia, Cali (2003-2007)</v>
      </c>
      <c r="D20" t="s">
        <v>48</v>
      </c>
      <c r="E20" t="str">
        <f t="shared" si="1"/>
        <v>21700199_col1.csv</v>
      </c>
      <c r="F20" t="str">
        <f>CONCATENATE("Colombia", " (", G20, ")")</f>
        <v>Colombia (Cali)</v>
      </c>
      <c r="G20" t="s">
        <v>86</v>
      </c>
      <c r="H20" t="s">
        <v>58</v>
      </c>
    </row>
    <row r="21" spans="1:8">
      <c r="A21">
        <v>21700299</v>
      </c>
      <c r="B21" t="s">
        <v>19</v>
      </c>
      <c r="C21" t="str">
        <f t="shared" si="0"/>
        <v>Colombia, Bucaramanga (2003-2007)</v>
      </c>
      <c r="D21" t="s">
        <v>49</v>
      </c>
      <c r="E21" t="str">
        <f t="shared" si="1"/>
        <v>21700299_col2.csv</v>
      </c>
      <c r="F21" t="str">
        <f t="shared" ref="F21:F23" si="4">CONCATENATE("Colombia", " (", G21, ")")</f>
        <v>Colombia (Bucaramanga)</v>
      </c>
      <c r="G21" t="s">
        <v>87</v>
      </c>
      <c r="H21" t="s">
        <v>58</v>
      </c>
    </row>
    <row r="22" spans="1:8">
      <c r="A22">
        <v>21700399</v>
      </c>
      <c r="B22" t="s">
        <v>20</v>
      </c>
      <c r="C22" t="str">
        <f t="shared" si="0"/>
        <v>Colombia, Manizales (2003-2007)</v>
      </c>
      <c r="D22" t="s">
        <v>50</v>
      </c>
      <c r="E22" t="str">
        <f t="shared" si="1"/>
        <v>21700399_col3.csv</v>
      </c>
      <c r="F22" t="str">
        <f t="shared" si="4"/>
        <v>Colombia (Manizales)</v>
      </c>
      <c r="G22" t="s">
        <v>88</v>
      </c>
      <c r="H22" t="s">
        <v>58</v>
      </c>
    </row>
    <row r="23" spans="1:8">
      <c r="A23">
        <v>21700499</v>
      </c>
      <c r="B23" t="s">
        <v>21</v>
      </c>
      <c r="C23" t="str">
        <f t="shared" si="0"/>
        <v>Colombia, Pasto (2003-2007)</v>
      </c>
      <c r="D23" t="s">
        <v>51</v>
      </c>
      <c r="E23" t="str">
        <f t="shared" si="1"/>
        <v>21700499_col4.csv</v>
      </c>
      <c r="F23" t="str">
        <f t="shared" si="4"/>
        <v>Colombia (Pasto)</v>
      </c>
      <c r="G23" t="s">
        <v>89</v>
      </c>
      <c r="H23" t="s">
        <v>58</v>
      </c>
    </row>
    <row r="24" spans="1:8">
      <c r="A24">
        <v>21880099</v>
      </c>
      <c r="B24" t="s">
        <v>22</v>
      </c>
      <c r="C24" t="str">
        <f t="shared" si="0"/>
        <v>Costa Rica (2003-2007)</v>
      </c>
      <c r="D24" t="s">
        <v>52</v>
      </c>
      <c r="E24" t="str">
        <f t="shared" si="1"/>
        <v>21880099_cor.csv</v>
      </c>
      <c r="F24" t="s">
        <v>90</v>
      </c>
      <c r="H24" t="s">
        <v>58</v>
      </c>
    </row>
    <row r="25" spans="1:8">
      <c r="A25">
        <v>21920199</v>
      </c>
      <c r="B25" t="s">
        <v>23</v>
      </c>
      <c r="C25" t="str">
        <f t="shared" si="0"/>
        <v>Cuba, Villa Clara (2004-2007)</v>
      </c>
      <c r="D25" t="s">
        <v>53</v>
      </c>
      <c r="E25" t="str">
        <f t="shared" si="1"/>
        <v>21920199_cub.csv</v>
      </c>
      <c r="F25" t="s">
        <v>95</v>
      </c>
      <c r="G25" t="s">
        <v>91</v>
      </c>
      <c r="H25" t="s">
        <v>73</v>
      </c>
    </row>
    <row r="26" spans="1:8">
      <c r="A26">
        <v>22180199</v>
      </c>
      <c r="B26" t="s">
        <v>24</v>
      </c>
      <c r="C26" t="str">
        <f t="shared" si="0"/>
        <v>Ecuador, Quito (2003-2007)</v>
      </c>
      <c r="D26" t="s">
        <v>54</v>
      </c>
      <c r="E26" t="str">
        <f t="shared" si="1"/>
        <v>22180199_ecu1.csv</v>
      </c>
      <c r="F26" t="s">
        <v>96</v>
      </c>
      <c r="G26" t="s">
        <v>92</v>
      </c>
      <c r="H26" t="s">
        <v>58</v>
      </c>
    </row>
    <row r="27" spans="1:8">
      <c r="A27">
        <v>22180299</v>
      </c>
      <c r="B27" t="s">
        <v>25</v>
      </c>
      <c r="C27" t="str">
        <f t="shared" si="0"/>
        <v>Ecuador, Cuenca (2003-2007)</v>
      </c>
      <c r="D27" t="s">
        <v>55</v>
      </c>
      <c r="E27" t="str">
        <f t="shared" si="1"/>
        <v>22180299_ecu2.csv</v>
      </c>
      <c r="F27" t="s">
        <v>96</v>
      </c>
      <c r="G27" t="s">
        <v>93</v>
      </c>
      <c r="H27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</dc:creator>
  <cp:lastModifiedBy>Jeanette</cp:lastModifiedBy>
  <dcterms:created xsi:type="dcterms:W3CDTF">2017-03-17T22:28:19Z</dcterms:created>
  <dcterms:modified xsi:type="dcterms:W3CDTF">2017-03-17T23:25:58Z</dcterms:modified>
</cp:coreProperties>
</file>