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c362854d15f72/Documents/School/Python Data Analytics/Source/"/>
    </mc:Choice>
  </mc:AlternateContent>
  <xr:revisionPtr revIDLastSave="160" documentId="8_{CF2F004C-EA1A-B745-B60E-49C2210A3437}" xr6:coauthVersionLast="47" xr6:coauthVersionMax="47" xr10:uidLastSave="{EE7C012F-E8C9-644A-90A7-3115D3749656}"/>
  <bookViews>
    <workbookView xWindow="380" yWindow="500" windowWidth="28040" windowHeight="16360" activeTab="3" xr2:uid="{25399F95-F6DA-6C48-9DD6-0330AD22B6E6}"/>
  </bookViews>
  <sheets>
    <sheet name="Sheet1" sheetId="2" r:id="rId1"/>
    <sheet name="vgsales_new_final" sheetId="1" r:id="rId2"/>
    <sheet name="Generations" sheetId="3" r:id="rId3"/>
    <sheet name="First Party Publishers" sheetId="4" r:id="rId4"/>
  </sheets>
  <definedNames>
    <definedName name="_xlnm._FilterDatabase" localSheetId="3" hidden="1">'First Party Publishers'!$K$1:$L$198</definedName>
    <definedName name="_xlnm._FilterDatabase" localSheetId="1" hidden="1">vgsales_new_final!$A$1:$N$2001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</calcChain>
</file>

<file path=xl/sharedStrings.xml><?xml version="1.0" encoding="utf-8"?>
<sst xmlns="http://schemas.openxmlformats.org/spreadsheetml/2006/main" count="11172" uniqueCount="2171">
  <si>
    <t>Rank</t>
  </si>
  <si>
    <t>Name</t>
  </si>
  <si>
    <t>Platform</t>
  </si>
  <si>
    <t>Year</t>
  </si>
  <si>
    <t>Genre</t>
  </si>
  <si>
    <t>Publisher</t>
  </si>
  <si>
    <t>Developer</t>
  </si>
  <si>
    <t>Critic_Score</t>
  </si>
  <si>
    <t>User_Score</t>
  </si>
  <si>
    <t>NA_Sales</t>
  </si>
  <si>
    <t>PAL_Sales</t>
  </si>
  <si>
    <t>JP_Sales</t>
  </si>
  <si>
    <t>Other_Sales</t>
  </si>
  <si>
    <t>Global_Sales</t>
  </si>
  <si>
    <t>Wii Sports</t>
  </si>
  <si>
    <t>Wii</t>
  </si>
  <si>
    <t>Sports</t>
  </si>
  <si>
    <t xml:space="preserve">Nintendo  </t>
  </si>
  <si>
    <t xml:space="preserve">Nintendo EAD  </t>
  </si>
  <si>
    <t>Super Mario Bros.</t>
  </si>
  <si>
    <t>NES</t>
  </si>
  <si>
    <t>Mario Kart Wii</t>
  </si>
  <si>
    <t>Racing</t>
  </si>
  <si>
    <t>Wii Sports Resort</t>
  </si>
  <si>
    <t>Pok√©mon Red / Green / Blue Version</t>
  </si>
  <si>
    <t>GB</t>
  </si>
  <si>
    <t>Role-Playing</t>
  </si>
  <si>
    <t xml:space="preserve">Game Freak  </t>
  </si>
  <si>
    <t>Tetris</t>
  </si>
  <si>
    <t>Puzzle</t>
  </si>
  <si>
    <t xml:space="preserve">Bullet Proof Software  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</si>
  <si>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</si>
  <si>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</si>
  <si>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</si>
  <si>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</si>
  <si>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</si>
  <si>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</si>
  <si>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</si>
  <si>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 xml:space="preserve">Nintendo R&amp;D1  </t>
  </si>
  <si>
    <t>Nintendogs</t>
  </si>
  <si>
    <t>Simulation</t>
  </si>
  <si>
    <t>Mario Kart DS</t>
  </si>
  <si>
    <t>Pok√©mon Gold / Silver Version</t>
  </si>
  <si>
    <t>Wii Fit</t>
  </si>
  <si>
    <t>Kinect Adventures!</t>
  </si>
  <si>
    <t>X360</t>
  </si>
  <si>
    <t>Party</t>
  </si>
  <si>
    <t xml:space="preserve">Microsoft Game Studios  </t>
  </si>
  <si>
    <t xml:space="preserve">Good Science Studio  </t>
  </si>
  <si>
    <t>Wii Fit Plus</t>
  </si>
  <si>
    <t>Grand Theft Auto: San Andreas</t>
  </si>
  <si>
    <t>PS2</t>
  </si>
  <si>
    <t>Action</t>
  </si>
  <si>
    <t xml:space="preserve">Rockstar Games  </t>
  </si>
  <si>
    <t xml:space="preserve">Rockstar North  </t>
  </si>
  <si>
    <t>Super Mario World</t>
  </si>
  <si>
    <t>SNES</t>
  </si>
  <si>
    <t>Grand Theft Auto V</t>
  </si>
  <si>
    <t>PS3</t>
  </si>
  <si>
    <t>Brain Age: Train Your Brain in Minutes a Day</t>
  </si>
  <si>
    <t xml:space="preserve">Nintendo SDD  </t>
  </si>
  <si>
    <t>PS4</t>
  </si>
  <si>
    <t>Pok√©mon Diamond / Pearl Version</t>
  </si>
  <si>
    <t>Super Mario Land</t>
  </si>
  <si>
    <t>Super Mario Bros. 3</t>
  </si>
  <si>
    <t xml:space="preserve">Nintendo R&amp;D2  </t>
  </si>
  <si>
    <t>Grand Theft Auto: Vice City</t>
  </si>
  <si>
    <t>Pok√©mon X/Y</t>
  </si>
  <si>
    <t>3DS</t>
  </si>
  <si>
    <t>Pok√©mon Ruby / Sapphire Version</t>
  </si>
  <si>
    <t>GBA</t>
  </si>
  <si>
    <t>Mario Kart 7</t>
  </si>
  <si>
    <t xml:space="preserve">Nintendo EAD / Retro Studios  </t>
  </si>
  <si>
    <t>Brain Age 2: More Training in Minutes a Day</t>
  </si>
  <si>
    <t>Pok√©mon Black / White Version</t>
  </si>
  <si>
    <t>Pok√©mon Sun/Moon</t>
  </si>
  <si>
    <t>Call of Duty: Black Ops 3</t>
  </si>
  <si>
    <t xml:space="preserve">Activision  </t>
  </si>
  <si>
    <t xml:space="preserve">Treyarch  </t>
  </si>
  <si>
    <t>Gran Turismo 3: A-Spec</t>
  </si>
  <si>
    <t xml:space="preserve">Sony Computer Entertainment  </t>
  </si>
  <si>
    <t xml:space="preserve">Polyphony Digital  </t>
  </si>
  <si>
    <t>Call of Duty: Modern Warfare 3</t>
  </si>
  <si>
    <t xml:space="preserve">Infinity Ward  </t>
  </si>
  <si>
    <t>Call of Duty: Black Ops</t>
  </si>
  <si>
    <t>Pok√©mon Yellow: Special Pikachu Edition</t>
  </si>
  <si>
    <t>Red Dead Redemption 2</t>
  </si>
  <si>
    <t>Action-Adventure</t>
  </si>
  <si>
    <t>Call of Duty: Black Ops II</t>
  </si>
  <si>
    <t>Call of Duty: Modern Warfare 2</t>
  </si>
  <si>
    <t>Call of Duty: WWII</t>
  </si>
  <si>
    <t xml:space="preserve">Sledgehammer Games  </t>
  </si>
  <si>
    <t>Grand Theft Auto III</t>
  </si>
  <si>
    <t xml:space="preserve">DMA Design  </t>
  </si>
  <si>
    <t>Mario Kart 8 Deluxe</t>
  </si>
  <si>
    <t>NS</t>
  </si>
  <si>
    <t xml:space="preserve">Nintendo EPD  </t>
  </si>
  <si>
    <t>Super Smash Bros. Brawl</t>
  </si>
  <si>
    <t>Fighting</t>
  </si>
  <si>
    <t xml:space="preserve">Project Sora  </t>
  </si>
  <si>
    <t>Pok√©mon Omega Ruby/Pok√©mon Alpha Sapphire</t>
  </si>
  <si>
    <t>Animal Crossing: Wild World</t>
  </si>
  <si>
    <t>Halo 3</t>
  </si>
  <si>
    <t xml:space="preserve">Bungie Studios  </t>
  </si>
  <si>
    <t>Super Mario 64</t>
  </si>
  <si>
    <t>N64</t>
  </si>
  <si>
    <t>FIFA 18</t>
  </si>
  <si>
    <t xml:space="preserve">EA Sports  </t>
  </si>
  <si>
    <t xml:space="preserve">EA Vancouver  </t>
  </si>
  <si>
    <t>Pok√©mon Heart Gold / Soul Silver Version</t>
  </si>
  <si>
    <t>Super Mario Odyssey</t>
  </si>
  <si>
    <t>Gran Turismo 4</t>
  </si>
  <si>
    <t>Super Mario 3D Land</t>
  </si>
  <si>
    <t xml:space="preserve">Nintendo EAD Tokyo  </t>
  </si>
  <si>
    <t>Super Mario Galaxy</t>
  </si>
  <si>
    <t>New Super Mario Bros. 2</t>
  </si>
  <si>
    <t>Super Mario Land 2: 6 Golden Coins</t>
  </si>
  <si>
    <t>Grand Theft Auto IV</t>
  </si>
  <si>
    <t>Gran Turismo</t>
  </si>
  <si>
    <t>PS</t>
  </si>
  <si>
    <t>FIFA 17</t>
  </si>
  <si>
    <t xml:space="preserve">Electronic Arts  </t>
  </si>
  <si>
    <t xml:space="preserve">EA Canada  </t>
  </si>
  <si>
    <t>Animal Crossing: New Leaf</t>
  </si>
  <si>
    <t>Gran Turismo 5</t>
  </si>
  <si>
    <t>Super Mario All-Stars</t>
  </si>
  <si>
    <t>Pok√©mon FireRed / LeafGreen Version</t>
  </si>
  <si>
    <t>Call of Duty: Ghosts</t>
  </si>
  <si>
    <t>Uncharted 4: A Thief's End</t>
  </si>
  <si>
    <t xml:space="preserve">Sony Interactive Entertainment  </t>
  </si>
  <si>
    <t xml:space="preserve">Naughty Dog  </t>
  </si>
  <si>
    <t>Just Dance 3</t>
  </si>
  <si>
    <t xml:space="preserve">Ubisoft  </t>
  </si>
  <si>
    <t xml:space="preserve">Ubisoft Paris  </t>
  </si>
  <si>
    <t>Halo: Reach</t>
  </si>
  <si>
    <t xml:space="preserve">Bungie  </t>
  </si>
  <si>
    <t>Halo 4</t>
  </si>
  <si>
    <t xml:space="preserve">Microsoft Studios  </t>
  </si>
  <si>
    <t xml:space="preserve">343 Industries  </t>
  </si>
  <si>
    <t>Mario Kart 64</t>
  </si>
  <si>
    <t>Minecraft</t>
  </si>
  <si>
    <t xml:space="preserve">Mojang  </t>
  </si>
  <si>
    <t>Final Fantasy VII</t>
  </si>
  <si>
    <t xml:space="preserve">SquareSoft  </t>
  </si>
  <si>
    <t>Gran Turismo 2</t>
  </si>
  <si>
    <t>The Legend of Zelda: Breath of the Wild</t>
  </si>
  <si>
    <t>Just Dance 2</t>
  </si>
  <si>
    <t>Call of Duty 4: Modern Warfare</t>
  </si>
  <si>
    <t>Call of Duty: Black Ops IIII</t>
  </si>
  <si>
    <t>Donkey Kong Country</t>
  </si>
  <si>
    <t xml:space="preserve">Rare Ltd.  </t>
  </si>
  <si>
    <t>FIFA 19</t>
  </si>
  <si>
    <t>Super Smash Bros. Ultimate</t>
  </si>
  <si>
    <t xml:space="preserve">Bandai Namco Games  </t>
  </si>
  <si>
    <t>Mario Party DS</t>
  </si>
  <si>
    <t xml:space="preserve">Hudson Soft  </t>
  </si>
  <si>
    <t>The Elder Scrolls V: Skyrim</t>
  </si>
  <si>
    <t xml:space="preserve">Bethesda Softworks  </t>
  </si>
  <si>
    <t xml:space="preserve">Bethesda Game Studios  </t>
  </si>
  <si>
    <t>Super Mario Kart</t>
  </si>
  <si>
    <t>Marvel's Spider-Man</t>
  </si>
  <si>
    <t xml:space="preserve">Insomniac Games  </t>
  </si>
  <si>
    <t>XOne</t>
  </si>
  <si>
    <t>Halo 2</t>
  </si>
  <si>
    <t>XB</t>
  </si>
  <si>
    <t>Call of Duty: Infinite Warfare</t>
  </si>
  <si>
    <t>Fallout 4</t>
  </si>
  <si>
    <t>Wii Party</t>
  </si>
  <si>
    <t xml:space="preserve">Nd Cube Co., Ltd.  </t>
  </si>
  <si>
    <t>Super Smash Bros. for 3DS</t>
  </si>
  <si>
    <t>Mario Party 8</t>
  </si>
  <si>
    <t>FIFA 16</t>
  </si>
  <si>
    <t>Pok√©mon Black 2 and White 2</t>
  </si>
  <si>
    <t>GoldenEye 007</t>
  </si>
  <si>
    <t>Final Fantasy X</t>
  </si>
  <si>
    <t xml:space="preserve">Square  </t>
  </si>
  <si>
    <t>Star Wars Battlefront (2015)</t>
  </si>
  <si>
    <t xml:space="preserve">EA DICE  </t>
  </si>
  <si>
    <t>FIFA 13</t>
  </si>
  <si>
    <t>Mario &amp; Sonic at the Olympic Games</t>
  </si>
  <si>
    <t xml:space="preserve">Sega  </t>
  </si>
  <si>
    <t>The Sims 3</t>
  </si>
  <si>
    <t>PC</t>
  </si>
  <si>
    <t xml:space="preserve">EA Redwood Shores  </t>
  </si>
  <si>
    <t>Final Fantasy VIII</t>
  </si>
  <si>
    <t xml:space="preserve">Square EA  </t>
  </si>
  <si>
    <t>Pac-Man</t>
  </si>
  <si>
    <t xml:space="preserve">Atari  </t>
  </si>
  <si>
    <t>Pok√©mon Platinum Version</t>
  </si>
  <si>
    <t>Grand Theft Auto: Liberty City Stories</t>
  </si>
  <si>
    <t>PSP</t>
  </si>
  <si>
    <t xml:space="preserve">Rockstar Leeds  </t>
  </si>
  <si>
    <t>Mario Kart 8</t>
  </si>
  <si>
    <t>WiiU</t>
  </si>
  <si>
    <t>The Legend of Zelda: Ocarina of Time</t>
  </si>
  <si>
    <t>Adventure</t>
  </si>
  <si>
    <t>Crash Bandicoot 2: Cortex Strikes Back</t>
  </si>
  <si>
    <t>Super Mario Galaxy 2</t>
  </si>
  <si>
    <t>Call of Duty: Advanced Warfare</t>
  </si>
  <si>
    <t>Call of Duty: World at War</t>
  </si>
  <si>
    <t>Super Mario Bros. 2</t>
  </si>
  <si>
    <t>Battlefield 3</t>
  </si>
  <si>
    <t xml:space="preserve">Dice  </t>
  </si>
  <si>
    <t>Battlefield 1</t>
  </si>
  <si>
    <t>Just Dance</t>
  </si>
  <si>
    <t>Need for Speed Underground</t>
  </si>
  <si>
    <t xml:space="preserve">EA Black Box  </t>
  </si>
  <si>
    <t>The Legend of Zelda: Twilight Princess</t>
  </si>
  <si>
    <t>Tekken 3</t>
  </si>
  <si>
    <t xml:space="preserve">Namco  </t>
  </si>
  <si>
    <t>Pok√©mon: Ultra Sun and Ultra Moon</t>
  </si>
  <si>
    <t>Crash Bandicoot 3: Warped</t>
  </si>
  <si>
    <t>Super Smash Bros. Melee</t>
  </si>
  <si>
    <t>GC</t>
  </si>
  <si>
    <t xml:space="preserve">HAL Laboratory  </t>
  </si>
  <si>
    <t>Splatoon 2</t>
  </si>
  <si>
    <t>Mario Kart: Double Dash!!</t>
  </si>
  <si>
    <t>Need for Speed Underground 2</t>
  </si>
  <si>
    <t>Just Dance 4</t>
  </si>
  <si>
    <t>Music</t>
  </si>
  <si>
    <t>Uncharted 3: Drake's Deception</t>
  </si>
  <si>
    <t>Medal of Honor: Frontline</t>
  </si>
  <si>
    <t xml:space="preserve">EA Los Angeles  </t>
  </si>
  <si>
    <t>Crash Bandicoot</t>
  </si>
  <si>
    <t>The Last of Us Remastered</t>
  </si>
  <si>
    <t>Zumba Fitness</t>
  </si>
  <si>
    <t xml:space="preserve">Majesco  </t>
  </si>
  <si>
    <t xml:space="preserve">Pipeworks Software, Inc.  </t>
  </si>
  <si>
    <t>Gears of War 2</t>
  </si>
  <si>
    <t xml:space="preserve">Epic Games  </t>
  </si>
  <si>
    <t>Uncharted 2: Among Thieves</t>
  </si>
  <si>
    <t>FIFA Soccer 12</t>
  </si>
  <si>
    <t>Big Brain Academy</t>
  </si>
  <si>
    <t>FIFA 14</t>
  </si>
  <si>
    <t>Red Dead Redemption</t>
  </si>
  <si>
    <t xml:space="preserve">Rockstar San Diego  </t>
  </si>
  <si>
    <t>The Legend of Zelda</t>
  </si>
  <si>
    <t>Donkey Kong Country Returns</t>
  </si>
  <si>
    <t xml:space="preserve">Retro Studios  </t>
  </si>
  <si>
    <t>Assassin's Creed III</t>
  </si>
  <si>
    <t xml:space="preserve">Ubisoft Montreal  </t>
  </si>
  <si>
    <t>Halo: Combat Evolved</t>
  </si>
  <si>
    <t xml:space="preserve">Microsoft  </t>
  </si>
  <si>
    <t>Pok√©mon Emerald Version</t>
  </si>
  <si>
    <t>Kingdom Hearts</t>
  </si>
  <si>
    <t>Pok√©mon Crystal Version</t>
  </si>
  <si>
    <t>GBC</t>
  </si>
  <si>
    <t>World of Warcraft</t>
  </si>
  <si>
    <t>MMO</t>
  </si>
  <si>
    <t xml:space="preserve">Blizzard Entertainment  </t>
  </si>
  <si>
    <t>Halo 3: ODST</t>
  </si>
  <si>
    <t>FIFA 15</t>
  </si>
  <si>
    <t>Super Mario Sunshine</t>
  </si>
  <si>
    <t>Street Fighter II: The World Warrior</t>
  </si>
  <si>
    <t xml:space="preserve">Capcom  </t>
  </si>
  <si>
    <t>The Last of Us</t>
  </si>
  <si>
    <t xml:space="preserve">Sony Computer Entertainment America  </t>
  </si>
  <si>
    <t>Driver</t>
  </si>
  <si>
    <t xml:space="preserve">GT Interactive  </t>
  </si>
  <si>
    <t xml:space="preserve">Reflections Interactive  </t>
  </si>
  <si>
    <t>Kinect Sports</t>
  </si>
  <si>
    <t>Gears of War 3</t>
  </si>
  <si>
    <t>God of War (2018)</t>
  </si>
  <si>
    <t xml:space="preserve">SIE Santa Monica Studio  </t>
  </si>
  <si>
    <t>Gears of War</t>
  </si>
  <si>
    <t>Metal Gear Solid 2: Sons of Liberty</t>
  </si>
  <si>
    <t xml:space="preserve">Konami  </t>
  </si>
  <si>
    <t xml:space="preserve">Konami Computer Entertainment Japan  </t>
  </si>
  <si>
    <t>Sonic the Hedgehog 2</t>
  </si>
  <si>
    <t>GEN</t>
  </si>
  <si>
    <t xml:space="preserve">Sonic Team  </t>
  </si>
  <si>
    <t>Metal Gear Solid</t>
  </si>
  <si>
    <t>Metal Gear Solid 4: Guns of the Patriots</t>
  </si>
  <si>
    <t xml:space="preserve">Kojima Productions  </t>
  </si>
  <si>
    <t>Final Fantasy XII</t>
  </si>
  <si>
    <t xml:space="preserve">Square Enix  </t>
  </si>
  <si>
    <t>Tomodachi Life</t>
  </si>
  <si>
    <t>LittleBigPlanet</t>
  </si>
  <si>
    <t xml:space="preserve">Media Molecule  </t>
  </si>
  <si>
    <t>Horizon: Zero Dawn</t>
  </si>
  <si>
    <t xml:space="preserve">Guerrilla Games  </t>
  </si>
  <si>
    <t>Resident Evil 2</t>
  </si>
  <si>
    <t>Dragon Quest IX: Sentinels of the Starry Skies</t>
  </si>
  <si>
    <t xml:space="preserve">Level 5  </t>
  </si>
  <si>
    <t>Destiny</t>
  </si>
  <si>
    <t>Tekken 2</t>
  </si>
  <si>
    <t>Uncharted: The Nathan Drake Collection</t>
  </si>
  <si>
    <t xml:space="preserve">Bluepoint Games  </t>
  </si>
  <si>
    <t>LEGO Star Wars: The Complete Saga</t>
  </si>
  <si>
    <t xml:space="preserve">LucasArts  </t>
  </si>
  <si>
    <t xml:space="preserve">Traveller's Tales  </t>
  </si>
  <si>
    <t>Cooking Mama</t>
  </si>
  <si>
    <t xml:space="preserve">Office Create  </t>
  </si>
  <si>
    <t>New Super Mario Bros. U</t>
  </si>
  <si>
    <t>Assassin's Creed II</t>
  </si>
  <si>
    <t>Super Smash Bros.</t>
  </si>
  <si>
    <t>Assassin's Creed</t>
  </si>
  <si>
    <t>Batman: Arkham City</t>
  </si>
  <si>
    <t xml:space="preserve">Warner Bros. Interactive  </t>
  </si>
  <si>
    <t xml:space="preserve">Rocksteady Studios  </t>
  </si>
  <si>
    <t>Forza Motorsport 3</t>
  </si>
  <si>
    <t xml:space="preserve">Turn 10 Studios  </t>
  </si>
  <si>
    <t>Monster Hunter Freedom Unite</t>
  </si>
  <si>
    <t xml:space="preserve">Capcom Production Studio 1  </t>
  </si>
  <si>
    <t>Super Mario Advance</t>
  </si>
  <si>
    <t>Mario Kart: Super Circuit</t>
  </si>
  <si>
    <t xml:space="preserve">Intelligent Systems  </t>
  </si>
  <si>
    <t>Super Mario World: Super Mario Advance 2</t>
  </si>
  <si>
    <t>Pok√©mon Stadium</t>
  </si>
  <si>
    <t>Strategy</t>
  </si>
  <si>
    <t>Luigi's Mansion: Dark Moon</t>
  </si>
  <si>
    <t xml:space="preserve">Next Level Games  </t>
  </si>
  <si>
    <t>Crash Bandicoot: The Wrath of Cortex</t>
  </si>
  <si>
    <t xml:space="preserve">Universal Interactive  </t>
  </si>
  <si>
    <t>The Witcher 3: Wild Hunt</t>
  </si>
  <si>
    <t xml:space="preserve">Warner Bros. Interactive Entertainment  </t>
  </si>
  <si>
    <t xml:space="preserve">CD Projekt Red Studio  </t>
  </si>
  <si>
    <t>Final Fantasy XIII</t>
  </si>
  <si>
    <t>Dr. Mario</t>
  </si>
  <si>
    <t>Pok√©mon Pinball</t>
  </si>
  <si>
    <t xml:space="preserve">Jupiter Corporation  </t>
  </si>
  <si>
    <t>Final Fantasy IX</t>
  </si>
  <si>
    <t>Final Fantasy X-2</t>
  </si>
  <si>
    <t>Donkey Kong 64</t>
  </si>
  <si>
    <t>Diablo III</t>
  </si>
  <si>
    <t>Tomb Raider II</t>
  </si>
  <si>
    <t xml:space="preserve">Eidos Interactive  </t>
  </si>
  <si>
    <t xml:space="preserve">Core Design Ltd.  </t>
  </si>
  <si>
    <t>Madden NFL 2004</t>
  </si>
  <si>
    <t xml:space="preserve">EA Tiburon  </t>
  </si>
  <si>
    <t>Dragon Quest VIII: Journey of the Cursed King</t>
  </si>
  <si>
    <t xml:space="preserve">Level 5 / Armor Project  </t>
  </si>
  <si>
    <t>Super Mario Advance 4: Super Mario Bros. 3</t>
  </si>
  <si>
    <t>Professor Layton and the Curious Village</t>
  </si>
  <si>
    <t>Super Mario Land 3: Wario Land</t>
  </si>
  <si>
    <t>Donkey Kong Country 2: Diddy's Kong Quest</t>
  </si>
  <si>
    <t>Medal of Honor: Rising Sun</t>
  </si>
  <si>
    <t>Kirby's Dream Land</t>
  </si>
  <si>
    <t>Microsoft Flight Simulator</t>
  </si>
  <si>
    <t>Guitar Hero II</t>
  </si>
  <si>
    <t xml:space="preserve">RedOctane  </t>
  </si>
  <si>
    <t xml:space="preserve">Harmonix Music Systems  </t>
  </si>
  <si>
    <t>Resident Evil 5</t>
  </si>
  <si>
    <t>Fable III</t>
  </si>
  <si>
    <t xml:space="preserve">Lionhead Studios  </t>
  </si>
  <si>
    <t>The Legend of Zelda: Phantom Hourglass</t>
  </si>
  <si>
    <t>Grand Theft Auto: Vice City Stories</t>
  </si>
  <si>
    <t>FIFA Soccer 11</t>
  </si>
  <si>
    <t>Super Mario Bros. Deluxe</t>
  </si>
  <si>
    <t>Super Smash Bros. for Wii U</t>
  </si>
  <si>
    <t>Final Fantasy XV</t>
  </si>
  <si>
    <t>Resident Evil</t>
  </si>
  <si>
    <t>Tony Hawk's Pro Skater</t>
  </si>
  <si>
    <t xml:space="preserve">Neversoft Entertainment  </t>
  </si>
  <si>
    <t>Super Mario 3D World</t>
  </si>
  <si>
    <t>Warzone 2100</t>
  </si>
  <si>
    <t xml:space="preserve">Pumpkin Studios  </t>
  </si>
  <si>
    <t>Spyro the Dragon</t>
  </si>
  <si>
    <t>Guitar Hero III: Legends of Rock</t>
  </si>
  <si>
    <t xml:space="preserve">BudCat Creations  </t>
  </si>
  <si>
    <t>Link's Crossbow Training</t>
  </si>
  <si>
    <t>Super Mario Party</t>
  </si>
  <si>
    <t>Uncharted: Drake's Fortune</t>
  </si>
  <si>
    <t>Fallout 3</t>
  </si>
  <si>
    <t>Pok√©mon Mystery Dungeon: Explorers of Time / Darkness</t>
  </si>
  <si>
    <t xml:space="preserve">ChunSoft  </t>
  </si>
  <si>
    <t>Halo 5: Guardians</t>
  </si>
  <si>
    <t>Madden NFL 06</t>
  </si>
  <si>
    <t>Diddy Kong Racing</t>
  </si>
  <si>
    <t>Monster Hunter Freedom 3</t>
  </si>
  <si>
    <t>StarCraft II: Wings of Liberty</t>
  </si>
  <si>
    <t>Crash Bandicoot N. Sane Trilogy</t>
  </si>
  <si>
    <t xml:space="preserve">Vicarious Visions  </t>
  </si>
  <si>
    <t>God of War III</t>
  </si>
  <si>
    <t xml:space="preserve">SCEA Santa Monica Studio  </t>
  </si>
  <si>
    <t>Crash Team Racing</t>
  </si>
  <si>
    <t>Driver 2</t>
  </si>
  <si>
    <t>Splatoon</t>
  </si>
  <si>
    <t>The Simpsons: Hit &amp; Run</t>
  </si>
  <si>
    <t xml:space="preserve">VU Games  </t>
  </si>
  <si>
    <t xml:space="preserve">Radical Entertainment  </t>
  </si>
  <si>
    <t>Tony Hawk's Pro Skater 2</t>
  </si>
  <si>
    <t>Monster Hunter: World</t>
  </si>
  <si>
    <t>The Lord of the Rings: The Two Towers</t>
  </si>
  <si>
    <t xml:space="preserve">Stormfront Studios  </t>
  </si>
  <si>
    <t>Animal Crossing: City Folk</t>
  </si>
  <si>
    <t>Tomb Raider</t>
  </si>
  <si>
    <t>Nintendo Land</t>
  </si>
  <si>
    <t>The Legend of Zelda: A Link to the Past</t>
  </si>
  <si>
    <t>Forza Motorsport 4</t>
  </si>
  <si>
    <t xml:space="preserve">Turn 10 Studio  </t>
  </si>
  <si>
    <t>The Legend of Zelda: The Wind Waker</t>
  </si>
  <si>
    <t>Mario &amp; Sonic at the Olympic Winter Games</t>
  </si>
  <si>
    <t>Overwatch</t>
  </si>
  <si>
    <t>Madden NFL 2005</t>
  </si>
  <si>
    <t xml:space="preserve">Neversoft  </t>
  </si>
  <si>
    <t>Star Wars Battlefront II (2017)</t>
  </si>
  <si>
    <t>Pitfall!</t>
  </si>
  <si>
    <t>Madden NFL 07</t>
  </si>
  <si>
    <t>Spider-Man: The Movie</t>
  </si>
  <si>
    <t>Dragon Quest VII</t>
  </si>
  <si>
    <t xml:space="preserve">Enix  </t>
  </si>
  <si>
    <t xml:space="preserve">Heart Beat  </t>
  </si>
  <si>
    <t>The Elder Scrolls IV: Oblivion</t>
  </si>
  <si>
    <t xml:space="preserve">Take-Two Interactive  </t>
  </si>
  <si>
    <t>God of War</t>
  </si>
  <si>
    <t>Tony Hawk's Pro Skater 3</t>
  </si>
  <si>
    <t>Winning Eleven: Pro Evolution Soccer 2007</t>
  </si>
  <si>
    <t xml:space="preserve">Konami Computer Entertainment Tokyo  </t>
  </si>
  <si>
    <t>Zelda II: The Adventure of Link</t>
  </si>
  <si>
    <t>Michael Jackson: The Experience</t>
  </si>
  <si>
    <t xml:space="preserve">Ubisoft Montpellier  </t>
  </si>
  <si>
    <t>Tom Clancy's The Division</t>
  </si>
  <si>
    <t xml:space="preserve">Massive Entertainment  </t>
  </si>
  <si>
    <t>Need for Speed: Most Wanted</t>
  </si>
  <si>
    <t>Resistance: Fall of Man</t>
  </si>
  <si>
    <t>Tom Clancy's Rainbow Six: Siege</t>
  </si>
  <si>
    <t xml:space="preserve">High Moon Studios  </t>
  </si>
  <si>
    <t>Sonic the Hedgehog</t>
  </si>
  <si>
    <t>Kingdom Hearts II</t>
  </si>
  <si>
    <t>Watch Dogs</t>
  </si>
  <si>
    <t>Asteroids</t>
  </si>
  <si>
    <t>Batman: Arkham Asylum</t>
  </si>
  <si>
    <t>Fable II</t>
  </si>
  <si>
    <t>Namco Museum</t>
  </si>
  <si>
    <t xml:space="preserve">Mass Media  </t>
  </si>
  <si>
    <t>Daxter</t>
  </si>
  <si>
    <t xml:space="preserve">Ready at Dawn  </t>
  </si>
  <si>
    <t>Assassin's Creed: Revelations</t>
  </si>
  <si>
    <t>Metal Gear Solid 3: Snake Eater</t>
  </si>
  <si>
    <t xml:space="preserve">KCEJ / Kojima Productions  </t>
  </si>
  <si>
    <t>Warcraft II: Tides of Darkness</t>
  </si>
  <si>
    <t>FIFA Soccer 06</t>
  </si>
  <si>
    <t>EyeToy Play</t>
  </si>
  <si>
    <t xml:space="preserve">SCEE London Studio  </t>
  </si>
  <si>
    <t>Gran Turismo 5 Prologue</t>
  </si>
  <si>
    <t>Street Fighter IV</t>
  </si>
  <si>
    <t xml:space="preserve">Capcom / Dimps Corporation  </t>
  </si>
  <si>
    <t>Teenage Mutant Ninja Turtles</t>
  </si>
  <si>
    <t xml:space="preserve">Ultra Games  </t>
  </si>
  <si>
    <t>Excitebike</t>
  </si>
  <si>
    <t>Frogger</t>
  </si>
  <si>
    <t xml:space="preserve">Hasbro Interactive  </t>
  </si>
  <si>
    <t xml:space="preserve">Millenium Interactive  </t>
  </si>
  <si>
    <t>Nintendogs + cats</t>
  </si>
  <si>
    <t>Madden NFL 2003</t>
  </si>
  <si>
    <t>Assassin's Creed: Unity</t>
  </si>
  <si>
    <t>Destiny 2</t>
  </si>
  <si>
    <t>Half-Life</t>
  </si>
  <si>
    <t xml:space="preserve">Sierra Entertainment  </t>
  </si>
  <si>
    <t xml:space="preserve">Valve Software  </t>
  </si>
  <si>
    <t>Super Mario World 2: Yoshi's Island</t>
  </si>
  <si>
    <t>Batman: Arkham Knight</t>
  </si>
  <si>
    <t>FIFA 07 Soccer</t>
  </si>
  <si>
    <t xml:space="preserve">Team Fusion  </t>
  </si>
  <si>
    <t>The Sims 4</t>
  </si>
  <si>
    <t xml:space="preserve">Maxis  </t>
  </si>
  <si>
    <t>Street Fighter II Turbo</t>
  </si>
  <si>
    <t>World of Warcraft: The Burning Crusade</t>
  </si>
  <si>
    <t>Fallout: New Vegas</t>
  </si>
  <si>
    <t xml:space="preserve">Obsidian Entertainment  </t>
  </si>
  <si>
    <t>God of War II</t>
  </si>
  <si>
    <t>Assassin's Creed Origins</t>
  </si>
  <si>
    <t>Far Cry 4</t>
  </si>
  <si>
    <t>Carnival Games</t>
  </si>
  <si>
    <t xml:space="preserve">Global Star Software  </t>
  </si>
  <si>
    <t xml:space="preserve">Cat Daddy Games  </t>
  </si>
  <si>
    <t>World Soccer Winning Eleven 9</t>
  </si>
  <si>
    <t>Forza Motorsport 2</t>
  </si>
  <si>
    <t>Namco Museum Vol.3</t>
  </si>
  <si>
    <t>Tekken Tag Tournament</t>
  </si>
  <si>
    <t>Star Fox 64</t>
  </si>
  <si>
    <t>Golf</t>
  </si>
  <si>
    <t>Namco Museum: 50th Anniversary</t>
  </si>
  <si>
    <t xml:space="preserve">Digital Eclipse  </t>
  </si>
  <si>
    <t>NBA 2K16</t>
  </si>
  <si>
    <t xml:space="preserve">2K Sports  </t>
  </si>
  <si>
    <t xml:space="preserve">Visual Concepts  </t>
  </si>
  <si>
    <t>Left 4 Dead 2</t>
  </si>
  <si>
    <t xml:space="preserve">Certain Affinity / Valve Software  </t>
  </si>
  <si>
    <t>The Legend of Zelda: Skyward Sword</t>
  </si>
  <si>
    <t>Monster Hunter 4 Ultimate</t>
  </si>
  <si>
    <t>Far Cry 5</t>
  </si>
  <si>
    <t>Professor Layton and the Diabolical Box</t>
  </si>
  <si>
    <t>Battlefield 4</t>
  </si>
  <si>
    <t>Assassin's Creed IV: Black Flag</t>
  </si>
  <si>
    <t>Forza Horizon 3</t>
  </si>
  <si>
    <t xml:space="preserve">Playground Games  </t>
  </si>
  <si>
    <t>EA Sports Active</t>
  </si>
  <si>
    <t>Donkey Kong Land</t>
  </si>
  <si>
    <t>Tony Hawk's Underground</t>
  </si>
  <si>
    <t>Just Dance 2014</t>
  </si>
  <si>
    <t>Sports Champions</t>
  </si>
  <si>
    <t xml:space="preserve">SCE San Diego Studio  </t>
  </si>
  <si>
    <t>Tekken 5</t>
  </si>
  <si>
    <t>MotorStorm</t>
  </si>
  <si>
    <t xml:space="preserve">Evolution Studios  </t>
  </si>
  <si>
    <t>Dragon Quest III</t>
  </si>
  <si>
    <t>World Soccer Winning Eleven 8 International</t>
  </si>
  <si>
    <t>Namco Museum Vol.1</t>
  </si>
  <si>
    <t>The Legend of Zelda: Link's Awakening</t>
  </si>
  <si>
    <t>Flash Focus: Vision Training in Minutes a Day</t>
  </si>
  <si>
    <t>Big Brain Academy: Wii Degree</t>
  </si>
  <si>
    <t>Mario &amp; Luigi: Bowser's Inside Story</t>
  </si>
  <si>
    <t xml:space="preserve">AlphaDream Corporation  </t>
  </si>
  <si>
    <t>Resident Evil Director's Cut</t>
  </si>
  <si>
    <t>Gran Turismo Sport</t>
  </si>
  <si>
    <t>LEGO Indiana Jones: The Original Adventures</t>
  </si>
  <si>
    <t>The Sims: Unleashed</t>
  </si>
  <si>
    <t>Ratchet &amp; Clank: Size Matters</t>
  </si>
  <si>
    <t xml:space="preserve">High Impact Games  </t>
  </si>
  <si>
    <t>Harry Potter and the Sorcerer's Stone</t>
  </si>
  <si>
    <t xml:space="preserve">Argonaut Games  </t>
  </si>
  <si>
    <t>Super Paper Mario</t>
  </si>
  <si>
    <t>Mario &amp; Sonic at the London 2012 Olympic Games</t>
  </si>
  <si>
    <t>Resident Evil 3: Nemesis</t>
  </si>
  <si>
    <t>Spyro: Year of the Dragon</t>
  </si>
  <si>
    <t>FIFA Soccer 2005</t>
  </si>
  <si>
    <t>Pok√©mon Trading Card Game</t>
  </si>
  <si>
    <t>Tomodachi Collection</t>
  </si>
  <si>
    <t xml:space="preserve">Nintendo SPD Group No.1  </t>
  </si>
  <si>
    <t>Tony Hawk's Pro Skater 4</t>
  </si>
  <si>
    <t>Midnight Club 3: DUB Edition</t>
  </si>
  <si>
    <t>MySims</t>
  </si>
  <si>
    <t>Yokai Watch 2: Bony Spirits / Fleshy Souls / Psychic Specters</t>
  </si>
  <si>
    <t>Banjo-Kazooie</t>
  </si>
  <si>
    <t>SOCOM: U.S. Navy SEALs</t>
  </si>
  <si>
    <t xml:space="preserve">Zipper Interactive  </t>
  </si>
  <si>
    <t>Jak and Daxter: The Precursor Legacy</t>
  </si>
  <si>
    <t>Pok√©mon Snap</t>
  </si>
  <si>
    <t>Pro Evolution Soccer 2008</t>
  </si>
  <si>
    <t>FIFA Soccer 10</t>
  </si>
  <si>
    <t>Resident Evil 4</t>
  </si>
  <si>
    <t xml:space="preserve">Capcom Production Studio 4  </t>
  </si>
  <si>
    <t>Guitar Hero: World Tour</t>
  </si>
  <si>
    <t>Gears of War: Ultimate Edition</t>
  </si>
  <si>
    <t xml:space="preserve">The Coalition  </t>
  </si>
  <si>
    <t>Star Wars Battlefront</t>
  </si>
  <si>
    <t xml:space="preserve">Pandemic Studios  </t>
  </si>
  <si>
    <t>Doom II</t>
  </si>
  <si>
    <t xml:space="preserve">id Software  </t>
  </si>
  <si>
    <t>The Simpsons: Road Rage</t>
  </si>
  <si>
    <t>Luigi's Mansion</t>
  </si>
  <si>
    <t>Assassin's Creed Syndicate</t>
  </si>
  <si>
    <t xml:space="preserve">Ubisoft Quebec  </t>
  </si>
  <si>
    <t>Star Wars Battlefront II</t>
  </si>
  <si>
    <t>Cooking Mama 2: Dinner With Friends</t>
  </si>
  <si>
    <t>WWF SmackDown!</t>
  </si>
  <si>
    <t xml:space="preserve">THQ  </t>
  </si>
  <si>
    <t xml:space="preserve">Yuke's  </t>
  </si>
  <si>
    <t>The Legend of Zelda: A Link Between Worlds</t>
  </si>
  <si>
    <t>Monster Hunter Generations</t>
  </si>
  <si>
    <t>Croc: Legend of the Gobbos</t>
  </si>
  <si>
    <t xml:space="preserve">Fox Interactive  </t>
  </si>
  <si>
    <t>The Getaway</t>
  </si>
  <si>
    <t xml:space="preserve">Team Soho  </t>
  </si>
  <si>
    <t>Tomb Raider III: Adventures of Lara Croft</t>
  </si>
  <si>
    <t>Gran Turismo 6</t>
  </si>
  <si>
    <t>Assassin's Creed: Brotherhood</t>
  </si>
  <si>
    <t>James Bond 007: Agent Under Fire</t>
  </si>
  <si>
    <t>LEGO Star Wars: The Video Game</t>
  </si>
  <si>
    <t>Rugrats in Paris: The Movie</t>
  </si>
  <si>
    <t xml:space="preserve">Avalanche Software  </t>
  </si>
  <si>
    <t>NBA 2K17</t>
  </si>
  <si>
    <t>Spyro 2: Ripto's Rage!</t>
  </si>
  <si>
    <t>Left 4 Dead</t>
  </si>
  <si>
    <t xml:space="preserve">Valve Corporation  </t>
  </si>
  <si>
    <t>Donkey Kong Country 3: Dixie Kong's Double Trouble!</t>
  </si>
  <si>
    <t>Kung Fu</t>
  </si>
  <si>
    <t xml:space="preserve">Irem Software Engineering  </t>
  </si>
  <si>
    <t>FIFA Soccer 2004</t>
  </si>
  <si>
    <t>Mortal Kombat X</t>
  </si>
  <si>
    <t xml:space="preserve">NetherRealm Studios  </t>
  </si>
  <si>
    <t>Battlefield: Bad Company 2</t>
  </si>
  <si>
    <t xml:space="preserve">EA Digital Illusions CE  </t>
  </si>
  <si>
    <t>Borderlands</t>
  </si>
  <si>
    <t xml:space="preserve">2K Games  </t>
  </si>
  <si>
    <t xml:space="preserve">Gearbox Software  </t>
  </si>
  <si>
    <t>Guitar Hero: On Tour</t>
  </si>
  <si>
    <t>Clubhouse Games</t>
  </si>
  <si>
    <t xml:space="preserve">Agenda  </t>
  </si>
  <si>
    <t>Super Mario Maker</t>
  </si>
  <si>
    <t>Halo: The Master Chief Collection</t>
  </si>
  <si>
    <t>Monster Hunter 4</t>
  </si>
  <si>
    <t>LEGO Batman: The Videogame</t>
  </si>
  <si>
    <t>Tekken 4</t>
  </si>
  <si>
    <t>LittleBigPlanet 2</t>
  </si>
  <si>
    <t>Final Fantasy III</t>
  </si>
  <si>
    <t>Grand Theft Auto 2</t>
  </si>
  <si>
    <t>Animal Crossing: Happy Home Designer</t>
  </si>
  <si>
    <t>Spider-Man 2</t>
  </si>
  <si>
    <t>F-1 Race</t>
  </si>
  <si>
    <t>FIFA Soccer 2003</t>
  </si>
  <si>
    <t>Crash Bash</t>
  </si>
  <si>
    <t xml:space="preserve">Eurocom Entertainment Software  </t>
  </si>
  <si>
    <t>Gears of War 4</t>
  </si>
  <si>
    <t>The Elder Scrolls V: Skyrim Special Edition</t>
  </si>
  <si>
    <t>Watch Dogs 2</t>
  </si>
  <si>
    <t>The Legend of Zelda: Majora's Mask</t>
  </si>
  <si>
    <t>WWF War Zone</t>
  </si>
  <si>
    <t xml:space="preserve">Acclaim Entertainment  </t>
  </si>
  <si>
    <t xml:space="preserve">Iguana Entertainment  </t>
  </si>
  <si>
    <t>NBA 2K18</t>
  </si>
  <si>
    <t>Rugrats: Search For Reptar</t>
  </si>
  <si>
    <t xml:space="preserve">n-Space  </t>
  </si>
  <si>
    <t>English Training: Have Fun Improving Your Skills!</t>
  </si>
  <si>
    <t xml:space="preserve">Plato  </t>
  </si>
  <si>
    <t>James Bond 007: Nightfire</t>
  </si>
  <si>
    <t>Ratchet &amp; Clank</t>
  </si>
  <si>
    <t>The Legend of Zelda: Spirit Tracks</t>
  </si>
  <si>
    <t>Star Wars Episode III: Revenge of the Sith</t>
  </si>
  <si>
    <t xml:space="preserve">The Collective  </t>
  </si>
  <si>
    <t>Resident Evil VII: Biohazard</t>
  </si>
  <si>
    <t>Max Payne</t>
  </si>
  <si>
    <t xml:space="preserve">Remedy Entertainment  </t>
  </si>
  <si>
    <t>Madden NFL 16</t>
  </si>
  <si>
    <t>The Lord of the Rings: The Return of the King</t>
  </si>
  <si>
    <t xml:space="preserve">Hypnos Entertainment, Inc.  </t>
  </si>
  <si>
    <t>Professor Layton and the Unwound Future</t>
  </si>
  <si>
    <t>Madden NFL 17</t>
  </si>
  <si>
    <t>True Crime: Streets of LA</t>
  </si>
  <si>
    <t xml:space="preserve">Luxoflux  </t>
  </si>
  <si>
    <t>Gran Turismo (PSP)</t>
  </si>
  <si>
    <t>Far Cry 3</t>
  </si>
  <si>
    <t>Wii Music</t>
  </si>
  <si>
    <t>Tekken</t>
  </si>
  <si>
    <t>007: Tomorrow Never Dies</t>
  </si>
  <si>
    <t xml:space="preserve">Black Ops Entertainment  </t>
  </si>
  <si>
    <t>L.A. Noire</t>
  </si>
  <si>
    <t xml:space="preserve">Team Bondi  </t>
  </si>
  <si>
    <t>Baseball</t>
  </si>
  <si>
    <t>Killer Instinct</t>
  </si>
  <si>
    <t>WWF SmackDown! 2: Know Your Role</t>
  </si>
  <si>
    <t>Mario Party 9</t>
  </si>
  <si>
    <t>Crisis Core: Final Fantasy VII</t>
  </si>
  <si>
    <t>God of War: Chains of Olympus</t>
  </si>
  <si>
    <t>Dragon Quest VI: Maboroshi no Daichi</t>
  </si>
  <si>
    <t>Middle-Earth: Shadow of Mordor</t>
  </si>
  <si>
    <t xml:space="preserve">Monolith Productions  </t>
  </si>
  <si>
    <t>Dance Central</t>
  </si>
  <si>
    <t xml:space="preserve">MTV Games  </t>
  </si>
  <si>
    <t>Enter the Matrix</t>
  </si>
  <si>
    <t xml:space="preserve">Shiny Entertainment  </t>
  </si>
  <si>
    <t>Assassin's Creed Odyssey</t>
  </si>
  <si>
    <t>Ace Combat 04: Shattered Skies</t>
  </si>
  <si>
    <t>Animal Crossing</t>
  </si>
  <si>
    <t>Club Penguin: Elite Penguin Force</t>
  </si>
  <si>
    <t xml:space="preserve">Disney Interactive Studios  </t>
  </si>
  <si>
    <t xml:space="preserve">1st Playable Productions  </t>
  </si>
  <si>
    <t>FIFA Soccer 08</t>
  </si>
  <si>
    <t>Spider-Man</t>
  </si>
  <si>
    <t>Sonic Rush</t>
  </si>
  <si>
    <t xml:space="preserve">Dimps Corporation  </t>
  </si>
  <si>
    <t>Personal Trainer: Cooking</t>
  </si>
  <si>
    <t>Need for Speed III: Hot Pursuit</t>
  </si>
  <si>
    <t>Star Wars Episode I Racer</t>
  </si>
  <si>
    <t xml:space="preserve">4J Studios  </t>
  </si>
  <si>
    <t>Dragon Quest IV</t>
  </si>
  <si>
    <t>Rhythm Heaven</t>
  </si>
  <si>
    <t>Resident Evil 6</t>
  </si>
  <si>
    <t>Tom Clancy's Ghost Recon Wildlands</t>
  </si>
  <si>
    <t>NBA 2K13</t>
  </si>
  <si>
    <t>Titanfall</t>
  </si>
  <si>
    <t xml:space="preserve">Respawn Entertainment  </t>
  </si>
  <si>
    <t>Bloodborne</t>
  </si>
  <si>
    <t xml:space="preserve">From Software  </t>
  </si>
  <si>
    <t>Mass Effect 2</t>
  </si>
  <si>
    <t xml:space="preserve">BioWare Edmonton  </t>
  </si>
  <si>
    <t>Dragon Ball Z: Budokai</t>
  </si>
  <si>
    <t>Madden NFL 2002</t>
  </si>
  <si>
    <t>World Class Track Meet</t>
  </si>
  <si>
    <t xml:space="preserve">Bandai  </t>
  </si>
  <si>
    <t>Saints Row 2</t>
  </si>
  <si>
    <t xml:space="preserve">Volition Inc.  </t>
  </si>
  <si>
    <t>Donkey Kong</t>
  </si>
  <si>
    <t>The Sims: Vacation</t>
  </si>
  <si>
    <t>Heavy Rain</t>
  </si>
  <si>
    <t xml:space="preserve">Quantic Dream  </t>
  </si>
  <si>
    <t>Borderlands 2</t>
  </si>
  <si>
    <t>Kung Fu Panda</t>
  </si>
  <si>
    <t>Mass Effect 3</t>
  </si>
  <si>
    <t xml:space="preserve">BioWare  </t>
  </si>
  <si>
    <t>Metal Gear Solid V: The Phantom Pain</t>
  </si>
  <si>
    <t xml:space="preserve">Konami Digital Entertainment  </t>
  </si>
  <si>
    <t>Rayman</t>
  </si>
  <si>
    <t>Tom Clancy's Splinter Cell</t>
  </si>
  <si>
    <t>Killzone: Shadow Fall</t>
  </si>
  <si>
    <t>Mike Tyson's Punch-Out!!</t>
  </si>
  <si>
    <t xml:space="preserve">Nintendo IRD  </t>
  </si>
  <si>
    <t>WWE SmackDown! Shut Your Mouth</t>
  </si>
  <si>
    <t xml:space="preserve">Yuke's Future Media Creators  </t>
  </si>
  <si>
    <t>Disney Epic Mickey</t>
  </si>
  <si>
    <t xml:space="preserve">Junction Point Studios  </t>
  </si>
  <si>
    <t>Killzone 2</t>
  </si>
  <si>
    <t>inFAMOUS: Second Son</t>
  </si>
  <si>
    <t xml:space="preserve">Sucker Punch  </t>
  </si>
  <si>
    <t>Dragon Ball Z: Budokai Tenkaichi 3</t>
  </si>
  <si>
    <t xml:space="preserve">Spike / Bandai Namco Games  </t>
  </si>
  <si>
    <t>WWE SmackDown! vs. Raw 2006</t>
  </si>
  <si>
    <t>Star Fox</t>
  </si>
  <si>
    <t>The Sims: Livin Large</t>
  </si>
  <si>
    <t>inFAMOUS</t>
  </si>
  <si>
    <t xml:space="preserve">Sucker Punch Productions  </t>
  </si>
  <si>
    <t>World Soccer Winning Eleven 6 International</t>
  </si>
  <si>
    <t>Devil May Cry</t>
  </si>
  <si>
    <t>Star Wars: The Old Republic</t>
  </si>
  <si>
    <t xml:space="preserve">BioWare / LucasArts  </t>
  </si>
  <si>
    <t>Sonic Heroes</t>
  </si>
  <si>
    <t>Hitman 2: Silent Assassin</t>
  </si>
  <si>
    <t xml:space="preserve">IO Interactive  </t>
  </si>
  <si>
    <t>Wave Race 64</t>
  </si>
  <si>
    <t>SOCOM II: U.S. Navy SEALs</t>
  </si>
  <si>
    <t>WWE SmackDown! vs. RAW 2006</t>
  </si>
  <si>
    <t>Pac-Man Collection</t>
  </si>
  <si>
    <t>Madden NFL 13</t>
  </si>
  <si>
    <t>Kirby Super Star Ultra</t>
  </si>
  <si>
    <t>Yoshi</t>
  </si>
  <si>
    <t>Doom (2016)</t>
  </si>
  <si>
    <t>Mass Effect</t>
  </si>
  <si>
    <t>Yoshi's Island: Super Mario Advance 3</t>
  </si>
  <si>
    <t>Sonic Mega Collection Plus</t>
  </si>
  <si>
    <t>Mortal Kombat (2011)</t>
  </si>
  <si>
    <t>World Soccer Winning Eleven 7 International</t>
  </si>
  <si>
    <t>Sega Superstars Tennis</t>
  </si>
  <si>
    <t xml:space="preserve">Sumo Digital  </t>
  </si>
  <si>
    <t>Cooking Mama: Cook Off</t>
  </si>
  <si>
    <t>Hot Shots Golf 3</t>
  </si>
  <si>
    <t xml:space="preserve">Clap Hanz  </t>
  </si>
  <si>
    <t>WarioWare: Smooth Moves</t>
  </si>
  <si>
    <t>Call of Duty: Finest Hour</t>
  </si>
  <si>
    <t xml:space="preserve">Spark Unlimited  </t>
  </si>
  <si>
    <t>Syphon Filter</t>
  </si>
  <si>
    <t xml:space="preserve">989 Studios  </t>
  </si>
  <si>
    <t xml:space="preserve">Eidetic  </t>
  </si>
  <si>
    <t>Imagine: Babyz</t>
  </si>
  <si>
    <t xml:space="preserve">Visual Impact  </t>
  </si>
  <si>
    <t>Mafia III</t>
  </si>
  <si>
    <t xml:space="preserve">Hangar 13  </t>
  </si>
  <si>
    <t>Colin McRae Rally</t>
  </si>
  <si>
    <t xml:space="preserve">Codemasters  </t>
  </si>
  <si>
    <t>The Elder Scrolls III: Morrowind</t>
  </si>
  <si>
    <t>Command &amp; Conquer: Red Alert</t>
  </si>
  <si>
    <t xml:space="preserve">Virgin Interactive  </t>
  </si>
  <si>
    <t xml:space="preserve">Westwood Studios  </t>
  </si>
  <si>
    <t>F-Zero</t>
  </si>
  <si>
    <t>Yoshi's Story</t>
  </si>
  <si>
    <t>Zumba Fitness 2</t>
  </si>
  <si>
    <t>Madden NFL 10</t>
  </si>
  <si>
    <t>BioShock</t>
  </si>
  <si>
    <t xml:space="preserve">2K Australia / 2K Boston  </t>
  </si>
  <si>
    <t>WWE SmackDown! vs. Raw</t>
  </si>
  <si>
    <t>Metroid Prime</t>
  </si>
  <si>
    <t>Finding Nemo</t>
  </si>
  <si>
    <t>Medal of Honor</t>
  </si>
  <si>
    <t>Diablo III: Ultimate Evil Edition</t>
  </si>
  <si>
    <t>PSN</t>
  </si>
  <si>
    <t>Monster Hunter 3G</t>
  </si>
  <si>
    <t>Myst</t>
  </si>
  <si>
    <t xml:space="preserve">Broderbund  </t>
  </si>
  <si>
    <t xml:space="preserve">Cyan Worlds  </t>
  </si>
  <si>
    <t>Need for Speed: Hot Pursuit</t>
  </si>
  <si>
    <t xml:space="preserve">Criterion Games  </t>
  </si>
  <si>
    <t>Imagine: Fashion Designer</t>
  </si>
  <si>
    <t xml:space="preserve">Virtual Toys / Lexis Numerique  </t>
  </si>
  <si>
    <t>Killzone 3</t>
  </si>
  <si>
    <t>WWE SmackDown! Here Comes the Pain</t>
  </si>
  <si>
    <t>Hot Shots Golf</t>
  </si>
  <si>
    <t xml:space="preserve">Camelot Software Planning  </t>
  </si>
  <si>
    <t>Skylanders: Spyro's Adventure</t>
  </si>
  <si>
    <t xml:space="preserve">Toys for Bob  </t>
  </si>
  <si>
    <t>A Bug's Life</t>
  </si>
  <si>
    <t>WWF SmackDown! Just Bring It</t>
  </si>
  <si>
    <t>Dragon Quest V: Tenkuu no Hanayome</t>
  </si>
  <si>
    <t>Mortal Kombat Trilogy</t>
  </si>
  <si>
    <t xml:space="preserve">Midway Games  </t>
  </si>
  <si>
    <t>NBA Street</t>
  </si>
  <si>
    <t xml:space="preserve">EA Sports BIG   </t>
  </si>
  <si>
    <t xml:space="preserve">NuFX  </t>
  </si>
  <si>
    <t>Jak II</t>
  </si>
  <si>
    <t>Ratchet &amp; Clank: Going Commando</t>
  </si>
  <si>
    <t>The Sims</t>
  </si>
  <si>
    <t xml:space="preserve">Edge of Reality  </t>
  </si>
  <si>
    <t>Star Wars: The Force Unleashed</t>
  </si>
  <si>
    <t>Saints Row: The Third</t>
  </si>
  <si>
    <t>Yoshi's Island DS</t>
  </si>
  <si>
    <t xml:space="preserve">Artoon  </t>
  </si>
  <si>
    <t>Tekken 6</t>
  </si>
  <si>
    <t xml:space="preserve">Namco Bandai  </t>
  </si>
  <si>
    <t xml:space="preserve">Namco Bandai Games  </t>
  </si>
  <si>
    <t>Missile Command</t>
  </si>
  <si>
    <t>Mario Paint</t>
  </si>
  <si>
    <t>Sonic and the Secret Rings</t>
  </si>
  <si>
    <t>Need for Speed: Most Wanted (2012)</t>
  </si>
  <si>
    <t>Pok√©mon Stadium 2</t>
  </si>
  <si>
    <t>Metroid</t>
  </si>
  <si>
    <t>Far Cry: Primal</t>
  </si>
  <si>
    <t>Need for Speed (2015)</t>
  </si>
  <si>
    <t xml:space="preserve">Ghost Games  </t>
  </si>
  <si>
    <t>Skate 3</t>
  </si>
  <si>
    <t xml:space="preserve">Flagship Co., Ltd. / Nintendo EAD  </t>
  </si>
  <si>
    <t>Onimusha: Warlords</t>
  </si>
  <si>
    <t xml:space="preserve">Flagship  </t>
  </si>
  <si>
    <t>Madden NFL 12</t>
  </si>
  <si>
    <t>Mario Party</t>
  </si>
  <si>
    <t>Call of Duty 3</t>
  </si>
  <si>
    <t>LEGO Star Wars II: The Original Trilogy</t>
  </si>
  <si>
    <t>Madden NFL 11</t>
  </si>
  <si>
    <t>Burnout 3: Takedown</t>
  </si>
  <si>
    <t>Professor Layton and the Last Specter</t>
  </si>
  <si>
    <t>Mario vs. Donkey Kong: Mini-Land Mayhem!</t>
  </si>
  <si>
    <t xml:space="preserve">Nintendo Software Technology Corporation  </t>
  </si>
  <si>
    <t>Mortal Kombat</t>
  </si>
  <si>
    <t xml:space="preserve">Arena Entertainment  </t>
  </si>
  <si>
    <t xml:space="preserve">Probe Entertainment Limited  </t>
  </si>
  <si>
    <t>Halo Wars</t>
  </si>
  <si>
    <t xml:space="preserve">Ensemble Studios  </t>
  </si>
  <si>
    <t>Call of Duty 2: Big Red One</t>
  </si>
  <si>
    <t xml:space="preserve">DreamWorks Interactive  </t>
  </si>
  <si>
    <t>Fable</t>
  </si>
  <si>
    <t xml:space="preserve">Big Blue Box  </t>
  </si>
  <si>
    <t>Final Fantasy XIII-2</t>
  </si>
  <si>
    <t>Medal of Honor Heroes</t>
  </si>
  <si>
    <t>Hannah Montana</t>
  </si>
  <si>
    <t xml:space="preserve">Buena Vista  </t>
  </si>
  <si>
    <t xml:space="preserve">DC Studios  </t>
  </si>
  <si>
    <t>Need for Speed: Shift</t>
  </si>
  <si>
    <t xml:space="preserve">Slightly Mad Studios  </t>
  </si>
  <si>
    <t>Super Mario Bros. 2 (FDS)</t>
  </si>
  <si>
    <t>Star Wars: Shadows of the Empire</t>
  </si>
  <si>
    <t>NBA 2K12</t>
  </si>
  <si>
    <t>Midnight Club: Street Racing</t>
  </si>
  <si>
    <t xml:space="preserve">Angel Studios  </t>
  </si>
  <si>
    <t>NBA 2K19</t>
  </si>
  <si>
    <t>ESPN NFL 2K5</t>
  </si>
  <si>
    <t>Tekken: Dark Resurrection</t>
  </si>
  <si>
    <t xml:space="preserve">8ing/Raizing  </t>
  </si>
  <si>
    <t>Madden NFL 18</t>
  </si>
  <si>
    <t>Super Mario All-Stars: Limited Edition</t>
  </si>
  <si>
    <t xml:space="preserve">SCEE Cambridge  </t>
  </si>
  <si>
    <t>Harry Potter and the Chamber of Secrets</t>
  </si>
  <si>
    <t>God of War Collection</t>
  </si>
  <si>
    <t>Streets of Rage</t>
  </si>
  <si>
    <t>Grand Theft Auto: Episodes from Liberty City</t>
  </si>
  <si>
    <t>Mario + Rabbids: Kingdom Battle</t>
  </si>
  <si>
    <t xml:space="preserve">Ubisoft Milan  </t>
  </si>
  <si>
    <t>FIFA Soccer 09</t>
  </si>
  <si>
    <t>Mario Strikers Charged</t>
  </si>
  <si>
    <t>NBA Live 2005</t>
  </si>
  <si>
    <t>Style Savvy</t>
  </si>
  <si>
    <t xml:space="preserve">syn Sophia  </t>
  </si>
  <si>
    <t>Monster Hunter Freedom 2</t>
  </si>
  <si>
    <t>WWE SmackDown vs. RAW 2007</t>
  </si>
  <si>
    <t>Skylanders Giants</t>
  </si>
  <si>
    <t>Ratchet &amp; Clank: Up Your Arsenal</t>
  </si>
  <si>
    <t>Madden NFL 08</t>
  </si>
  <si>
    <t>NBA 2K14</t>
  </si>
  <si>
    <t>Ratchet &amp; Clank Future: Tools of Destruction</t>
  </si>
  <si>
    <t>Sonic Adventure 2 Battle</t>
  </si>
  <si>
    <t>Dragon Age: Origins</t>
  </si>
  <si>
    <t>Dragon Quest II</t>
  </si>
  <si>
    <t>Yokai Watch</t>
  </si>
  <si>
    <t>Pok√©mon Colosseum</t>
  </si>
  <si>
    <t xml:space="preserve">Genius Sonority Inc.  </t>
  </si>
  <si>
    <t>Madden NFL 09</t>
  </si>
  <si>
    <t>Space Invaders</t>
  </si>
  <si>
    <t>Art Academy</t>
  </si>
  <si>
    <t xml:space="preserve">Headstrong Games  </t>
  </si>
  <si>
    <t>Crazy Taxi</t>
  </si>
  <si>
    <t xml:space="preserve">Hitmaker  </t>
  </si>
  <si>
    <t>Perfect Dark</t>
  </si>
  <si>
    <t xml:space="preserve">Rare  </t>
  </si>
  <si>
    <t>Dragon Warrior</t>
  </si>
  <si>
    <t>Tomb Raider (2013)</t>
  </si>
  <si>
    <t xml:space="preserve">Crystal Dynamics  </t>
  </si>
  <si>
    <t>Deca Sports</t>
  </si>
  <si>
    <t xml:space="preserve">CAProduction  </t>
  </si>
  <si>
    <t>Midnight Club: Los Angeles</t>
  </si>
  <si>
    <t>PES 2009: Pro Evolution Soccer</t>
  </si>
  <si>
    <t>Mario Party 2</t>
  </si>
  <si>
    <t>The Legend of Zelda: Majora's Mask 3D</t>
  </si>
  <si>
    <t xml:space="preserve">GREZZO  </t>
  </si>
  <si>
    <t>Marvel: Ultimate Alliance</t>
  </si>
  <si>
    <t xml:space="preserve">Raven Software  </t>
  </si>
  <si>
    <t>Rockstar Games Double Pack: Grand Theft Auto III &amp; Grand Theft Auto Vice City</t>
  </si>
  <si>
    <t>NBA 2K15</t>
  </si>
  <si>
    <t>Game Party</t>
  </si>
  <si>
    <t xml:space="preserve">JGI Entertainment  </t>
  </si>
  <si>
    <t>Mortal Kombat: Deadly Alliance</t>
  </si>
  <si>
    <t xml:space="preserve">Midway  </t>
  </si>
  <si>
    <t>Tomb Raider: The Last Revelation</t>
  </si>
  <si>
    <t>Pure</t>
  </si>
  <si>
    <t xml:space="preserve">Black Rock Studio  </t>
  </si>
  <si>
    <t>Mario Party 4</t>
  </si>
  <si>
    <t>Rock Band</t>
  </si>
  <si>
    <t>PSV</t>
  </si>
  <si>
    <t>Resistance 2</t>
  </si>
  <si>
    <t>1-2-Switch</t>
  </si>
  <si>
    <t>Dying Light</t>
  </si>
  <si>
    <t xml:space="preserve">Techland  </t>
  </si>
  <si>
    <t>Final Fantasy Tactics</t>
  </si>
  <si>
    <t>Final Fantasy V</t>
  </si>
  <si>
    <t>LEGO Harry Potter: Years 1-4</t>
  </si>
  <si>
    <t>uDraw Studio</t>
  </si>
  <si>
    <t>Twisted Metal 2</t>
  </si>
  <si>
    <t xml:space="preserve">SingleTrac  </t>
  </si>
  <si>
    <t>Yokai Watch Blasters: Red Cat Corps / White Dog Squad</t>
  </si>
  <si>
    <t>The Sims: Bustin' Out</t>
  </si>
  <si>
    <t>Riven: The Sequel to Myst</t>
  </si>
  <si>
    <t xml:space="preserve">Red Orb  </t>
  </si>
  <si>
    <t>Need for Speed Carbon: Own the City</t>
  </si>
  <si>
    <t>New Super Luigi U</t>
  </si>
  <si>
    <t>Ice Hockey</t>
  </si>
  <si>
    <t>Sonic Adventure</t>
  </si>
  <si>
    <t>DC</t>
  </si>
  <si>
    <t>Tom Clancy's Rainbow Six: Vegas 2</t>
  </si>
  <si>
    <t>Dark Souls III</t>
  </si>
  <si>
    <t>Dragon Ball Z: Budokai 2</t>
  </si>
  <si>
    <t>Kinect: Disneyland Adventures</t>
  </si>
  <si>
    <t xml:space="preserve">Frontier Developments  </t>
  </si>
  <si>
    <t>Pro Evolution Soccer 2011</t>
  </si>
  <si>
    <t>ATV Offroad Fury</t>
  </si>
  <si>
    <t xml:space="preserve">Rainbow Studios  </t>
  </si>
  <si>
    <t>Dino Crisis</t>
  </si>
  <si>
    <t>Halo: Combat Evolved Anniversary</t>
  </si>
  <si>
    <t>Need for Speed: ProStreet</t>
  </si>
  <si>
    <t>Paper Mario: Sticker Star</t>
  </si>
  <si>
    <t>Tetris Plus</t>
  </si>
  <si>
    <t xml:space="preserve">Jaleco  </t>
  </si>
  <si>
    <t xml:space="preserve">Atlus Co.  </t>
  </si>
  <si>
    <t>Forza Motorsport 5</t>
  </si>
  <si>
    <t>Mario Party: Island Tour</t>
  </si>
  <si>
    <t>Pro Wrestling</t>
  </si>
  <si>
    <t xml:space="preserve">TRY Corporation  </t>
  </si>
  <si>
    <t>Theme Hospital</t>
  </si>
  <si>
    <t xml:space="preserve">Bullfrog Productions  </t>
  </si>
  <si>
    <t>God of War: Ascension</t>
  </si>
  <si>
    <t>Batman: Arkham Origins</t>
  </si>
  <si>
    <t>Frogger's Adventures: Temple of the Frog</t>
  </si>
  <si>
    <t>Monopoly</t>
  </si>
  <si>
    <t xml:space="preserve">Unknown  </t>
  </si>
  <si>
    <t>Mortal Kombat II (US &amp; Others sales)</t>
  </si>
  <si>
    <t>Guitar Hero</t>
  </si>
  <si>
    <t>Dead Island</t>
  </si>
  <si>
    <t xml:space="preserve">Deep Silver  </t>
  </si>
  <si>
    <t>WCW/nWo Revenge</t>
  </si>
  <si>
    <t xml:space="preserve">Aki Corp.  </t>
  </si>
  <si>
    <t>Ratchet &amp; Clank (2016)</t>
  </si>
  <si>
    <t>Driveclub</t>
  </si>
  <si>
    <t>Half-Life 2</t>
  </si>
  <si>
    <t>Guild Wars 2</t>
  </si>
  <si>
    <t xml:space="preserve">NCSoft  </t>
  </si>
  <si>
    <t xml:space="preserve">ArenaNet  </t>
  </si>
  <si>
    <t>The Incredibles</t>
  </si>
  <si>
    <t xml:space="preserve">Heavy Iron Studios  </t>
  </si>
  <si>
    <t>Tony Hawk's Underground 2</t>
  </si>
  <si>
    <t>Uncharted: The Lost Legacy</t>
  </si>
  <si>
    <t>Sonic's Ultimate Genesis Collection</t>
  </si>
  <si>
    <t xml:space="preserve">Backbone Entertainment  </t>
  </si>
  <si>
    <t>Kirby's Dream Land 2</t>
  </si>
  <si>
    <t>Donkey Kong Land 2</t>
  </si>
  <si>
    <t>Dragon Quest Monsters</t>
  </si>
  <si>
    <t xml:space="preserve">TOSE  </t>
  </si>
  <si>
    <t>Lego Marvel Super Heroes</t>
  </si>
  <si>
    <t>WWE SmackDown vs Raw 2008</t>
  </si>
  <si>
    <t xml:space="preserve">Yuke's Media Creations  </t>
  </si>
  <si>
    <t>Resident Evil - Code: Veronica X</t>
  </si>
  <si>
    <t>Dragon Age: Inquisition</t>
  </si>
  <si>
    <t>Kinect Sports: Season Two</t>
  </si>
  <si>
    <t>Mario &amp; Luigi: Dream Team</t>
  </si>
  <si>
    <t>Madden NFL 25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</si>
  <si>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</si>
  <si>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</si>
  <si>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</si>
  <si>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</si>
  <si>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</si>
  <si>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</si>
  <si>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 xml:space="preserve">The Sims Studio  </t>
  </si>
  <si>
    <t>Cool Boarders 3</t>
  </si>
  <si>
    <t xml:space="preserve">Idol Minds Digital Entertainment  </t>
  </si>
  <si>
    <t>WarioWare Touched!</t>
  </si>
  <si>
    <t>Pro Evolution Soccer 2010</t>
  </si>
  <si>
    <t>Mario Bros.</t>
  </si>
  <si>
    <t>Pok√©mon Ranger: Shadows of Almia</t>
  </si>
  <si>
    <t>TOCA Championship Racing</t>
  </si>
  <si>
    <t xml:space="preserve">3DO  </t>
  </si>
  <si>
    <t>Star Wars Battlefront II (US sales)</t>
  </si>
  <si>
    <t>Kirby: Nightmare in Dream Land</t>
  </si>
  <si>
    <t>No Man's Sky</t>
  </si>
  <si>
    <t xml:space="preserve">Hello Games  </t>
  </si>
  <si>
    <t>Wario Land 4</t>
  </si>
  <si>
    <t>Onimusha 2: Samurai's Destiny</t>
  </si>
  <si>
    <t>Cool Boarders 2</t>
  </si>
  <si>
    <t xml:space="preserve">UEP Systems  </t>
  </si>
  <si>
    <t>Paper Mario: The Thousand-Year Door</t>
  </si>
  <si>
    <t>Just Dance Kids</t>
  </si>
  <si>
    <t>Madden NFL 15</t>
  </si>
  <si>
    <t>Dissidia: Final Fantasy</t>
  </si>
  <si>
    <t xml:space="preserve">EXAKT Entertainment  </t>
  </si>
  <si>
    <t>Super Monkey Ball: Banana Blitz</t>
  </si>
  <si>
    <t>Sonic Advance</t>
  </si>
  <si>
    <t xml:space="preserve">Dimps Corporation / Sonic Team  </t>
  </si>
  <si>
    <t>Spyro: Season of Ice</t>
  </si>
  <si>
    <t xml:space="preserve">Vivendi Games  </t>
  </si>
  <si>
    <t>Teenage Mutant Ninja Turtles II: The Arcade Game</t>
  </si>
  <si>
    <t>Dance Dance Revolution X2</t>
  </si>
  <si>
    <t>Monster Hunter Tri</t>
  </si>
  <si>
    <t>Battlefield V</t>
  </si>
  <si>
    <t>Prince of Persia: The Sands of Time</t>
  </si>
  <si>
    <t>The Legend of Zelda: Link's Awakening DX</t>
  </si>
  <si>
    <t>Classic NES Series: Super Mario Bros.</t>
  </si>
  <si>
    <t>Madden NFL 19</t>
  </si>
  <si>
    <t>Devil May Cry 3: Dante's Awakening Special Edition</t>
  </si>
  <si>
    <t xml:space="preserve">Parker Bros.  </t>
  </si>
  <si>
    <t>Rock Band 2</t>
  </si>
  <si>
    <t>R.B.I. Baseball</t>
  </si>
  <si>
    <t xml:space="preserve">Tengen  </t>
  </si>
  <si>
    <t>Wario Land 3</t>
  </si>
  <si>
    <t>BioShock 2</t>
  </si>
  <si>
    <t xml:space="preserve">2K Marin  </t>
  </si>
  <si>
    <t>High School Musical: Makin' the Cut!</t>
  </si>
  <si>
    <t xml:space="preserve">Artificial Mind and Movement  </t>
  </si>
  <si>
    <t>Skylanders SWAP Force</t>
  </si>
  <si>
    <t xml:space="preserve">Beenox  </t>
  </si>
  <si>
    <t>Star Wars: Knights of the Old Republic</t>
  </si>
  <si>
    <t xml:space="preserve">BioWare Corp.  </t>
  </si>
  <si>
    <t>Kirby's Pinball Land</t>
  </si>
  <si>
    <t>Pro Evolution Soccer 2012</t>
  </si>
  <si>
    <t>Saints Row</t>
  </si>
  <si>
    <t>Need for Speed: Payback</t>
  </si>
  <si>
    <t>Yu-Gi-Oh: Duel Monsters 4</t>
  </si>
  <si>
    <t>ATV Offroad Fury 2</t>
  </si>
  <si>
    <t>Destiny: The Taken King</t>
  </si>
  <si>
    <t>Spyro Reignited Trilogy</t>
  </si>
  <si>
    <t>Mario &amp; Luigi: Superstar Saga</t>
  </si>
  <si>
    <t>Star Wars: Rogue Squadron</t>
  </si>
  <si>
    <t xml:space="preserve">Factor 5  </t>
  </si>
  <si>
    <t>Tennis</t>
  </si>
  <si>
    <t>Scribblenauts</t>
  </si>
  <si>
    <t xml:space="preserve">5TH Cell  </t>
  </si>
  <si>
    <t>PlayerUnknown's Battlegrounds</t>
  </si>
  <si>
    <t xml:space="preserve">PUBG Corporation  </t>
  </si>
  <si>
    <t>Need for Speed Rivals</t>
  </si>
  <si>
    <t>Sonic Unleashed</t>
  </si>
  <si>
    <t xml:space="preserve">Sonic Team/Dimps Corporation  </t>
  </si>
  <si>
    <t>PlayStation VR Worlds</t>
  </si>
  <si>
    <t xml:space="preserve">SIE London Studio  </t>
  </si>
  <si>
    <t>The Sims: House Party</t>
  </si>
  <si>
    <t>Your Shape featuring Jenny McCarthy</t>
  </si>
  <si>
    <t>Syphon Filter 2</t>
  </si>
  <si>
    <t>Battlefield: Hardline</t>
  </si>
  <si>
    <t>Pok√©mon Ranger</t>
  </si>
  <si>
    <t>Volleyball</t>
  </si>
  <si>
    <t>Mahjong</t>
  </si>
  <si>
    <t>SimCity 2000</t>
  </si>
  <si>
    <t>Super Mario RPG: Legend of the Seven Stars</t>
  </si>
  <si>
    <t>Call of Duty: Roads to Victory</t>
  </si>
  <si>
    <t xml:space="preserve">Amaze Entertainment  </t>
  </si>
  <si>
    <t>Demon Attack</t>
  </si>
  <si>
    <t xml:space="preserve">Imagic  </t>
  </si>
  <si>
    <t>Dance Dance Revolution Extreme</t>
  </si>
  <si>
    <t>Final Fantasy Tactics Advance</t>
  </si>
  <si>
    <t>Donkey Kong Country Returns 3D</t>
  </si>
  <si>
    <t xml:space="preserve">Monster Games  </t>
  </si>
  <si>
    <t>Project Gotham Racing</t>
  </si>
  <si>
    <t xml:space="preserve">Bizarre Creations  </t>
  </si>
  <si>
    <t>NBA 2K11</t>
  </si>
  <si>
    <t>Need for Speed: Hot Pursuit 2</t>
  </si>
  <si>
    <t xml:space="preserve">EA Seattle  </t>
  </si>
  <si>
    <t>Tetris DS</t>
  </si>
  <si>
    <t>Dynasty Warriors 4</t>
  </si>
  <si>
    <t xml:space="preserve">KOEI  </t>
  </si>
  <si>
    <t xml:space="preserve">Omega Force  </t>
  </si>
  <si>
    <t>Parasite Eve</t>
  </si>
  <si>
    <t>Scooby-Doo! Night of 100 Frights</t>
  </si>
  <si>
    <t>Fire Emblem: Awakening</t>
  </si>
  <si>
    <t>Need for Speed: Most Wanted 5-1-0</t>
  </si>
  <si>
    <t>Devil May Cry 3: Dante's Awakening</t>
  </si>
  <si>
    <t>Derby Stallion</t>
  </si>
  <si>
    <t xml:space="preserve">ASCII Entertainment  </t>
  </si>
  <si>
    <t xml:space="preserve">ParityBit  </t>
  </si>
  <si>
    <t>Kirby's Epic Yarn</t>
  </si>
  <si>
    <t xml:space="preserve">Good-Feel  </t>
  </si>
  <si>
    <t>Just Dance 2015</t>
  </si>
  <si>
    <t>World of Warcraft: Cataclysm</t>
  </si>
  <si>
    <t>Dead Rising</t>
  </si>
  <si>
    <t>Tetris Worlds</t>
  </si>
  <si>
    <t xml:space="preserve">Blue Planet Software  </t>
  </si>
  <si>
    <t xml:space="preserve">Matrix Software  </t>
  </si>
  <si>
    <t>Sim Theme Park</t>
  </si>
  <si>
    <t>Mario Party 5</t>
  </si>
  <si>
    <t>Portal 2</t>
  </si>
  <si>
    <t xml:space="preserve">Valve  </t>
  </si>
  <si>
    <t>Warcraft: Orcs &amp; Humans</t>
  </si>
  <si>
    <t>Mario Sports Mix</t>
  </si>
  <si>
    <t>Wipeout: The Game</t>
  </si>
  <si>
    <t xml:space="preserve">Endemol  </t>
  </si>
  <si>
    <t>Metal Gear Solid: Peace Walker</t>
  </si>
  <si>
    <t>Kingdom Hearts: Birth by Sleep</t>
  </si>
  <si>
    <t>R.C. Pro-Am</t>
  </si>
  <si>
    <t>Spec Ops: Airborne Commando</t>
  </si>
  <si>
    <t xml:space="preserve">Gotham Games  </t>
  </si>
  <si>
    <t xml:space="preserve">Big Grub  </t>
  </si>
  <si>
    <t>Dance Dance Revolution: Hottest Party</t>
  </si>
  <si>
    <t xml:space="preserve">Bemani  </t>
  </si>
  <si>
    <t>The Sims 2: Pets</t>
  </si>
  <si>
    <t>Rise of the Tomb Raider</t>
  </si>
  <si>
    <t>UFC 2009 Undisputed</t>
  </si>
  <si>
    <t xml:space="preserve">Yuke's Osaka  </t>
  </si>
  <si>
    <t>Yu-Gi-Oh! The Eternal Duelist Soul</t>
  </si>
  <si>
    <t>LittleBigPlanet 3</t>
  </si>
  <si>
    <t>Pok√©mon Mystery Dungeon: Red Rescue Team</t>
  </si>
  <si>
    <t xml:space="preserve">Helixe  </t>
  </si>
  <si>
    <t>Call of Duty 2</t>
  </si>
  <si>
    <t>Hitman: Absolution</t>
  </si>
  <si>
    <t>Toy Story 3: The Video Game</t>
  </si>
  <si>
    <t>R4: Ridge Racer Type 4</t>
  </si>
  <si>
    <t>Tom Clancy's Splinter Cell: Conviction</t>
  </si>
  <si>
    <t>SoulCalibur II</t>
  </si>
  <si>
    <t>Need for Speed: Undercover</t>
  </si>
  <si>
    <t>The Elder Scrolls Online: Tamriel Unlimited</t>
  </si>
  <si>
    <t xml:space="preserve">ZeniMax Online Studios  </t>
  </si>
  <si>
    <t>Sonic Mega Collection</t>
  </si>
  <si>
    <t>Mortal Kombat vs DC Universe</t>
  </si>
  <si>
    <t xml:space="preserve">Midway Amusement Games  </t>
  </si>
  <si>
    <t>NBA Jam</t>
  </si>
  <si>
    <t>Famista '89 - Kaimaku Han!!</t>
  </si>
  <si>
    <t>Dark Souls</t>
  </si>
  <si>
    <t>Kirby: Triple Deluxe</t>
  </si>
  <si>
    <t>Middle-Earth: Shadow of War</t>
  </si>
  <si>
    <t>SOCOM: U.S. Navy SEALs: Combined Assault</t>
  </si>
  <si>
    <t xml:space="preserve">2K Play  </t>
  </si>
  <si>
    <t>Peter Jackson's King Kong: The Official Game of the Movie</t>
  </si>
  <si>
    <t>PGR4 - Project Gotham Racing 4</t>
  </si>
  <si>
    <t>Dance Central 2</t>
  </si>
  <si>
    <t>Dragon Quest XI: Echoes of an Elusive Age</t>
  </si>
  <si>
    <t>1080¬∞: TenEighty Snowboarding</t>
  </si>
  <si>
    <t>Rayman Raving Rabbids: TV Party</t>
  </si>
  <si>
    <t>Pok√©mon Mystery Dungeon: Blue Rescue Team</t>
  </si>
  <si>
    <t>NBA Live 2004</t>
  </si>
  <si>
    <t>Forza Motorsport 6</t>
  </si>
  <si>
    <t>Rocket League</t>
  </si>
  <si>
    <t xml:space="preserve">505 Games  </t>
  </si>
  <si>
    <t xml:space="preserve">Psyonix Studios  </t>
  </si>
  <si>
    <t>Need for Speed: The Run</t>
  </si>
  <si>
    <t>Mario Party 10</t>
  </si>
  <si>
    <t>Dead Space</t>
  </si>
  <si>
    <t>Super Street Fighter II</t>
  </si>
  <si>
    <t>The Legend of Zelda: Ocarina of Time 3D</t>
  </si>
  <si>
    <t>TouchMaster</t>
  </si>
  <si>
    <t xml:space="preserve">Midway Studios San Diego  </t>
  </si>
  <si>
    <t>Kirby Star Allies</t>
  </si>
  <si>
    <t>Tenchu: Stealth Assassins</t>
  </si>
  <si>
    <t xml:space="preserve">Acquire  </t>
  </si>
  <si>
    <t>ARMS</t>
  </si>
  <si>
    <t>Kingdom Hearts 358/2 Days</t>
  </si>
  <si>
    <t xml:space="preserve">High Horse Entertainment  </t>
  </si>
  <si>
    <t>Just Cause 3</t>
  </si>
  <si>
    <t xml:space="preserve">Avalanche Studios  </t>
  </si>
  <si>
    <t>SimCity</t>
  </si>
  <si>
    <t>Fire Emblem Fates</t>
  </si>
  <si>
    <t>BioShock Infinite</t>
  </si>
  <si>
    <t xml:space="preserve">Irrational Games  </t>
  </si>
  <si>
    <t>Spyro: Enter the Dragonfly</t>
  </si>
  <si>
    <t xml:space="preserve">Check Six Games  </t>
  </si>
  <si>
    <t>Devil May Cry 2</t>
  </si>
  <si>
    <t>E.T.: The Extra Terrestrial</t>
  </si>
  <si>
    <t>Dishonored 2</t>
  </si>
  <si>
    <t xml:space="preserve">Arkane Studios  </t>
  </si>
  <si>
    <t>Hot Shots Golf: Open Tee</t>
  </si>
  <si>
    <t>Rad Racer</t>
  </si>
  <si>
    <t>Soccer</t>
  </si>
  <si>
    <t xml:space="preserve">Iwasaki Electronics Co., Ltd.  </t>
  </si>
  <si>
    <t>Tom Clancy's Rainbow Six: Vegas</t>
  </si>
  <si>
    <t>Crash Nitro Kart</t>
  </si>
  <si>
    <t>Star Wars: Dark Forces</t>
  </si>
  <si>
    <t>Burnout Paradise</t>
  </si>
  <si>
    <t>NBA Street Vol. 2</t>
  </si>
  <si>
    <t>Forza Horizon</t>
  </si>
  <si>
    <t>Kirby Squeak Squad</t>
  </si>
  <si>
    <t xml:space="preserve">HAL Laboratory, Flagship  </t>
  </si>
  <si>
    <t>Def Jam Vendetta</t>
  </si>
  <si>
    <t xml:space="preserve">Aki Corporation  </t>
  </si>
  <si>
    <t>Who Wants to be a Millionaire</t>
  </si>
  <si>
    <t xml:space="preserve">Jellyvision  </t>
  </si>
  <si>
    <t>Alleyway</t>
  </si>
  <si>
    <t xml:space="preserve">Nintendo R&amp;D1 / Intelligent Systems  </t>
  </si>
  <si>
    <t>Scooby Doo and the Cyber Chase</t>
  </si>
  <si>
    <t xml:space="preserve">Art  </t>
  </si>
  <si>
    <t>Dragon Ball Z: Budokai 3</t>
  </si>
  <si>
    <t>Jet Moto 2</t>
  </si>
  <si>
    <t>Tom Clancy's Ghost Recon</t>
  </si>
  <si>
    <t xml:space="preserve">Red Storm Entertainment  </t>
  </si>
  <si>
    <t>X-Men Legends</t>
  </si>
  <si>
    <t>Mortal Kombat II</t>
  </si>
  <si>
    <t xml:space="preserve">Sculptured Software  </t>
  </si>
  <si>
    <t>Virtua Fighter 2</t>
  </si>
  <si>
    <t>SAT</t>
  </si>
  <si>
    <t xml:space="preserve">Sega-AM2  </t>
  </si>
  <si>
    <t>Tetris DX</t>
  </si>
  <si>
    <t xml:space="preserve">Nintendo¬†R&amp;D1  </t>
  </si>
  <si>
    <t>The Legend of Zelda: Oracle of Ages</t>
  </si>
  <si>
    <t>Red Faction</t>
  </si>
  <si>
    <t>The Sims: Makin' Magic</t>
  </si>
  <si>
    <t>MX Unleashed</t>
  </si>
  <si>
    <t>PaRappa The Rapper</t>
  </si>
  <si>
    <t xml:space="preserve">NanaOn-Sha  </t>
  </si>
  <si>
    <t>Mario Party 3</t>
  </si>
  <si>
    <t>Star Wars Rogue Leader: Rogue Squadron II</t>
  </si>
  <si>
    <t>Until Dawn</t>
  </si>
  <si>
    <t xml:space="preserve">Supermassive Games Ltd.  </t>
  </si>
  <si>
    <t>Mario Super Sluggers</t>
  </si>
  <si>
    <t xml:space="preserve">Bandai Namco Games / NOW Production  </t>
  </si>
  <si>
    <t xml:space="preserve">EA Bright Light  </t>
  </si>
  <si>
    <t>Sandbox</t>
  </si>
  <si>
    <t>Ratchet &amp; Clank Future: A Crack in Time</t>
  </si>
  <si>
    <t>Toy Story Mania!</t>
  </si>
  <si>
    <t xml:space="preserve">Papaya Studios  </t>
  </si>
  <si>
    <t>Game Party 2</t>
  </si>
  <si>
    <t xml:space="preserve">FarSight Studios  </t>
  </si>
  <si>
    <t>Wii Party U</t>
  </si>
  <si>
    <t>Yu-Gi-Oh! Forbidden Memories</t>
  </si>
  <si>
    <t xml:space="preserve">KCEJ  </t>
  </si>
  <si>
    <t>Mortal Kombat: Deception</t>
  </si>
  <si>
    <t>Hot Shots Golf 2</t>
  </si>
  <si>
    <t>Medal of Honor: European Assault (All Region sales)</t>
  </si>
  <si>
    <t>WCW Nitro</t>
  </si>
  <si>
    <t xml:space="preserve">Inland Productions  </t>
  </si>
  <si>
    <t>Knack</t>
  </si>
  <si>
    <t xml:space="preserve">SCE Japan Studio  </t>
  </si>
  <si>
    <t>High School Musical: Sing It!</t>
  </si>
  <si>
    <t>Star Fox Adventures</t>
  </si>
  <si>
    <t>Mario Tennis Aces</t>
  </si>
  <si>
    <t>FIFA 2000</t>
  </si>
  <si>
    <t>inFAMOUS 2</t>
  </si>
  <si>
    <t>Dynasty Warriors 3</t>
  </si>
  <si>
    <t xml:space="preserve">Krome Studios  </t>
  </si>
  <si>
    <t>The Legend of Zelda: Oracle of Seasons</t>
  </si>
  <si>
    <t>Shrek 2</t>
  </si>
  <si>
    <t xml:space="preserve">Luxoflux, Inc.  </t>
  </si>
  <si>
    <t>Sonic Classic Collection</t>
  </si>
  <si>
    <t>The Legend of Dragoon</t>
  </si>
  <si>
    <t xml:space="preserve">SCEI  </t>
  </si>
  <si>
    <t>Turok 2: Seeds of Evil</t>
  </si>
  <si>
    <t>The Evil Within</t>
  </si>
  <si>
    <t xml:space="preserve">Tango Gameworks  </t>
  </si>
  <si>
    <t>SingStar</t>
  </si>
  <si>
    <t>Max Payne 3</t>
  </si>
  <si>
    <t xml:space="preserve">Rockstar Vancouver  </t>
  </si>
  <si>
    <t>NBA Live 2002</t>
  </si>
  <si>
    <t>Chrono Cross</t>
  </si>
  <si>
    <t>Jak 3</t>
  </si>
  <si>
    <t>Kingdom Hearts HD I.5 ReMIX</t>
  </si>
  <si>
    <t>Kingdom Hearts: Chain of Memories</t>
  </si>
  <si>
    <t>Pinball</t>
  </si>
  <si>
    <t>Phineas and Ferb</t>
  </si>
  <si>
    <t>Gran Turismo Concept 2001 Tokyo</t>
  </si>
  <si>
    <t>N/A</t>
  </si>
  <si>
    <t>Professor Layton and the Mask of Miracle</t>
  </si>
  <si>
    <t>Forza Horizon 4</t>
  </si>
  <si>
    <t>NCAA Football 06</t>
  </si>
  <si>
    <t>Rayman Raving Rabbids 2</t>
  </si>
  <si>
    <t>Hey You, Pikachu!</t>
  </si>
  <si>
    <t xml:space="preserve">Ambrella  </t>
  </si>
  <si>
    <t>2 Games in 1: Sonic Advance &amp; ChuChu Rocket!</t>
  </si>
  <si>
    <t>Jet Moto</t>
  </si>
  <si>
    <t>Secret of Mana</t>
  </si>
  <si>
    <t>Air Combat</t>
  </si>
  <si>
    <t>Demon's Souls</t>
  </si>
  <si>
    <t xml:space="preserve">Atlus  </t>
  </si>
  <si>
    <t>Dragon Quest XI</t>
  </si>
  <si>
    <t>Sonic &amp; Knuckles</t>
  </si>
  <si>
    <t>The Sims: Hot Date</t>
  </si>
  <si>
    <t>The Orange Box</t>
  </si>
  <si>
    <t>DDRMAX2: Dance Dance Revolution</t>
  </si>
  <si>
    <t>Virtua Fighter 4</t>
  </si>
  <si>
    <t>World of Warcraft: Mists of Pandaria</t>
  </si>
  <si>
    <t>Sly 2: Band of Thieves</t>
  </si>
  <si>
    <t>Sonic Advance 2</t>
  </si>
  <si>
    <t>NFL GameDay 2000</t>
  </si>
  <si>
    <t xml:space="preserve">Red Zone Entertainment  </t>
  </si>
  <si>
    <t>Metroid Prime 3: Corruption</t>
  </si>
  <si>
    <t>The Lion King</t>
  </si>
  <si>
    <t>LEGO Star Wars III: The Clone Wars</t>
  </si>
  <si>
    <t>The Crew</t>
  </si>
  <si>
    <t xml:space="preserve">Ubisoft Reflections  </t>
  </si>
  <si>
    <t>Midnight Club II</t>
  </si>
  <si>
    <t>SpongeBob SquarePants: SuperSponge</t>
  </si>
  <si>
    <t xml:space="preserve">Climax Group  </t>
  </si>
  <si>
    <t>The Getaway: Black Monday</t>
  </si>
  <si>
    <t>50 Cent: Bulletproof</t>
  </si>
  <si>
    <t xml:space="preserve">Genuine  </t>
  </si>
  <si>
    <t>Final Fantasy II</t>
  </si>
  <si>
    <t>Kirby 64: The Crystal Shards</t>
  </si>
  <si>
    <t>Dead or Alive 3</t>
  </si>
  <si>
    <t xml:space="preserve">Tecmo  </t>
  </si>
  <si>
    <t xml:space="preserve">Team Ninja  </t>
  </si>
  <si>
    <t>Dragon Quest Monsters: Joker</t>
  </si>
  <si>
    <t xml:space="preserve">TOSE Software  </t>
  </si>
  <si>
    <t>Dragon's Dogma</t>
  </si>
  <si>
    <t>Metroid II: Return of Samus</t>
  </si>
  <si>
    <t>WWF Attitude</t>
  </si>
  <si>
    <t>The SpongeBob SquarePants Movie</t>
  </si>
  <si>
    <t>Golden Sun</t>
  </si>
  <si>
    <t>Kid Icarus</t>
  </si>
  <si>
    <t>Sonic the Hedgehog 3</t>
  </si>
  <si>
    <t>Def Jam: Fight for NY</t>
  </si>
  <si>
    <t xml:space="preserve">AKI Corporation / EA Canada  </t>
  </si>
  <si>
    <t>State of Emergency</t>
  </si>
  <si>
    <t xml:space="preserve">VIS Entertainment  </t>
  </si>
  <si>
    <t>2 Games in 1 Double Pack: The Incredibles / Finding Nemo: The Continuing Adventures</t>
  </si>
  <si>
    <t xml:space="preserve">Helixe / Altron  </t>
  </si>
  <si>
    <t>Kinect Star Wars</t>
  </si>
  <si>
    <t xml:space="preserve">Terminal Reality  </t>
  </si>
  <si>
    <t>The Urbz: Sims in the City</t>
  </si>
  <si>
    <t>Star Wars: Starfighter</t>
  </si>
  <si>
    <t>Madden NFL 2000</t>
  </si>
  <si>
    <t>Just Cause 2</t>
  </si>
  <si>
    <t>Pro Evolution Soccer</t>
  </si>
  <si>
    <t>Kingdom Hearts HD I.5 + II.5 ReMIX</t>
  </si>
  <si>
    <t>Disney's Aladdin</t>
  </si>
  <si>
    <t xml:space="preserve">Capcom/Disney  </t>
  </si>
  <si>
    <t>Kirby's Adventure</t>
  </si>
  <si>
    <t>For Honor</t>
  </si>
  <si>
    <t>Crackdown</t>
  </si>
  <si>
    <t xml:space="preserve">Realtime Worlds  </t>
  </si>
  <si>
    <t>Dance Dance Revolution X</t>
  </si>
  <si>
    <t>2 Games in 1: Disney Princess &amp; The Lion King</t>
  </si>
  <si>
    <t xml:space="preserve">Various  </t>
  </si>
  <si>
    <t>Star Wars Episode I: The Phantom Menace</t>
  </si>
  <si>
    <t xml:space="preserve">Big Ape Productions  </t>
  </si>
  <si>
    <t>Xenosaga Episode I: Der Wille zur Macht</t>
  </si>
  <si>
    <t xml:space="preserve">Monolith Soft  </t>
  </si>
  <si>
    <t>Cruis'n USA</t>
  </si>
  <si>
    <t>Madden NFL 99</t>
  </si>
  <si>
    <t>LEGO City Undercover: The Chase Begins</t>
  </si>
  <si>
    <t xml:space="preserve">TT Fusion  </t>
  </si>
  <si>
    <t>Shadow of the Tomb Raider</t>
  </si>
  <si>
    <t xml:space="preserve">Eidos Montreal  </t>
  </si>
  <si>
    <t>SSX Tricky</t>
  </si>
  <si>
    <t>Dragon Quest VI: Realms of Revelation</t>
  </si>
  <si>
    <t xml:space="preserve">ArtePiazza  </t>
  </si>
  <si>
    <t>Sonic Colors</t>
  </si>
  <si>
    <t>Twisted Metal III</t>
  </si>
  <si>
    <t xml:space="preserve">Griptonite Games  </t>
  </si>
  <si>
    <t>Crash Bandicoot: The Huge Adventure</t>
  </si>
  <si>
    <t>Dishonored</t>
  </si>
  <si>
    <t>Call of Duty: World at War Final Fronts</t>
  </si>
  <si>
    <t xml:space="preserve">Rebellion Developments  </t>
  </si>
  <si>
    <t>Hot Shots Golf Fore!</t>
  </si>
  <si>
    <t>Titanfall 2</t>
  </si>
  <si>
    <t>Game Party 3</t>
  </si>
  <si>
    <t>Deal or No Deal</t>
  </si>
  <si>
    <t xml:space="preserve">Destination Software, Inc  </t>
  </si>
  <si>
    <t xml:space="preserve">Global Star  </t>
  </si>
  <si>
    <t>Star Ocean: Till The End of Time</t>
  </si>
  <si>
    <t xml:space="preserve">tri-Ace  </t>
  </si>
  <si>
    <t>Injustice 2</t>
  </si>
  <si>
    <t>The Beatles: Rock Band</t>
  </si>
  <si>
    <t>Toy Story 2: Buzz Lightyear to the Rescue!</t>
  </si>
  <si>
    <t>Imagine: Teacher</t>
  </si>
  <si>
    <t xml:space="preserve">Magic Pockets  </t>
  </si>
  <si>
    <t>Donkey Kong Country: Tropical Freeze</t>
  </si>
  <si>
    <t>Ace Combat 5: The Unsung War</t>
  </si>
  <si>
    <t>Kanshuu Nippon Joushikiryoku Kentei Kyoukai: Imasara Hito ni wa Kikenai Otona no Joushikiryoku Training DS</t>
  </si>
  <si>
    <t xml:space="preserve">3d6 Games  </t>
  </si>
  <si>
    <t>Call of Duty Black Ops: Declassified</t>
  </si>
  <si>
    <t xml:space="preserve">Nihilistic  </t>
  </si>
  <si>
    <t>Pokken Tournament DX</t>
  </si>
  <si>
    <t>NieR: Automata</t>
  </si>
  <si>
    <t xml:space="preserve">PlatinumGames  </t>
  </si>
  <si>
    <t>Beyond: Two Souls</t>
  </si>
  <si>
    <t>Super Puyo Puyo</t>
  </si>
  <si>
    <t xml:space="preserve">Banpresto  </t>
  </si>
  <si>
    <t xml:space="preserve">Compile  </t>
  </si>
  <si>
    <t>Tekken 7</t>
  </si>
  <si>
    <t>NCAA Football 07</t>
  </si>
  <si>
    <t>Ben 10: Protector of Earth</t>
  </si>
  <si>
    <t xml:space="preserve">D3 Publisher  </t>
  </si>
  <si>
    <t>Sid Meier's Civilization V</t>
  </si>
  <si>
    <t xml:space="preserve">Firaxis Games  </t>
  </si>
  <si>
    <t>Cabela's Big Game Hunter 2010</t>
  </si>
  <si>
    <t xml:space="preserve">Cauldron  </t>
  </si>
  <si>
    <t>SOCOM 3: U.S. Navy SEALs</t>
  </si>
  <si>
    <t>Saints Row IV</t>
  </si>
  <si>
    <t>Jampack Winter '99</t>
  </si>
  <si>
    <t>Cooking Mama 3: Shop &amp; Chop</t>
  </si>
  <si>
    <t xml:space="preserve">Cooking Mama Ltd.  </t>
  </si>
  <si>
    <t>Tomodachi Collection: New Life</t>
  </si>
  <si>
    <t>WCW vs. nWo: World Tour</t>
  </si>
  <si>
    <t>WCW/NWO Thunder</t>
  </si>
  <si>
    <t>Personal Trainer: Math</t>
  </si>
  <si>
    <t>Dragon Ball Z: The Legacy of Goku</t>
  </si>
  <si>
    <t xml:space="preserve">Infogrames  </t>
  </si>
  <si>
    <t xml:space="preserve">Webfoot Technologies  </t>
  </si>
  <si>
    <t>The Sims 3: Late Night Expansion Pack</t>
  </si>
  <si>
    <t>LEGO Batman 2: DC Super Heroes</t>
  </si>
  <si>
    <t>World Championship Poker: Featuring Howard Lederer - All In</t>
  </si>
  <si>
    <t xml:space="preserve">Crave Entertainment  </t>
  </si>
  <si>
    <t xml:space="preserve">Point of View  </t>
  </si>
  <si>
    <t>NFL GameDay 98</t>
  </si>
  <si>
    <t>Yoshi's Cookie</t>
  </si>
  <si>
    <t xml:space="preserve">Jupiter Multimedia  </t>
  </si>
  <si>
    <t>Star Wars Battlefront: Renegade Squadron</t>
  </si>
  <si>
    <t>Time Crisis</t>
  </si>
  <si>
    <t>We Ski</t>
  </si>
  <si>
    <t>The Sims: Superstar</t>
  </si>
  <si>
    <t>Monster Hunter Double Cross</t>
  </si>
  <si>
    <t>Metroid Fusion</t>
  </si>
  <si>
    <t>SSX 3</t>
  </si>
  <si>
    <t>Madden NFL 2001</t>
  </si>
  <si>
    <t>Disney's DuckTales</t>
  </si>
  <si>
    <t>Monsters, Inc.</t>
  </si>
  <si>
    <t>StarCraft II: Heart of the Swarm</t>
  </si>
  <si>
    <t>PGR: Project Gotham Racing 2</t>
  </si>
  <si>
    <t>Fight Night Round 3</t>
  </si>
  <si>
    <t xml:space="preserve">EA Chicago  </t>
  </si>
  <si>
    <t>Spy Hunter</t>
  </si>
  <si>
    <t xml:space="preserve">Paradigm Entertainment  </t>
  </si>
  <si>
    <t>NCAA Football 2004</t>
  </si>
  <si>
    <t>SpongeBob SquarePants: Battle for Bikini Bottom</t>
  </si>
  <si>
    <t>Big Beach Sports</t>
  </si>
  <si>
    <t xml:space="preserve">HB Studios Multimedia  </t>
  </si>
  <si>
    <t>Disney Infinity</t>
  </si>
  <si>
    <t>Street Fighter II': Special Champion Edition</t>
  </si>
  <si>
    <t>Shaun White Snowboarding: Road Trip</t>
  </si>
  <si>
    <t>SSX</t>
  </si>
  <si>
    <t>NBA Ballers</t>
  </si>
  <si>
    <t>Kirby's Return to Dreamland</t>
  </si>
  <si>
    <t>NBA Live 2003</t>
  </si>
  <si>
    <t>Dragon Ball Z: Budokai Tenkaichi</t>
  </si>
  <si>
    <t xml:space="preserve">Spike  </t>
  </si>
  <si>
    <t>Yoshi's New Island</t>
  </si>
  <si>
    <t xml:space="preserve">Arzest  </t>
  </si>
  <si>
    <t>Ms. Pac-Man</t>
  </si>
  <si>
    <t xml:space="preserve">General Entertainment  </t>
  </si>
  <si>
    <t>Star Wars The Clone Wars: Lightsaber Duels</t>
  </si>
  <si>
    <t>Mario Party 6</t>
  </si>
  <si>
    <t>Super Scope 6</t>
  </si>
  <si>
    <t>Heavenly Sword</t>
  </si>
  <si>
    <t xml:space="preserve">Ninja Theory  </t>
  </si>
  <si>
    <t>Need for Speed Carbon</t>
  </si>
  <si>
    <t>Persona 5</t>
  </si>
  <si>
    <t>Kirby &amp; the Amazing Mirror</t>
  </si>
  <si>
    <t>Army of Two</t>
  </si>
  <si>
    <t xml:space="preserve">EA Montreal  </t>
  </si>
  <si>
    <t>Dig Dug</t>
  </si>
  <si>
    <t>Ghosts 'n Goblins</t>
  </si>
  <si>
    <t xml:space="preserve">Micronics  </t>
  </si>
  <si>
    <t>Tom Clancy's Rainbow Six</t>
  </si>
  <si>
    <t>Tiger Woods PGA Tour 2003</t>
  </si>
  <si>
    <t>NBA Live 06 (All region sales)</t>
  </si>
  <si>
    <t>Prince of Persia: Warrior Within</t>
  </si>
  <si>
    <t>Pikmin</t>
  </si>
  <si>
    <t>Dead Rising 3</t>
  </si>
  <si>
    <t>Tiger Woods PGA Tour 2004</t>
  </si>
  <si>
    <t>Ape Escape</t>
  </si>
  <si>
    <t>NCAA Football 2005</t>
  </si>
  <si>
    <t>Kinectimals</t>
  </si>
  <si>
    <t xml:space="preserve">Frontier Studio  </t>
  </si>
  <si>
    <t>Viva Pinata</t>
  </si>
  <si>
    <t>Uncharted: Golden Abyss</t>
  </si>
  <si>
    <t xml:space="preserve">SCEA Bend Studio / Naughty Dog  </t>
  </si>
  <si>
    <t>Tony Hawk's American Wasteland (Old all region sales)</t>
  </si>
  <si>
    <t>The Order: 1886</t>
  </si>
  <si>
    <t>Kirby Air Ride</t>
  </si>
  <si>
    <t>Sled Storm</t>
  </si>
  <si>
    <t>Dragon Quest IV: Chapters of the Chosen</t>
  </si>
  <si>
    <t>NFL Street 2</t>
  </si>
  <si>
    <t>Yu-Gi-Oh! Duel Monsters</t>
  </si>
  <si>
    <t xml:space="preserve">Konami Computer Entertainment Shinjuku  </t>
  </si>
  <si>
    <t>Super Mario Strikers</t>
  </si>
  <si>
    <t>Buzz! The Music Quiz</t>
  </si>
  <si>
    <t xml:space="preserve">Relentless Software  </t>
  </si>
  <si>
    <t>SpongeBob's Atlantis SquarePantis</t>
  </si>
  <si>
    <t xml:space="preserve">Altron  </t>
  </si>
  <si>
    <t>Mario Hoops 3 on 3</t>
  </si>
  <si>
    <t>Dragon Quest VII: Fragments of the Forgotten Past</t>
  </si>
  <si>
    <t>Wolfenstein: The New Order</t>
  </si>
  <si>
    <t xml:space="preserve">MachineGames  </t>
  </si>
  <si>
    <t>Rage</t>
  </si>
  <si>
    <t>Gears of War: Judgment</t>
  </si>
  <si>
    <t xml:space="preserve">People Can Fly / Epic Games  </t>
  </si>
  <si>
    <t>Midnight Club 3: DUB Edition (America/Others Sales)</t>
  </si>
  <si>
    <t>F-1 World Grand Prix</t>
  </si>
  <si>
    <t xml:space="preserve">Video System  </t>
  </si>
  <si>
    <t>River Raid</t>
  </si>
  <si>
    <t>Silent Hill</t>
  </si>
  <si>
    <t xml:space="preserve">KCET  </t>
  </si>
  <si>
    <t>Kingdom Hearts 3D: Dream Drop Distance</t>
  </si>
  <si>
    <t>ESPN NBA 2K5</t>
  </si>
  <si>
    <t>Sonic Generations</t>
  </si>
  <si>
    <t>Diablo</t>
  </si>
  <si>
    <t>Far Cry 2</t>
  </si>
  <si>
    <t>Soul Blade</t>
  </si>
  <si>
    <t>Pok√©mon Battle Revolution</t>
  </si>
  <si>
    <t>NASCAR 2000</t>
  </si>
  <si>
    <t>Dance Dance Revolution: Hottest Party 2</t>
  </si>
  <si>
    <t>Final Fantasy XIV Online</t>
  </si>
  <si>
    <t>SoulCalibur IV</t>
  </si>
  <si>
    <t xml:space="preserve">Project Soul  </t>
  </si>
  <si>
    <t>Jampack Summer 2K</t>
  </si>
  <si>
    <t>Devil May Cry 4</t>
  </si>
  <si>
    <t>Spyro 2: Season of Flame</t>
  </si>
  <si>
    <t>Detroit: Become Human</t>
  </si>
  <si>
    <t>LEGO Pirates of the Caribbean: The Video Game</t>
  </si>
  <si>
    <t>NCAA Football 2002</t>
  </si>
  <si>
    <t xml:space="preserve">EA¬†Tiburon  </t>
  </si>
  <si>
    <t>Guitar Hero: On Tour Decades</t>
  </si>
  <si>
    <t>Moshi Monsters: Moshling Zoo</t>
  </si>
  <si>
    <t xml:space="preserve">Mind Candy  </t>
  </si>
  <si>
    <t>Dragon Quest V: Hand of the Heavenly Bride</t>
  </si>
  <si>
    <t>Conflict: Desert Storm</t>
  </si>
  <si>
    <t xml:space="preserve">Pivotal Games  </t>
  </si>
  <si>
    <t>Mario Party 7</t>
  </si>
  <si>
    <t>High School Musical 3: Senior Year</t>
  </si>
  <si>
    <t>Carnival Games: Mini Golf</t>
  </si>
  <si>
    <t>Smuggler's Run</t>
  </si>
  <si>
    <t>Donkey Kong Classics</t>
  </si>
  <si>
    <t>Hannah Montana: Music Jam</t>
  </si>
  <si>
    <t xml:space="preserve">Fall Line Studio  </t>
  </si>
  <si>
    <t>Pok√©mon Mystery Dungeon: Explorers of Sky</t>
  </si>
  <si>
    <t>Twisted Metal</t>
  </si>
  <si>
    <t>Final Fight</t>
  </si>
  <si>
    <t>MySims Kingdom</t>
  </si>
  <si>
    <t>Mafia II</t>
  </si>
  <si>
    <t xml:space="preserve">Illusion Softworks  </t>
  </si>
  <si>
    <t>Dragon Quest Monsters 2: Cobi's Journey</t>
  </si>
  <si>
    <t>Pok√©mon Pinball: Ruby &amp; Sapphire (Old all region sales)</t>
  </si>
  <si>
    <t>Stuntman</t>
  </si>
  <si>
    <t>Tom Clancy's Rainbow Six 3</t>
  </si>
  <si>
    <t xml:space="preserve">Ubisoft Montreal / Red Storm Entertainment  </t>
  </si>
  <si>
    <t>Guitar Hero 5</t>
  </si>
  <si>
    <t>007: The World is Not Enough</t>
  </si>
  <si>
    <t>Spider-Man 2: Enter: Electro</t>
  </si>
  <si>
    <t>Command &amp; Conquer: Tiberian Sun</t>
  </si>
  <si>
    <t>Naruto Shippuden: Ultimate Ninja Storm 4</t>
  </si>
  <si>
    <t xml:space="preserve">CyberConnect2  </t>
  </si>
  <si>
    <t>Ni no Kuni: Wrath of the White Witch</t>
  </si>
  <si>
    <t xml:space="preserve">Level 5/Studio Ghibli  </t>
  </si>
  <si>
    <t>Go Vacation</t>
  </si>
  <si>
    <t>Active Life: Outdoor Challenge</t>
  </si>
  <si>
    <t>Dark Cloud</t>
  </si>
  <si>
    <t>Warcraft III: The Frozen Throne</t>
  </si>
  <si>
    <t>Tom Clancy's Ghost Recon Advanced Warfighter</t>
  </si>
  <si>
    <t>MVP Baseball 2005</t>
  </si>
  <si>
    <t>Die Hard Trilogy</t>
  </si>
  <si>
    <t>Mortal Kombat 3</t>
  </si>
  <si>
    <t xml:space="preserve">Williams Entertainment  </t>
  </si>
  <si>
    <t>NFL GameDay 99</t>
  </si>
  <si>
    <t xml:space="preserve">Red Line Studios  </t>
  </si>
  <si>
    <t>Yokai Watch 3: Sushi / Tempura / Sukiyaki</t>
  </si>
  <si>
    <t>Mario Golf: Toadstool Tour</t>
  </si>
  <si>
    <t>Tiger Woods 99 PGA Tour Golf</t>
  </si>
  <si>
    <t>Resident Evil: The Umbrella Chronicles</t>
  </si>
  <si>
    <t xml:space="preserve">Cavia Inc.  </t>
  </si>
  <si>
    <t>Knockout Kings</t>
  </si>
  <si>
    <t xml:space="preserve">Press Start Inc.  </t>
  </si>
  <si>
    <t>The Simpsons Skateboarding</t>
  </si>
  <si>
    <t xml:space="preserve">The Code Monkeys  </t>
  </si>
  <si>
    <t>Disney Fairies: Tinker Bell</t>
  </si>
  <si>
    <t xml:space="preserve">Hyde  </t>
  </si>
  <si>
    <t>Fight Night Round 4</t>
  </si>
  <si>
    <t>Pro Evolution Soccer 2013</t>
  </si>
  <si>
    <t>NASCAR 98</t>
  </si>
  <si>
    <t>F1 Race</t>
  </si>
  <si>
    <t>Xevious</t>
  </si>
  <si>
    <t>NASCAR 99</t>
  </si>
  <si>
    <t>Forza Motorsport 7</t>
  </si>
  <si>
    <t>NBA Live 2000</t>
  </si>
  <si>
    <t>Super Monkey Ball 2</t>
  </si>
  <si>
    <t xml:space="preserve">Amusement Vision  </t>
  </si>
  <si>
    <t>Sonic Rivals 2</t>
  </si>
  <si>
    <t>Dead Space 2</t>
  </si>
  <si>
    <t xml:space="preserve">Visceral Games  </t>
  </si>
  <si>
    <t>Puzzle &amp; Dragons</t>
  </si>
  <si>
    <t xml:space="preserve">GungHo Online Entertainment  </t>
  </si>
  <si>
    <t>Yoshi's Woolly World</t>
  </si>
  <si>
    <t>Pac-Man World 2</t>
  </si>
  <si>
    <t>Call of Duty: Modern Warfare: Reflex Edition</t>
  </si>
  <si>
    <t>Tomb Raider: Definitive Edition</t>
  </si>
  <si>
    <t>Star Wars: The Force Unleashed II</t>
  </si>
  <si>
    <t>Mega Man 2</t>
  </si>
  <si>
    <t>Simpsons Wrestling</t>
  </si>
  <si>
    <t>The Simpsons Game</t>
  </si>
  <si>
    <t>Turok: Dinosaur Hunter</t>
  </si>
  <si>
    <t>NBA Live 98</t>
  </si>
  <si>
    <t xml:space="preserve">Gremlin Interactive  </t>
  </si>
  <si>
    <t>Tokyo Xtreme Racer Zero</t>
  </si>
  <si>
    <t xml:space="preserve">Genki  </t>
  </si>
  <si>
    <t>Dragon Ball: Xenoverse 2</t>
  </si>
  <si>
    <t>Metal Gear Rising: Revengeance</t>
  </si>
  <si>
    <t>NFL Blitz</t>
  </si>
  <si>
    <t>Red Faction II</t>
  </si>
  <si>
    <t>Rayman Legends</t>
  </si>
  <si>
    <t>Ice Climber</t>
  </si>
  <si>
    <t>Ninja Hattori Kun: Ninja wa Shuugyou Degogiru no Maki</t>
  </si>
  <si>
    <t>Sonic CD</t>
  </si>
  <si>
    <t>SCD</t>
  </si>
  <si>
    <t>WWF No Mercy</t>
  </si>
  <si>
    <t>Football Manager 2012</t>
  </si>
  <si>
    <t>Pac-Man World</t>
  </si>
  <si>
    <t>Mass Effect: Andromeda</t>
  </si>
  <si>
    <t>Dead Rising 2</t>
  </si>
  <si>
    <t xml:space="preserve">Blue Castle Games  </t>
  </si>
  <si>
    <t>Final Fantasy: Crystal Chronicles</t>
  </si>
  <si>
    <t>Resistance 3</t>
  </si>
  <si>
    <t>Banjo-Tooie</t>
  </si>
  <si>
    <t>Buzz! The BIG Quiz</t>
  </si>
  <si>
    <t>Tom Clancy's Ghost Recon: Future Soldier</t>
  </si>
  <si>
    <t>Bratz: Forever Diamondz</t>
  </si>
  <si>
    <t xml:space="preserve">Barking Lizards  </t>
  </si>
  <si>
    <t>Dirge of Cerberus: Final Fantasy VII</t>
  </si>
  <si>
    <t>Drawn To Life: SpongeBob SquarePants Edition</t>
  </si>
  <si>
    <t>LEGO Battles: Ninjago</t>
  </si>
  <si>
    <t xml:space="preserve">Hellbent Games  </t>
  </si>
  <si>
    <t>Nintendo World Cup</t>
  </si>
  <si>
    <t xml:space="preserve">Technos Japan Corporation  </t>
  </si>
  <si>
    <t>Wario Land II</t>
  </si>
  <si>
    <t>WWF WrestleMania 2000</t>
  </si>
  <si>
    <t>Disney Sing It: Pop Hits</t>
  </si>
  <si>
    <t xml:space="preserve">Zoe Mode  </t>
  </si>
  <si>
    <t>007: Quantum of Solace</t>
  </si>
  <si>
    <t>Major League Baseball 2K5</t>
  </si>
  <si>
    <t xml:space="preserve">Kush Games  </t>
  </si>
  <si>
    <t>Fight Night 2004</t>
  </si>
  <si>
    <t xml:space="preserve">EA¬†Canada  </t>
  </si>
  <si>
    <t>Assassin's Creed III: Liberation</t>
  </si>
  <si>
    <t>Tom Clancy's Splinter Cell: Pandora Tomorrow</t>
  </si>
  <si>
    <t xml:space="preserve">Ubisoft Shanghai  </t>
  </si>
  <si>
    <t>Imagine: Master Chef</t>
  </si>
  <si>
    <t xml:space="preserve">MTO  </t>
  </si>
  <si>
    <t>Super Scribblenauts</t>
  </si>
  <si>
    <t>Disney Princess</t>
  </si>
  <si>
    <t>Mario Golf</t>
  </si>
  <si>
    <t>Ryse: Son of Rome</t>
  </si>
  <si>
    <t xml:space="preserve">Crytek  </t>
  </si>
  <si>
    <t>Xenogears</t>
  </si>
  <si>
    <t xml:space="preserve">WayForward  </t>
  </si>
  <si>
    <t>Forza Horizon 2</t>
  </si>
  <si>
    <t>New Play Control! Mario Power Tennis</t>
  </si>
  <si>
    <t>Midway Arcade Treasures</t>
  </si>
  <si>
    <t>Triple Play 99</t>
  </si>
  <si>
    <t>Super Monkey Ball</t>
  </si>
  <si>
    <t>Wall-E</t>
  </si>
  <si>
    <t xml:space="preserve">Coleco  </t>
  </si>
  <si>
    <t>Mortal Kombat 4</t>
  </si>
  <si>
    <t>Mario Superstar Baseball</t>
  </si>
  <si>
    <t xml:space="preserve">Namco / NOW Production  </t>
  </si>
  <si>
    <t>Dragon Ball FighterZ</t>
  </si>
  <si>
    <t xml:space="preserve">Arc System Works  </t>
  </si>
  <si>
    <t>WCW vs the World</t>
  </si>
  <si>
    <t>Battlefield: Bad Company</t>
  </si>
  <si>
    <t>Homefront</t>
  </si>
  <si>
    <t xml:space="preserve">Kaos Studios  </t>
  </si>
  <si>
    <t>Onimusha 3: Demon Siege</t>
  </si>
  <si>
    <t>Red Dead Revolver</t>
  </si>
  <si>
    <t>Resident Evil Outbreak</t>
  </si>
  <si>
    <t>4 Nin uchi Mahjong</t>
  </si>
  <si>
    <t>Dragon Ball Z</t>
  </si>
  <si>
    <t>Game de Hakken!! Tamagotchi 2</t>
  </si>
  <si>
    <t xml:space="preserve">Tom Create  </t>
  </si>
  <si>
    <t>Namco Museum 64</t>
  </si>
  <si>
    <t>Tamagotchi</t>
  </si>
  <si>
    <t>Sonic &amp; SEGA All-Stars Racing</t>
  </si>
  <si>
    <t>Sega Genesis Collection</t>
  </si>
  <si>
    <t>Tony Hawk's American Wasteland (Weekly american sales)</t>
  </si>
  <si>
    <t>The House of the Dead 2 &amp; 3 Return</t>
  </si>
  <si>
    <t xml:space="preserve">2K Boston / 2K Australia / 2K Marin  </t>
  </si>
  <si>
    <t>SingStar Pop</t>
  </si>
  <si>
    <t>Kirby Super Star</t>
  </si>
  <si>
    <t>My Word Coach</t>
  </si>
  <si>
    <t>Sonic Rivals</t>
  </si>
  <si>
    <t>Tiger Woods PGA Tour 2005</t>
  </si>
  <si>
    <t>Disney Princess: Magical Jewels</t>
  </si>
  <si>
    <t>NCAA Football 2003</t>
  </si>
  <si>
    <t>Frogger 2: Swampy's Revenge</t>
  </si>
  <si>
    <t xml:space="preserve">Blitz Games  </t>
  </si>
  <si>
    <t>Smarty Pants</t>
  </si>
  <si>
    <t>Kinect Joy Ride</t>
  </si>
  <si>
    <t xml:space="preserve">Big Park  </t>
  </si>
  <si>
    <t>Triple Play 2000</t>
  </si>
  <si>
    <t>South Park: The Fractured But Whole</t>
  </si>
  <si>
    <t xml:space="preserve">Ubisoft San Francisco  </t>
  </si>
  <si>
    <t>Hasbro Family Game Night</t>
  </si>
  <si>
    <t>Cabela's Big Game Hunter</t>
  </si>
  <si>
    <t xml:space="preserve">Sand Grain Studios  </t>
  </si>
  <si>
    <t>NBA Live 06 (Weekly american sales)</t>
  </si>
  <si>
    <t>The Legend of Zelda: The Minish Cap</t>
  </si>
  <si>
    <t>NFL Street</t>
  </si>
  <si>
    <t>R.B.I. Baseball 2</t>
  </si>
  <si>
    <t>Super Metroid</t>
  </si>
  <si>
    <t>Tiger Woods PGA Tour 09 All-Play</t>
  </si>
  <si>
    <t>Medal of Honor: Warfighter</t>
  </si>
  <si>
    <t xml:space="preserve">Danger Close Games  </t>
  </si>
  <si>
    <t>UFC Undisputed 2010</t>
  </si>
  <si>
    <t>Rayman Raving Rabbids</t>
  </si>
  <si>
    <t>Dragon Quest Monsters: Joker 2</t>
  </si>
  <si>
    <t>Injustice: Gods Among Us</t>
  </si>
  <si>
    <t>Bravely Default: Flying Fairy</t>
  </si>
  <si>
    <t>Yu-Gi-Oh! The Duelists of the Roses</t>
  </si>
  <si>
    <t>Captain Toad: Treasure Tracker</t>
  </si>
  <si>
    <t>Hello Kitty Party</t>
  </si>
  <si>
    <t xml:space="preserve">Barnstorm Games  </t>
  </si>
  <si>
    <t>LEGO Indiana Jones 2: The Adventure Continues</t>
  </si>
  <si>
    <t>Ridge Racer</t>
  </si>
  <si>
    <t>Knockout Kings 2000</t>
  </si>
  <si>
    <t>Gran Turismo 4 Prologue</t>
  </si>
  <si>
    <t>Pok√©mon Super Mystery Dungeon</t>
  </si>
  <si>
    <t>Twisted Metal: Black</t>
  </si>
  <si>
    <t xml:space="preserve">Incognito Inc.  </t>
  </si>
  <si>
    <t>NASCAR 2005: Chase for the Cup</t>
  </si>
  <si>
    <t>Xenoblade Chronicles 2</t>
  </si>
  <si>
    <t>Inazuma Eleven 2: Blizzard / Firestorm</t>
  </si>
  <si>
    <t>2Xtreme</t>
  </si>
  <si>
    <t xml:space="preserve">SCEA  </t>
  </si>
  <si>
    <t>Anno 2070</t>
  </si>
  <si>
    <t xml:space="preserve">Blue Byte Studio  </t>
  </si>
  <si>
    <t>Sonic Advance 3</t>
  </si>
  <si>
    <t>Colin McRae Rally 3</t>
  </si>
  <si>
    <t>Street Fighter V</t>
  </si>
  <si>
    <t>Teenage Mutant Ninja Turtles III: The Manhattan Project</t>
  </si>
  <si>
    <t>Dynasty Warriors 5</t>
  </si>
  <si>
    <t>Hannah Montana: Spotlight World Tour</t>
  </si>
  <si>
    <t>Bakugan: Battle Brawlers</t>
  </si>
  <si>
    <t>Deus Ex: Human Revolution</t>
  </si>
  <si>
    <t>The Sims 2</t>
  </si>
  <si>
    <t>Paper Mario</t>
  </si>
  <si>
    <t>Duke Nukem: Time to Kill</t>
  </si>
  <si>
    <t>SimCity (2013)</t>
  </si>
  <si>
    <t>Dave Mirra Freestyle BMX 2</t>
  </si>
  <si>
    <t xml:space="preserve">Z-Axis, Ltd.  </t>
  </si>
  <si>
    <t>LittleBigPlanet PS Vita</t>
  </si>
  <si>
    <t>Final Fantasy XII: Revenant Wings</t>
  </si>
  <si>
    <t xml:space="preserve">Square Enix / Think and Feel Inc.  </t>
  </si>
  <si>
    <t>Crysis 2</t>
  </si>
  <si>
    <t>A Collection of Activision Classic Games for the Atari 2600</t>
  </si>
  <si>
    <t xml:space="preserve">Livesay Technologies, Inc.  </t>
  </si>
  <si>
    <t>Pokken Tournament</t>
  </si>
  <si>
    <t>Star Wars Knights of the Old Republic II: The Sith Lords</t>
  </si>
  <si>
    <t>Pocket Monsters Stadium</t>
  </si>
  <si>
    <t>Ridge Racer 7</t>
  </si>
  <si>
    <t>Tom Clancy's Ghost Recon 2</t>
  </si>
  <si>
    <t>Crash Bandicoot 2: N-Tranced</t>
  </si>
  <si>
    <t>Wolfenstein II: The New Colossus</t>
  </si>
  <si>
    <t>SingStar Abba</t>
  </si>
  <si>
    <t>Dragon Quest III: Soshite Densetsu e...</t>
  </si>
  <si>
    <t>Gradius</t>
  </si>
  <si>
    <t>Centipede</t>
  </si>
  <si>
    <t>Gardening Mama</t>
  </si>
  <si>
    <t xml:space="preserve">Taito Corporation  </t>
  </si>
  <si>
    <t>Dead to Rights</t>
  </si>
  <si>
    <t>Marvel vs. Capcom 3: Fate of Two Worlds</t>
  </si>
  <si>
    <t>Metroid: Other M</t>
  </si>
  <si>
    <t xml:space="preserve">Nintendo SPD Production Group 1/Team Ninja  </t>
  </si>
  <si>
    <t>Hasbro Family Game Night 2</t>
  </si>
  <si>
    <t>MotorStorm: Pacific Rift</t>
  </si>
  <si>
    <t>WWE '13</t>
  </si>
  <si>
    <t>Dance Dance Revolution (Japan)</t>
  </si>
  <si>
    <t>Madden NFL 98</t>
  </si>
  <si>
    <t xml:space="preserve">Criterion  </t>
  </si>
  <si>
    <t>Disney Princess: Enchanted Journey</t>
  </si>
  <si>
    <t>Samurai Warriors</t>
  </si>
  <si>
    <t>SaGa Frontier</t>
  </si>
  <si>
    <t>SingStar Party</t>
  </si>
  <si>
    <t>Monster Hunter Freedom</t>
  </si>
  <si>
    <t>Test Drive</t>
  </si>
  <si>
    <t xml:space="preserve">Pitbull Syndicate  </t>
  </si>
  <si>
    <t>Super Street Fighter IV</t>
  </si>
  <si>
    <t>F1 2010</t>
  </si>
  <si>
    <t xml:space="preserve">Codemasters Birmingham  </t>
  </si>
  <si>
    <t>Doom 3</t>
  </si>
  <si>
    <t>The ICO &amp; Shadow of the Colossus Collection</t>
  </si>
  <si>
    <t>Donkey Kong Jungle Beat</t>
  </si>
  <si>
    <t>Command &amp; Conquer: Red Alert 2</t>
  </si>
  <si>
    <t>Lost Planet: Extreme Condition</t>
  </si>
  <si>
    <t>Max Payne 2: The Fall of Max Payne</t>
  </si>
  <si>
    <t>MVP Baseball 2004</t>
  </si>
  <si>
    <t>Ratchet &amp; Clank: Up Your Arsenal (Weekly american sales)</t>
  </si>
  <si>
    <t>WWE 2K18</t>
  </si>
  <si>
    <t>Alan Wake</t>
  </si>
  <si>
    <t xml:space="preserve">Natsume  </t>
  </si>
  <si>
    <t xml:space="preserve">Acclaim Studios Salt Lake City  </t>
  </si>
  <si>
    <t>Triple Play 2001</t>
  </si>
  <si>
    <t>Metroid Prime 2: Echoes</t>
  </si>
  <si>
    <t>Corvette</t>
  </si>
  <si>
    <t xml:space="preserve">Steel Monkeys  </t>
  </si>
  <si>
    <t>Grand Theft Auto: Chinatown Wars</t>
  </si>
  <si>
    <t xml:space="preserve">Rockstar Leeds/North  </t>
  </si>
  <si>
    <t>Your Shape: Fitness Evolved</t>
  </si>
  <si>
    <t>Kirby: Planet Robobot</t>
  </si>
  <si>
    <t>Fallout 76</t>
  </si>
  <si>
    <t>Need for Speed Underground Rivals</t>
  </si>
  <si>
    <t>Gyromite</t>
  </si>
  <si>
    <t>TOCA 2 Touring Car Championship</t>
  </si>
  <si>
    <t>Petz Wild Animals: Dolphinz</t>
  </si>
  <si>
    <t>MAG: Massive Action Game</t>
  </si>
  <si>
    <t>NFL 2K3</t>
  </si>
  <si>
    <t>Fighting Force</t>
  </si>
  <si>
    <t>Mega Man Battle Network 4: Red Sun / Blue Moon</t>
  </si>
  <si>
    <t>World of Warcraft: Wrath of the Lich King</t>
  </si>
  <si>
    <t>Madden NFL 97</t>
  </si>
  <si>
    <t>The LEGO Movie Videogame</t>
  </si>
  <si>
    <t>TNN Motor Sports Hardcore 4x4</t>
  </si>
  <si>
    <t xml:space="preserve">ASC Games  </t>
  </si>
  <si>
    <t>IHRA Drag Racing 2</t>
  </si>
  <si>
    <t>Namco Museum DS</t>
  </si>
  <si>
    <t xml:space="preserve">M2  </t>
  </si>
  <si>
    <t>Lego Star Wars: The Force Awakens</t>
  </si>
  <si>
    <t>Madagascar</t>
  </si>
  <si>
    <t>Pok√©mon Mystery Dungeon: Gates to Infinity</t>
  </si>
  <si>
    <t xml:space="preserve">Spike Chunsoft  </t>
  </si>
  <si>
    <t>Rugrats Studio Tour</t>
  </si>
  <si>
    <t>Pitfall II: Lost Caverns</t>
  </si>
  <si>
    <t>[Prototype]</t>
  </si>
  <si>
    <t>Turok: Evolution</t>
  </si>
  <si>
    <t xml:space="preserve">Acclaim Studios Austin  </t>
  </si>
  <si>
    <t>EA Sports UFC 2</t>
  </si>
  <si>
    <t>Yu-Gi-Oh! The Sacred Cards</t>
  </si>
  <si>
    <t>NBA Live 07</t>
  </si>
  <si>
    <t>Final Fantasy X / X-2 HD Remaster</t>
  </si>
  <si>
    <t>SingStar '80s</t>
  </si>
  <si>
    <t>Pok√©mon Ranger: Guardian Signs</t>
  </si>
  <si>
    <t xml:space="preserve">Creatures Inc.  </t>
  </si>
  <si>
    <t>Romancing SaGa 3</t>
  </si>
  <si>
    <t>Test Drive 5</t>
  </si>
  <si>
    <t xml:space="preserve">Accolade  </t>
  </si>
  <si>
    <t>Assassin's Creed: Rogue</t>
  </si>
  <si>
    <t xml:space="preserve">Ubisoft Sofia  </t>
  </si>
  <si>
    <t>Digimon World</t>
  </si>
  <si>
    <t>High School Musical 3: Senior Year DANCE!</t>
  </si>
  <si>
    <t xml:space="preserve">Page 44 Studios  </t>
  </si>
  <si>
    <t>The Last Guardian</t>
  </si>
  <si>
    <t xml:space="preserve">SIE Japan Studio  </t>
  </si>
  <si>
    <t xml:space="preserve">Zoo Games  </t>
  </si>
  <si>
    <t xml:space="preserve">Black Lantern Studios  </t>
  </si>
  <si>
    <t>Mega Man Battle Network 3 Blue / White Version</t>
  </si>
  <si>
    <t>Mario &amp; Luigi: Partners in Time</t>
  </si>
  <si>
    <t>Resident Evil Zero</t>
  </si>
  <si>
    <t xml:space="preserve">Capcom Production Studio 3 / Flagship  </t>
  </si>
  <si>
    <t>Dark Souls II</t>
  </si>
  <si>
    <t>Pirates of the Caribbean: The Curse of the Black Pearl</t>
  </si>
  <si>
    <t xml:space="preserve">TDK Mediactive  </t>
  </si>
  <si>
    <t xml:space="preserve">Pocket Studios  </t>
  </si>
  <si>
    <t>WWE 2K16</t>
  </si>
  <si>
    <t>Transformers</t>
  </si>
  <si>
    <t xml:space="preserve">Melbourne House  </t>
  </si>
  <si>
    <t>EA Playground</t>
  </si>
  <si>
    <t>LEGO Battles</t>
  </si>
  <si>
    <t>Gold's Gym: Cardio Workout</t>
  </si>
  <si>
    <t xml:space="preserve">Rocket Company  </t>
  </si>
  <si>
    <t>Midnight Club 3: DUB Edition (America weekly sales)</t>
  </si>
  <si>
    <t>Borderlands: The Handsome Collection</t>
  </si>
  <si>
    <t>Champions of Norrath</t>
  </si>
  <si>
    <t xml:space="preserve">Sony Online Entertainment  </t>
  </si>
  <si>
    <t xml:space="preserve">Snowblind Studios  </t>
  </si>
  <si>
    <t>Project CARS</t>
  </si>
  <si>
    <t>Kid Icarus: Uprising</t>
  </si>
  <si>
    <t>Yakuman</t>
  </si>
  <si>
    <t>Imagine: Wedding Designer</t>
  </si>
  <si>
    <t>Army Men 3D</t>
  </si>
  <si>
    <t>Twisted Metal 4</t>
  </si>
  <si>
    <t>Manhunt</t>
  </si>
  <si>
    <t>Silent Hill 2</t>
  </si>
  <si>
    <t>Guitar Hero: Aerosmith</t>
  </si>
  <si>
    <t>The Sims 2: Nightlife</t>
  </si>
  <si>
    <t>Castlevania: Symphony of the Night</t>
  </si>
  <si>
    <t>Valkyria Chronicles</t>
  </si>
  <si>
    <t xml:space="preserve">Sega WOW Overworks  </t>
  </si>
  <si>
    <t>Road Rash</t>
  </si>
  <si>
    <t xml:space="preserve">Advanced Technology Group  </t>
  </si>
  <si>
    <t>Atlantis</t>
  </si>
  <si>
    <t>NBA 2K9</t>
  </si>
  <si>
    <t>WWE '12</t>
  </si>
  <si>
    <t xml:space="preserve">Yuke's Co., Ltd.  </t>
  </si>
  <si>
    <t>Mystery Case Files: MillionHeir</t>
  </si>
  <si>
    <t xml:space="preserve">Big Fish Games  </t>
  </si>
  <si>
    <t>Hogan's Alley</t>
  </si>
  <si>
    <t>Jillian Michaels' Fitness Ultimatum 2009</t>
  </si>
  <si>
    <t xml:space="preserve">3G Studios  </t>
  </si>
  <si>
    <t>.hack//Infection Part 1</t>
  </si>
  <si>
    <t>EA Sports Active 2</t>
  </si>
  <si>
    <t>Sonic Adventure DX: Director's Cut</t>
  </si>
  <si>
    <t>Jet Li: Rise to Honor</t>
  </si>
  <si>
    <t>Battle Arena Toshinden</t>
  </si>
  <si>
    <t xml:space="preserve">Tamsoft  </t>
  </si>
  <si>
    <t>Rockstar Games presents Table Tennis</t>
  </si>
  <si>
    <t>Devil Dice</t>
  </si>
  <si>
    <t xml:space="preserve">Shift  </t>
  </si>
  <si>
    <t>LEGO Harry Potter: Years 5-7</t>
  </si>
  <si>
    <t>Hyrule Warriors</t>
  </si>
  <si>
    <t>Brian Lara Cricket</t>
  </si>
  <si>
    <t>Championship Manager 03/04</t>
  </si>
  <si>
    <t xml:space="preserve">Sports Interactive  </t>
  </si>
  <si>
    <t>Tamagotchi Connection: Corner Shop</t>
  </si>
  <si>
    <t>Super Mario 64 DS</t>
  </si>
  <si>
    <t>Tomb Raider: Underworld</t>
  </si>
  <si>
    <t>Wheel of Fortune</t>
  </si>
  <si>
    <t xml:space="preserve">Artech Studios  </t>
  </si>
  <si>
    <t>Football Manager 2011</t>
  </si>
  <si>
    <t>SOCOM: U.S. Navy SEALs Confrontation</t>
  </si>
  <si>
    <t xml:space="preserve">Slant Six Games  </t>
  </si>
  <si>
    <t>Assassin's Creed: Bloodlines</t>
  </si>
  <si>
    <t xml:space="preserve">Griptonite Studio  </t>
  </si>
  <si>
    <t>Tales of Xillia</t>
  </si>
  <si>
    <t xml:space="preserve">Namco Tales Studio  </t>
  </si>
  <si>
    <t>NBA Live 2001</t>
  </si>
  <si>
    <t>Persona 4 Golden</t>
  </si>
  <si>
    <t>Combat</t>
  </si>
  <si>
    <t>Kingdom Hearts HD II.5 ReMIX</t>
  </si>
  <si>
    <t>Dragon Ball: Daimaou Fukkatsu</t>
  </si>
  <si>
    <t>Gegege no Kitarou 2: Youkai Gundan no Chousen</t>
  </si>
  <si>
    <t>Reel Fishing</t>
  </si>
  <si>
    <t xml:space="preserve">Pack-In Video  </t>
  </si>
  <si>
    <t>Pok√©mon XD: Gale of Darkness</t>
  </si>
  <si>
    <t>Black</t>
  </si>
  <si>
    <t>RollerCoaster Tycoon 2</t>
  </si>
  <si>
    <t xml:space="preserve">Chris Sawyer  </t>
  </si>
  <si>
    <t>FIFA Street (2012)</t>
  </si>
  <si>
    <t>Ratatouille</t>
  </si>
  <si>
    <t>Winter Sports: The Ultimate Challenge</t>
  </si>
  <si>
    <t xml:space="preserve">Conspiracy Entertainment  </t>
  </si>
  <si>
    <t xml:space="preserve">49Games  </t>
  </si>
  <si>
    <t>Lara Croft Tomb Raider: The Angel of Darkness</t>
  </si>
  <si>
    <t>Cars 2</t>
  </si>
  <si>
    <t>Road Rash 3D</t>
  </si>
  <si>
    <t>Ratchet: Deadlocked</t>
  </si>
  <si>
    <t>LEGO City Undercover</t>
  </si>
  <si>
    <t>Baldur's Gate: Dark Alliance</t>
  </si>
  <si>
    <t>Oddworld: Abe's Oddysee</t>
  </si>
  <si>
    <t xml:space="preserve">Oddworld Inhabitants  </t>
  </si>
  <si>
    <t>LEGO The Lord of the Rings</t>
  </si>
  <si>
    <t>Ridge Racer V</t>
  </si>
  <si>
    <t>WWE SmackDown vs. Raw 2009</t>
  </si>
  <si>
    <t>Tetris 2</t>
  </si>
  <si>
    <t>Transformers: Autobots / Decepticons</t>
  </si>
  <si>
    <t>The Legend of Zelda: Twilight Princess HD</t>
  </si>
  <si>
    <t xml:space="preserve">Tantalus Interactive  </t>
  </si>
  <si>
    <t>The Legend of Zelda: Tri Force Heroes</t>
  </si>
  <si>
    <t>Frogger: The Great Quest</t>
  </si>
  <si>
    <t>Ninja Gaiden</t>
  </si>
  <si>
    <t>Driv3r</t>
  </si>
  <si>
    <t>Disney's Tarzan / Disney's Aladdin in Nasira's Revenge / Disney's The Emperor's New Groove Action Game</t>
  </si>
  <si>
    <t>2010 FIFA World Cup South Africa</t>
  </si>
  <si>
    <t>Kirby Tilt 'n' Tumble</t>
  </si>
  <si>
    <t>Spongebob Squarepants: Battle for Bikini Bottom</t>
  </si>
  <si>
    <t>Vigilante 8</t>
  </si>
  <si>
    <t>Castlevania</t>
  </si>
  <si>
    <t>Donkey Kong Country 2</t>
  </si>
  <si>
    <t xml:space="preserve">High Voltage Software  </t>
  </si>
  <si>
    <t>WarioWare, Inc.: Mega MicroGame$</t>
  </si>
  <si>
    <t>Pikmin 3</t>
  </si>
  <si>
    <t>Diddy Kong Racing DS</t>
  </si>
  <si>
    <t>Super Street Fighter IV: 3D Edition</t>
  </si>
  <si>
    <t>Mario Power Tennis</t>
  </si>
  <si>
    <t xml:space="preserve">Savage Entertainment  </t>
  </si>
  <si>
    <t>Intelligent Qube</t>
  </si>
  <si>
    <t>Game &amp; Watch Gallery 2</t>
  </si>
  <si>
    <t>Game &amp; Watch Gallery 3</t>
  </si>
  <si>
    <t>WWE 2K17</t>
  </si>
  <si>
    <t>Parfait: Chocolat Second Style</t>
  </si>
  <si>
    <t xml:space="preserve">Alchemist  </t>
  </si>
  <si>
    <t>NBA Live 99</t>
  </si>
  <si>
    <t>Chocobo no Fushigi Dungeon</t>
  </si>
  <si>
    <t>Golden Sun: The Lost Age</t>
  </si>
  <si>
    <t xml:space="preserve">neo Software  </t>
  </si>
  <si>
    <t>WCW Mayhem</t>
  </si>
  <si>
    <t xml:space="preserve">Kodiak Interactive  </t>
  </si>
  <si>
    <t>NBA 2K2</t>
  </si>
  <si>
    <t>NASCAR Thunder 2003</t>
  </si>
  <si>
    <t>Final Fantasy IV</t>
  </si>
  <si>
    <t>Cars</t>
  </si>
  <si>
    <t>Fuzion Frenzy</t>
  </si>
  <si>
    <t>Guitar Hero Live</t>
  </si>
  <si>
    <t xml:space="preserve">FreeStyleGames  </t>
  </si>
  <si>
    <t>Medal of Honor: Airborne</t>
  </si>
  <si>
    <t>Naruto Shippuden: Ultimate Ninja Storm 2</t>
  </si>
  <si>
    <t>Bayonetta</t>
  </si>
  <si>
    <t>Sly Cooper and the Thievius Raccoonus</t>
  </si>
  <si>
    <t>Dino Crisis 2</t>
  </si>
  <si>
    <t>Dragon Quest IV: Michibikareshi Monotachi</t>
  </si>
  <si>
    <t>Star Wars Episode 1: Jedi Power Battles</t>
  </si>
  <si>
    <t>The Magical Quest starring Mickey Mouse (all region sales)</t>
  </si>
  <si>
    <t>Shrek / Shrek 2 2-in-1 Gameboy Advance Video</t>
  </si>
  <si>
    <t xml:space="preserve">Majesco Games  </t>
  </si>
  <si>
    <t>Boom Blox</t>
  </si>
  <si>
    <t xml:space="preserve">Locomotive Games  </t>
  </si>
  <si>
    <t xml:space="preserve">HB Studios  </t>
  </si>
  <si>
    <t>Test Drive 4</t>
  </si>
  <si>
    <t>The Sims 2: Castaway</t>
  </si>
  <si>
    <t>World Soccer Winning Eleven 9 (JP &amp; Others sales)</t>
  </si>
  <si>
    <t>The Lord of the Rings: The Fellowship of the Ring</t>
  </si>
  <si>
    <t xml:space="preserve">Black Label Games  </t>
  </si>
  <si>
    <t xml:space="preserve">Surreal Software  </t>
  </si>
  <si>
    <t>ATV Offroad Fury 3</t>
  </si>
  <si>
    <t>F1 2011</t>
  </si>
  <si>
    <t>Metal Gear Solid V: Ground Zeroes</t>
  </si>
  <si>
    <t>Pikmin 2</t>
  </si>
  <si>
    <t>Minecraft: Story Mode</t>
  </si>
  <si>
    <t xml:space="preserve">Telltale Games  </t>
  </si>
  <si>
    <t>Mad Max (2013)</t>
  </si>
  <si>
    <t>Dragon Ball Z: La Legende Saien</t>
  </si>
  <si>
    <t>Ganbare Goemon! Karakuri Douchuu</t>
  </si>
  <si>
    <t>NFL 2K</t>
  </si>
  <si>
    <t>SolarStriker</t>
  </si>
  <si>
    <t>TwinBee</t>
  </si>
  <si>
    <t>WWE 2K14</t>
  </si>
  <si>
    <t>NHL 2002</t>
  </si>
  <si>
    <t>Shadow of the Colossus</t>
  </si>
  <si>
    <t>Kingdom Hearts HD II.8 Final Chapter Prologue</t>
  </si>
  <si>
    <t xml:space="preserve">Square-Enix  </t>
  </si>
  <si>
    <t>Nuclear Strike</t>
  </si>
  <si>
    <t>SpongeBob SquarePants: Revenge of the Flying Dutchman</t>
  </si>
  <si>
    <t>Scarface: The World is Yours</t>
  </si>
  <si>
    <t>Metal Gear Solid: Portable Ops</t>
  </si>
  <si>
    <t>Disney Sing It</t>
  </si>
  <si>
    <t>Disney's Chip 'n Dale: Rescue Rangers</t>
  </si>
  <si>
    <t>Kobe Bryant in NBA Courtside</t>
  </si>
  <si>
    <t xml:space="preserve">Left Field Productions  </t>
  </si>
  <si>
    <t>The Dukes of Hazzard: Racing for Home</t>
  </si>
  <si>
    <t xml:space="preserve">SouthPeak Interactive  </t>
  </si>
  <si>
    <t xml:space="preserve">Sinister Games  </t>
  </si>
  <si>
    <t>Dragon Ball: Xenoverse</t>
  </si>
  <si>
    <t>Mario vs. Donkey Kong 2: March of the Minis</t>
  </si>
  <si>
    <t>Final Fantasy I &amp; II: Dawn of Souls</t>
  </si>
  <si>
    <t>Metal Gear Solid VR Missions</t>
  </si>
  <si>
    <t>LEGO Dimensions</t>
  </si>
  <si>
    <t>Pole Position</t>
  </si>
  <si>
    <t>R.B.I. Baseball 3</t>
  </si>
  <si>
    <t>Shenmue</t>
  </si>
  <si>
    <t>Resident Evil: Operation Raccoon City</t>
  </si>
  <si>
    <t>LEGO Jurassic World</t>
  </si>
  <si>
    <t>Inazuma Eleven 2: Kyoui no Shinryokusha - Fire / Blizzard</t>
  </si>
  <si>
    <t>Pok√©Park Wii: Pikachu's Adventure</t>
  </si>
  <si>
    <t>Red Dead Redemption: Undead Nightmare</t>
  </si>
  <si>
    <t>Super Ghouls 'n Ghosts</t>
  </si>
  <si>
    <t>Miitopia</t>
  </si>
  <si>
    <t>Soviet Strike</t>
  </si>
  <si>
    <t>One Piece Pirate Warriors</t>
  </si>
  <si>
    <t>Gun</t>
  </si>
  <si>
    <t>Ty the Tasmanian Tiger</t>
  </si>
  <si>
    <t>Mega Man 3</t>
  </si>
  <si>
    <t>Mission: Impossible</t>
  </si>
  <si>
    <t xml:space="preserve">Ocean  </t>
  </si>
  <si>
    <t>Romancing SaGa 2</t>
  </si>
  <si>
    <t>Cabela's Dangerous Hunts</t>
  </si>
  <si>
    <t>WWE SmackDown vs. Raw 2010</t>
  </si>
  <si>
    <t xml:space="preserve">JAKKS Pacific  </t>
  </si>
  <si>
    <t>Cool Boarders 4</t>
  </si>
  <si>
    <t>Rage Racer</t>
  </si>
  <si>
    <t>Destruction Derby 2</t>
  </si>
  <si>
    <t>Mario vs. Donkey Kong</t>
  </si>
  <si>
    <t>Sunset Overdrive</t>
  </si>
  <si>
    <t>Sonic the Hedgehog (2006)</t>
  </si>
  <si>
    <t>Midnight Club 3: DUB Edition Remix</t>
  </si>
  <si>
    <t>WWE 2K15</t>
  </si>
  <si>
    <t>Tom Clancy's Ghost Recon: Jungle Storm</t>
  </si>
  <si>
    <t>Bushido Blade</t>
  </si>
  <si>
    <t xml:space="preserve">Light Weight  </t>
  </si>
  <si>
    <t>Your Shape: Fitness Evolved 2012</t>
  </si>
  <si>
    <t>Final Fantasy Tactics: The War of the Lions</t>
  </si>
  <si>
    <t>MLB The Show 17</t>
  </si>
  <si>
    <t xml:space="preserve">SIE San Diego Studio  </t>
  </si>
  <si>
    <t>Mirror's Edge</t>
  </si>
  <si>
    <t>NASCAR Thunder 2002</t>
  </si>
  <si>
    <t>Jet Force Gemini</t>
  </si>
  <si>
    <t>Mega Man X</t>
  </si>
  <si>
    <t>Sega Rally Championship</t>
  </si>
  <si>
    <t xml:space="preserve">Sega-AM3  </t>
  </si>
  <si>
    <t>Yu-Gi-Oh! The Sacred Cards (American and Others sales)</t>
  </si>
  <si>
    <t>Test Drive: Off Road</t>
  </si>
  <si>
    <t xml:space="preserve">Motivetime  </t>
  </si>
  <si>
    <t>Medal of Honor Heroes 2</t>
  </si>
  <si>
    <t>Spore</t>
  </si>
  <si>
    <t>Sniper: Ghost Warrior</t>
  </si>
  <si>
    <t xml:space="preserve">City Interactive  </t>
  </si>
  <si>
    <t>Sonic Rush Adventure</t>
  </si>
  <si>
    <t>EA Sports Active: More Workouts</t>
  </si>
  <si>
    <t>Wario Land: Shake It!</t>
  </si>
  <si>
    <t>Worldwide Soccer Manager 2009</t>
  </si>
  <si>
    <t>Gauntlet: Dark Legacy</t>
  </si>
  <si>
    <t xml:space="preserve">Midway Games West  </t>
  </si>
  <si>
    <t>Bad Boys: Miami Takedown</t>
  </si>
  <si>
    <t>Kaboom!</t>
  </si>
  <si>
    <t>Ratchet &amp; Clank: All 4 One</t>
  </si>
  <si>
    <t>Derby Stallion III</t>
  </si>
  <si>
    <t>Doraemon</t>
  </si>
  <si>
    <t>Qix</t>
  </si>
  <si>
    <t>High School Musical 2: Work This Out!</t>
  </si>
  <si>
    <t>Pok√©mon Rumble Blast</t>
  </si>
  <si>
    <t>Donkey Konga</t>
  </si>
  <si>
    <t>Dragon Quest I &amp; II</t>
  </si>
  <si>
    <t>Tak and the Power of Juju</t>
  </si>
  <si>
    <t>Ninja Gaiden Sigma</t>
  </si>
  <si>
    <t xml:space="preserve">Syrox Developments  </t>
  </si>
  <si>
    <t>Puyo Puyo Sun Ketteiban</t>
  </si>
  <si>
    <t>Action Bass</t>
  </si>
  <si>
    <t>Tenchu: Wrath of Heaven</t>
  </si>
  <si>
    <t xml:space="preserve">K2 LLC  </t>
  </si>
  <si>
    <t xml:space="preserve">Team ICO  </t>
  </si>
  <si>
    <t>Brave Fencer Musashi</t>
  </si>
  <si>
    <t>Dance Dance Revolution Extreme 2</t>
  </si>
  <si>
    <t xml:space="preserve">Konami Computer Entertainment Hawaii  </t>
  </si>
  <si>
    <t>Hot Shots Golf: Out of Bounds</t>
  </si>
  <si>
    <t>Commando</t>
  </si>
  <si>
    <t>Pilotwings</t>
  </si>
  <si>
    <t>Resident Evil - Code: Veronica</t>
  </si>
  <si>
    <t>South Park</t>
  </si>
  <si>
    <t>Super R.C. Pro-Am</t>
  </si>
  <si>
    <t>Grand Theft Auto: The Trilogy</t>
  </si>
  <si>
    <t>LEGO Worlds</t>
  </si>
  <si>
    <t>Mobile Suit Gundam: Federation vs. Zeon</t>
  </si>
  <si>
    <t>MechAssault</t>
  </si>
  <si>
    <t xml:space="preserve">Day 1 Studios  </t>
  </si>
  <si>
    <t>NCAA Football 14</t>
  </si>
  <si>
    <t>Derby Stallion 99</t>
  </si>
  <si>
    <t>Rocksmith</t>
  </si>
  <si>
    <t>Plants vs Zombies: Garden Warfare</t>
  </si>
  <si>
    <t xml:space="preserve">PopCap Games  </t>
  </si>
  <si>
    <t>Tom Clancy's Rainbow Six 3: Black Arrow</t>
  </si>
  <si>
    <t>The Elder Scrolls V: Skyrim VR</t>
  </si>
  <si>
    <t>Jampack Winter '98</t>
  </si>
  <si>
    <t>Fight Night Champion</t>
  </si>
  <si>
    <t>Pok√©mon Mystery Dungeon: Red Rescue Team (US weekly sales)</t>
  </si>
  <si>
    <t>ModNation Racers</t>
  </si>
  <si>
    <t xml:space="preserve">United Front Games  </t>
  </si>
  <si>
    <t>Rabbids Go Home</t>
  </si>
  <si>
    <t>Moon Patrol</t>
  </si>
  <si>
    <t>SOCOM: U.S. Navy SEALs Fireteam Bravo</t>
  </si>
  <si>
    <t>Supercar Street Challenge</t>
  </si>
  <si>
    <t>Pilotwings 64</t>
  </si>
  <si>
    <t>Nintendo Labo: Toy-Con 01 Variety Kit</t>
  </si>
  <si>
    <t>Call Of Duty 2: Big Red One</t>
  </si>
  <si>
    <t>Yakuza 3</t>
  </si>
  <si>
    <t>Sonic and the Black Knight</t>
  </si>
  <si>
    <t>Worldwide Soccer Manager 2008</t>
  </si>
  <si>
    <t>Dragon Age II</t>
  </si>
  <si>
    <t>Farming Simulator 17</t>
  </si>
  <si>
    <t xml:space="preserve">Focus Home Interactive  </t>
  </si>
  <si>
    <t xml:space="preserve">Giants Software  </t>
  </si>
  <si>
    <t>Crackdown 2</t>
  </si>
  <si>
    <t xml:space="preserve">Ruffian Games  </t>
  </si>
  <si>
    <t>Counter-Strike</t>
  </si>
  <si>
    <t>Plants vs. Zombies</t>
  </si>
  <si>
    <t>Transformers: The Game</t>
  </si>
  <si>
    <t>LEGO Marvel Super Heroes 2</t>
  </si>
  <si>
    <t>Disney Infinity 2.0: Marvel Super Heroes</t>
  </si>
  <si>
    <t>Castlevania: Lords of Shadow</t>
  </si>
  <si>
    <t xml:space="preserve">Mercury Steam  </t>
  </si>
  <si>
    <t>Guitar Hero Encore: Rocks The 80s</t>
  </si>
  <si>
    <t>Tom Clancy's Splinter Cell: Chaos Theory</t>
  </si>
  <si>
    <t>Arc the Lad</t>
  </si>
  <si>
    <t xml:space="preserve">G-Craft  </t>
  </si>
  <si>
    <t>Donkey Kong Jr.</t>
  </si>
  <si>
    <t>NBA Jam Tournament Edition</t>
  </si>
  <si>
    <t>Legend of Mana</t>
  </si>
  <si>
    <t>Metal Gear Solid HD Collection</t>
  </si>
  <si>
    <t>EA Sports UFC</t>
  </si>
  <si>
    <t>NCAA Football 13</t>
  </si>
  <si>
    <t>Lumines: Puzzle Fusion</t>
  </si>
  <si>
    <t xml:space="preserve">Q Entertainment  </t>
  </si>
  <si>
    <t>Count of Name</t>
  </si>
  <si>
    <t>Row Labels</t>
  </si>
  <si>
    <t>Grand Total</t>
  </si>
  <si>
    <t>Sum of Global_Sales</t>
  </si>
  <si>
    <t>Generation</t>
  </si>
  <si>
    <t>ConsoleManufacturer</t>
  </si>
  <si>
    <t>Atari</t>
  </si>
  <si>
    <t>Nintendo</t>
  </si>
  <si>
    <t>Microsoft</t>
  </si>
  <si>
    <t>Sega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</si>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</sst>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7.743918402775" createdVersion="8" refreshedVersion="8" minRefreshableVersion="3" recordCount="2000" xr:uid="{5D98203A-57A4-AB4B-8553-0B1B139F5237}">
  <cacheSource type="worksheet">
    <worksheetSource ref="A1:N2001" sheet="vgsales_new_final"/>
  </cacheSource>
  <cacheFields count="14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Year" numFmtId="0">
      <sharedItems containsMixedTypes="1" containsNumber="1" containsInteger="1" minValue="1981" maxValue="2078" count="41">
        <n v="2006"/>
        <n v="1985"/>
        <n v="2008"/>
        <n v="2009"/>
        <n v="1998"/>
        <n v="1989"/>
        <n v="2007"/>
        <n v="2005"/>
        <n v="2000"/>
        <n v="2010"/>
        <n v="2004"/>
        <n v="1991"/>
        <n v="2013"/>
        <n v="2014"/>
        <n v="1990"/>
        <n v="2002"/>
        <n v="2003"/>
        <n v="2011"/>
        <n v="2016"/>
        <n v="2015"/>
        <n v="2001"/>
        <n v="1999"/>
        <n v="2018"/>
        <n v="2012"/>
        <n v="2017"/>
        <n v="1996"/>
        <n v="1992"/>
        <n v="1993"/>
        <n v="1997"/>
        <n v="1994"/>
        <n v="1982"/>
        <n v="1988"/>
        <n v="1987"/>
        <n v="1995"/>
        <n v="1981"/>
        <n v="1986"/>
        <n v="2078"/>
        <n v="1983"/>
        <s v="N/A"/>
        <n v="1984"/>
        <n v="2077"/>
      </sharedItems>
    </cacheField>
    <cacheField name="Genre" numFmtId="0">
      <sharedItems/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s v="Wii"/>
    <x v="0"/>
    <s v="Sports"/>
    <s v="Nintendo  "/>
    <s v="Nintendo EAD  "/>
    <n v="7.7"/>
    <m/>
    <n v="41.36"/>
    <n v="29.02"/>
    <n v="3.77"/>
    <n v="8.51"/>
    <n v="82.65"/>
  </r>
  <r>
    <n v="2"/>
    <s v="Super Mario Bros."/>
    <s v="NES"/>
    <x v="1"/>
    <s v="Platform"/>
    <s v="Nintendo  "/>
    <s v="Nintendo EAD  "/>
    <n v="10"/>
    <n v="8.1999999999999993"/>
    <n v="29.08"/>
    <n v="3.58"/>
    <n v="6.81"/>
    <n v="0.77"/>
    <n v="40.24"/>
  </r>
  <r>
    <n v="3"/>
    <s v="Mario Kart Wii"/>
    <s v="Wii"/>
    <x v="2"/>
    <s v="Racing"/>
    <s v="Nintendo  "/>
    <s v="Nintendo EAD  "/>
    <n v="8.1999999999999993"/>
    <n v="9.1"/>
    <n v="15.91"/>
    <n v="12.92"/>
    <n v="3.8"/>
    <n v="3.35"/>
    <n v="35.979999999999997"/>
  </r>
  <r>
    <n v="4"/>
    <s v="Wii Sports Resort"/>
    <s v="Wii"/>
    <x v="3"/>
    <s v="Sports"/>
    <s v="Nintendo  "/>
    <s v="Nintendo EAD  "/>
    <n v="8"/>
    <n v="8.8000000000000007"/>
    <n v="15.61"/>
    <n v="10.99"/>
    <n v="3.29"/>
    <n v="3.02"/>
    <n v="32.9"/>
  </r>
  <r>
    <n v="5"/>
    <s v="Pok√©mon Red / Green / Blue Version"/>
    <s v="GB"/>
    <x v="4"/>
    <s v="Role-Playing"/>
    <s v="Nintendo  "/>
    <s v="Game Freak  "/>
    <n v="9.4"/>
    <m/>
    <n v="11.27"/>
    <n v="8.89"/>
    <n v="10.220000000000001"/>
    <n v="1"/>
    <n v="31.37"/>
  </r>
  <r>
    <n v="6"/>
    <s v="Tetris"/>
    <s v="GB"/>
    <x v="5"/>
    <s v="Puzzle"/>
    <s v="Nintendo  "/>
    <s v="Bullet Proof Software  "/>
    <m/>
    <m/>
    <n v="23.2"/>
    <n v="2.2599999999999998"/>
    <n v="4.22"/>
    <n v="0.57999999999999996"/>
    <n v="30.26"/>
  </r>
  <r>
    <n v="7"/>
    <s v="New Super Mario Bros."/>
    <s v="DS"/>
    <x v="0"/>
    <s v="Platform"/>
    <s v="Nintendo  "/>
    <s v="Nintendo EAD  "/>
    <n v="9.1"/>
    <n v="8.1"/>
    <n v="11.28"/>
    <n v="9.19"/>
    <n v="6.5"/>
    <n v="2.89"/>
    <n v="29.85"/>
  </r>
  <r>
    <n v="8"/>
    <s v="Wii Play"/>
    <s v="Wii"/>
    <x v="6"/>
    <s v="Misc"/>
    <s v="Nintendo  "/>
    <s v="Nintendo EAD  "/>
    <n v="5.9"/>
    <n v="4.5"/>
    <n v="13.96"/>
    <n v="9.18"/>
    <n v="2.93"/>
    <n v="2.85"/>
    <n v="28.92"/>
  </r>
  <r>
    <n v="9"/>
    <s v="New Super Mario Bros. Wii"/>
    <s v="Wii"/>
    <x v="3"/>
    <s v="Platform"/>
    <s v="Nintendo  "/>
    <s v="Nintendo EAD  "/>
    <n v="8.6"/>
    <n v="9.1999999999999993"/>
    <n v="14.53"/>
    <n v="7.01"/>
    <n v="4.7"/>
    <n v="2.27"/>
    <n v="28.51"/>
  </r>
  <r>
    <n v="10"/>
    <s v="Duck Hunt"/>
    <s v="NES"/>
    <x v="1"/>
    <s v="Shooter"/>
    <s v="Nintendo  "/>
    <s v="Nintendo R&amp;D1  "/>
    <m/>
    <m/>
    <n v="26.93"/>
    <n v="0.63"/>
    <n v="0.28000000000000003"/>
    <n v="0.47"/>
    <n v="28.31"/>
  </r>
  <r>
    <n v="11"/>
    <s v="Nintendogs"/>
    <s v="DS"/>
    <x v="7"/>
    <s v="Simulation"/>
    <s v="Nintendo  "/>
    <s v="Nintendo EAD  "/>
    <n v="8.4"/>
    <m/>
    <n v="9.0500000000000007"/>
    <n v="10.96"/>
    <n v="1.93"/>
    <n v="2.74"/>
    <n v="24.68"/>
  </r>
  <r>
    <n v="12"/>
    <s v="Mario Kart DS"/>
    <s v="DS"/>
    <x v="7"/>
    <s v="Racing"/>
    <s v="Nintendo  "/>
    <s v="Nintendo EAD  "/>
    <n v="9.1"/>
    <n v="9.4"/>
    <n v="9.7100000000000009"/>
    <n v="7.51"/>
    <n v="4.13"/>
    <n v="1.91"/>
    <n v="23.26"/>
  </r>
  <r>
    <n v="13"/>
    <s v="Pok√©mon Gold / Silver Version"/>
    <s v="GB"/>
    <x v="8"/>
    <s v="Role-Playing"/>
    <s v="Nintendo  "/>
    <s v="Game Freak  "/>
    <n v="9.1999999999999993"/>
    <m/>
    <n v="9"/>
    <n v="6.18"/>
    <n v="7.2"/>
    <n v="0.71"/>
    <n v="23.1"/>
  </r>
  <r>
    <n v="14"/>
    <s v="Wii Fit"/>
    <s v="Wii"/>
    <x v="2"/>
    <s v="Sports"/>
    <s v="Nintendo  "/>
    <s v="Nintendo EAD  "/>
    <n v="7.9"/>
    <m/>
    <n v="8.92"/>
    <n v="8.0299999999999994"/>
    <n v="3.6"/>
    <n v="2.15"/>
    <n v="22.7"/>
  </r>
  <r>
    <n v="15"/>
    <s v="Kinect Adventures!"/>
    <s v="X360"/>
    <x v="9"/>
    <s v="Party"/>
    <s v="Microsoft Game Studios  "/>
    <s v="Good Science Studio  "/>
    <n v="6.7"/>
    <m/>
    <n v="15.09"/>
    <n v="4.97"/>
    <n v="0.24"/>
    <n v="1.81"/>
    <n v="22.1"/>
  </r>
  <r>
    <n v="16"/>
    <s v="Wii Fit Plus"/>
    <s v="Wii"/>
    <x v="3"/>
    <s v="Sports"/>
    <s v="Nintendo  "/>
    <s v="Nintendo EAD  "/>
    <n v="8"/>
    <m/>
    <n v="9.01"/>
    <n v="8.51"/>
    <n v="2.5299999999999998"/>
    <n v="1.76"/>
    <n v="21.81"/>
  </r>
  <r>
    <n v="17"/>
    <s v="Grand Theft Auto: San Andreas"/>
    <s v="PS2"/>
    <x v="10"/>
    <s v="Action"/>
    <s v="Rockstar Games  "/>
    <s v="Rockstar North  "/>
    <n v="9.5"/>
    <m/>
    <n v="9.43"/>
    <n v="0.4"/>
    <n v="0.41"/>
    <n v="10.57"/>
    <n v="20.81"/>
  </r>
  <r>
    <n v="18"/>
    <s v="Super Mario World"/>
    <s v="SNES"/>
    <x v="11"/>
    <s v="Platform"/>
    <s v="Nintendo  "/>
    <s v="Nintendo EAD  "/>
    <n v="8.5"/>
    <m/>
    <n v="12.78"/>
    <n v="3.75"/>
    <n v="3.54"/>
    <n v="0.55000000000000004"/>
    <n v="20.61"/>
  </r>
  <r>
    <n v="19"/>
    <s v="Grand Theft Auto V"/>
    <s v="PS3"/>
    <x v="12"/>
    <s v="Action"/>
    <s v="Rockstar Games  "/>
    <s v="Rockstar North  "/>
    <n v="9.4"/>
    <m/>
    <n v="6.37"/>
    <n v="9.85"/>
    <n v="0.99"/>
    <n v="3.12"/>
    <n v="20.32"/>
  </r>
  <r>
    <n v="20"/>
    <s v="Brain Age: Train Your Brain in Minutes a Day"/>
    <s v="DS"/>
    <x v="0"/>
    <s v="Misc"/>
    <s v="Nintendo  "/>
    <s v="Nintendo SDD  "/>
    <n v="8.1"/>
    <m/>
    <n v="4.74"/>
    <n v="9.2100000000000009"/>
    <n v="4.16"/>
    <n v="2.04"/>
    <n v="20.16"/>
  </r>
  <r>
    <n v="21"/>
    <s v="Grand Theft Auto V"/>
    <s v="PS4"/>
    <x v="13"/>
    <s v="Action"/>
    <s v="Rockstar Games  "/>
    <s v="Rockstar North  "/>
    <n v="9.6999999999999993"/>
    <m/>
    <n v="6.06"/>
    <n v="9.7100000000000009"/>
    <n v="0.6"/>
    <n v="3.02"/>
    <n v="19.39"/>
  </r>
  <r>
    <n v="22"/>
    <s v="Pok√©mon Diamond / Pearl Version"/>
    <s v="DS"/>
    <x v="6"/>
    <s v="Role-Playing"/>
    <s v="Nintendo  "/>
    <s v="Game Freak  "/>
    <n v="8.6"/>
    <m/>
    <n v="6.38"/>
    <n v="4.47"/>
    <n v="6.04"/>
    <n v="1.36"/>
    <n v="18.25"/>
  </r>
  <r>
    <n v="23"/>
    <s v="Super Mario Land"/>
    <s v="GB"/>
    <x v="5"/>
    <s v="Platform"/>
    <s v="Nintendo  "/>
    <s v="Nintendo R&amp;D1  "/>
    <m/>
    <m/>
    <n v="10.83"/>
    <n v="2.71"/>
    <n v="4.18"/>
    <n v="0.42"/>
    <n v="18.14"/>
  </r>
  <r>
    <n v="24"/>
    <s v="Super Mario Bros. 3"/>
    <s v="NES"/>
    <x v="14"/>
    <s v="Platform"/>
    <s v="Nintendo  "/>
    <s v="Nintendo R&amp;D2  "/>
    <m/>
    <m/>
    <n v="9.5399999999999991"/>
    <n v="3.44"/>
    <n v="3.84"/>
    <n v="0.46"/>
    <n v="17.28"/>
  </r>
  <r>
    <n v="25"/>
    <s v="Grand Theft Auto: Vice City"/>
    <s v="PS2"/>
    <x v="15"/>
    <s v="Action"/>
    <s v="Rockstar Games  "/>
    <s v="Rockstar North  "/>
    <n v="9.6"/>
    <m/>
    <n v="8.41"/>
    <n v="5.49"/>
    <n v="0.47"/>
    <n v="1.78"/>
    <n v="16.149999999999999"/>
  </r>
  <r>
    <n v="26"/>
    <s v="Pok√©mon X/Y"/>
    <s v="3DS"/>
    <x v="12"/>
    <s v="Role-Playing"/>
    <s v="Nintendo  "/>
    <s v="Game Freak  "/>
    <n v="8.9"/>
    <n v="9.3000000000000007"/>
    <n v="5.68"/>
    <n v="5.0599999999999996"/>
    <n v="4.4000000000000004"/>
    <n v="0.99"/>
    <n v="16.13"/>
  </r>
  <r>
    <n v="27"/>
    <s v="Grand Theft Auto V"/>
    <s v="X360"/>
    <x v="12"/>
    <s v="Action"/>
    <s v="Rockstar Games  "/>
    <s v="Rockstar North  "/>
    <m/>
    <m/>
    <n v="9.06"/>
    <n v="5.33"/>
    <n v="0.06"/>
    <n v="1.42"/>
    <n v="15.86"/>
  </r>
  <r>
    <n v="28"/>
    <s v="Pok√©mon Ruby / Sapphire Version"/>
    <s v="GBA"/>
    <x v="16"/>
    <s v="Role-Playing"/>
    <s v="Nintendo  "/>
    <s v="Game Freak  "/>
    <n v="8.8000000000000007"/>
    <m/>
    <n v="6.06"/>
    <n v="3.9"/>
    <n v="5.38"/>
    <n v="0.5"/>
    <n v="15.85"/>
  </r>
  <r>
    <n v="29"/>
    <s v="Mario Kart 7"/>
    <s v="3DS"/>
    <x v="17"/>
    <s v="Racing"/>
    <s v="Nintendo  "/>
    <s v="Nintendo EAD / Retro Studios  "/>
    <n v="8.1999999999999993"/>
    <m/>
    <n v="6.03"/>
    <n v="5.35"/>
    <n v="3"/>
    <n v="1.1100000000000001"/>
    <n v="15.49"/>
  </r>
  <r>
    <n v="30"/>
    <s v="Brain Age 2: More Training in Minutes a Day"/>
    <s v="DS"/>
    <x v="6"/>
    <s v="Misc"/>
    <s v="Nintendo  "/>
    <s v="Nintendo SDD  "/>
    <n v="8"/>
    <m/>
    <n v="3.43"/>
    <n v="5.36"/>
    <n v="5.32"/>
    <n v="1.18"/>
    <n v="15.29"/>
  </r>
  <r>
    <n v="31"/>
    <s v="Pok√©mon Black / White Version"/>
    <s v="DS"/>
    <x v="17"/>
    <s v="Role-Playing"/>
    <s v="Nintendo  "/>
    <s v="Game Freak  "/>
    <n v="8.6"/>
    <n v="9"/>
    <n v="5.51"/>
    <n v="3.2"/>
    <n v="5.66"/>
    <n v="0.8"/>
    <n v="15.18"/>
  </r>
  <r>
    <n v="32"/>
    <s v="Pok√©mon Sun/Moon"/>
    <s v="3DS"/>
    <x v="18"/>
    <s v="Role-Playing"/>
    <s v="Nintendo  "/>
    <s v="Game Freak  "/>
    <n v="9"/>
    <m/>
    <n v="6.02"/>
    <n v="4.34"/>
    <n v="3.82"/>
    <n v="0.99"/>
    <n v="15.17"/>
  </r>
  <r>
    <n v="33"/>
    <s v="Call of Duty: Black Ops 3"/>
    <s v="PS4"/>
    <x v="19"/>
    <s v="Shooter"/>
    <s v="Activision  "/>
    <s v="Treyarch  "/>
    <n v="8.1"/>
    <m/>
    <n v="6.18"/>
    <n v="6.05"/>
    <n v="0.41"/>
    <n v="2.44"/>
    <n v="15.09"/>
  </r>
  <r>
    <n v="34"/>
    <s v="Gran Turismo 3: A-Spec"/>
    <s v="PS2"/>
    <x v="20"/>
    <s v="Racing"/>
    <s v="Sony Computer Entertainment  "/>
    <s v="Polyphony Digital  "/>
    <n v="9.3000000000000007"/>
    <m/>
    <n v="6.85"/>
    <n v="5.09"/>
    <n v="1.87"/>
    <n v="1.1599999999999999"/>
    <n v="14.98"/>
  </r>
  <r>
    <n v="35"/>
    <s v="Call of Duty: Modern Warfare 3"/>
    <s v="X360"/>
    <x v="17"/>
    <s v="Shooter"/>
    <s v="Activision  "/>
    <s v="Infinity Ward  "/>
    <n v="8.6999999999999993"/>
    <m/>
    <n v="9.07"/>
    <n v="4.29"/>
    <n v="0.13"/>
    <n v="1.33"/>
    <n v="14.82"/>
  </r>
  <r>
    <n v="36"/>
    <s v="Call of Duty: Black Ops"/>
    <s v="X360"/>
    <x v="9"/>
    <s v="Shooter"/>
    <s v="Activision  "/>
    <s v="Treyarch  "/>
    <n v="8.8000000000000007"/>
    <m/>
    <n v="9.76"/>
    <n v="3.73"/>
    <n v="0.11"/>
    <n v="1.1399999999999999"/>
    <n v="14.74"/>
  </r>
  <r>
    <n v="37"/>
    <s v="Pok√©mon Yellow: Special Pikachu Edition"/>
    <s v="GB"/>
    <x v="21"/>
    <s v="Role-Playing"/>
    <s v="Nintendo  "/>
    <s v="Game Freak  "/>
    <n v="8.6999999999999993"/>
    <m/>
    <n v="5.89"/>
    <n v="5.04"/>
    <n v="3.12"/>
    <n v="0.59"/>
    <n v="14.64"/>
  </r>
  <r>
    <n v="38"/>
    <s v="Red Dead Redemption 2"/>
    <s v="PS4"/>
    <x v="22"/>
    <s v="Action-Adventure"/>
    <s v="Rockstar Games  "/>
    <s v="Rockstar Games  "/>
    <n v="9.8000000000000007"/>
    <m/>
    <n v="5.26"/>
    <n v="6.21"/>
    <n v="0.21"/>
    <n v="2.2599999999999998"/>
    <n v="13.94"/>
  </r>
  <r>
    <n v="39"/>
    <s v="Call of Duty: Black Ops II"/>
    <s v="X360"/>
    <x v="23"/>
    <s v="Shooter"/>
    <s v="Activision  "/>
    <s v="Treyarch  "/>
    <n v="8.4"/>
    <m/>
    <n v="8.27"/>
    <n v="4.32"/>
    <n v="7.0000000000000007E-2"/>
    <n v="1.2"/>
    <n v="13.86"/>
  </r>
  <r>
    <n v="40"/>
    <s v="Call of Duty: Black Ops II"/>
    <s v="PS3"/>
    <x v="23"/>
    <s v="Shooter"/>
    <s v="Activision  "/>
    <s v="Treyarch  "/>
    <n v="8"/>
    <m/>
    <n v="4.99"/>
    <n v="5.88"/>
    <n v="0.65"/>
    <n v="2.2799999999999998"/>
    <n v="13.8"/>
  </r>
  <r>
    <n v="41"/>
    <s v="Call of Duty: Modern Warfare 2"/>
    <s v="X360"/>
    <x v="3"/>
    <s v="Shooter"/>
    <s v="Activision  "/>
    <s v="Infinity Ward  "/>
    <n v="9.5"/>
    <n v="9"/>
    <n v="8.5399999999999991"/>
    <n v="3.63"/>
    <n v="0.08"/>
    <n v="1.28"/>
    <n v="13.53"/>
  </r>
  <r>
    <n v="42"/>
    <s v="Call of Duty: WWII"/>
    <s v="PS4"/>
    <x v="24"/>
    <s v="Shooter"/>
    <s v="Activision  "/>
    <s v="Sledgehammer Games  "/>
    <n v="8.1"/>
    <m/>
    <n v="4.67"/>
    <n v="6.21"/>
    <n v="0.4"/>
    <n v="2.12"/>
    <n v="13.4"/>
  </r>
  <r>
    <n v="43"/>
    <s v="Call of Duty: Modern Warfare 3"/>
    <s v="PS3"/>
    <x v="17"/>
    <s v="Shooter"/>
    <s v="Activision  "/>
    <s v="Infinity Ward  "/>
    <n v="8.8000000000000007"/>
    <m/>
    <n v="5.54"/>
    <n v="5.78"/>
    <n v="0.49"/>
    <n v="1.54"/>
    <n v="13.35"/>
  </r>
  <r>
    <n v="44"/>
    <s v="Grand Theft Auto III"/>
    <s v="PS2"/>
    <x v="20"/>
    <s v="Action"/>
    <s v="Rockstar Games  "/>
    <s v="DMA Design  "/>
    <n v="9.5"/>
    <m/>
    <n v="6.99"/>
    <n v="4.51"/>
    <n v="0.3"/>
    <n v="1.3"/>
    <n v="13.1"/>
  </r>
  <r>
    <n v="45"/>
    <s v="Mario Kart 8 Deluxe"/>
    <s v="NS"/>
    <x v="24"/>
    <s v="Racing"/>
    <s v="Nintendo  "/>
    <s v="Nintendo EPD  "/>
    <n v="9.3000000000000007"/>
    <m/>
    <n v="5.05"/>
    <n v="4.9800000000000004"/>
    <n v="2.11"/>
    <n v="0.91"/>
    <n v="13.05"/>
  </r>
  <r>
    <n v="46"/>
    <s v="Super Smash Bros. Brawl"/>
    <s v="Wii"/>
    <x v="2"/>
    <s v="Fighting"/>
    <s v="Nintendo  "/>
    <s v="Project Sora  "/>
    <n v="9.1999999999999993"/>
    <n v="9.6999999999999993"/>
    <n v="6.64"/>
    <n v="2.57"/>
    <n v="2.67"/>
    <n v="1.03"/>
    <n v="12.91"/>
  </r>
  <r>
    <n v="47"/>
    <s v="Pok√©mon Omega Ruby/Pok√©mon Alpha Sapphire"/>
    <s v="3DS"/>
    <x v="13"/>
    <s v="Role-Playing"/>
    <s v="Nintendo  "/>
    <s v="Game Freak  "/>
    <m/>
    <m/>
    <n v="4.78"/>
    <n v="3.98"/>
    <n v="3.15"/>
    <n v="0.82"/>
    <n v="12.73"/>
  </r>
  <r>
    <n v="48"/>
    <s v="Call of Duty: Black Ops"/>
    <s v="PS3"/>
    <x v="9"/>
    <s v="Shooter"/>
    <s v="Activision  "/>
    <s v="Treyarch  "/>
    <n v="8.6999999999999993"/>
    <m/>
    <n v="6.01"/>
    <n v="4.4000000000000004"/>
    <n v="0.48"/>
    <n v="1.78"/>
    <n v="12.67"/>
  </r>
  <r>
    <n v="49"/>
    <s v="Animal Crossing: Wild World"/>
    <s v="DS"/>
    <x v="7"/>
    <s v="Simulation"/>
    <s v="Nintendo  "/>
    <s v="Nintendo EAD  "/>
    <n v="8.5"/>
    <m/>
    <n v="2.5"/>
    <n v="3.46"/>
    <n v="5.33"/>
    <n v="0.86"/>
    <n v="12.14"/>
  </r>
  <r>
    <n v="50"/>
    <s v="Halo 3"/>
    <s v="X360"/>
    <x v="6"/>
    <s v="Shooter"/>
    <s v="Microsoft Game Studios  "/>
    <s v="Bungie Studios  "/>
    <n v="9.6"/>
    <n v="9.5"/>
    <n v="7.97"/>
    <n v="2.81"/>
    <n v="0.13"/>
    <n v="1.21"/>
    <n v="12.13"/>
  </r>
  <r>
    <n v="51"/>
    <s v="Super Mario 64"/>
    <s v="N64"/>
    <x v="25"/>
    <s v="Platform"/>
    <s v="Nintendo  "/>
    <s v="Nintendo EAD  "/>
    <n v="9.6999999999999993"/>
    <n v="9.1999999999999993"/>
    <n v="6.91"/>
    <n v="2.85"/>
    <n v="1.91"/>
    <n v="0.23"/>
    <n v="11.89"/>
  </r>
  <r>
    <n v="52"/>
    <s v="FIFA 18"/>
    <s v="PS4"/>
    <x v="24"/>
    <s v="Sports"/>
    <s v="EA Sports  "/>
    <s v="EA Vancouver  "/>
    <n v="8.3000000000000007"/>
    <m/>
    <n v="1.27"/>
    <n v="8.64"/>
    <n v="0.15"/>
    <n v="1.73"/>
    <n v="11.8"/>
  </r>
  <r>
    <n v="53"/>
    <s v="Pok√©mon Heart Gold / Soul Silver Version"/>
    <s v="DS"/>
    <x v="9"/>
    <s v="Role-Playing"/>
    <s v="Nintendo  "/>
    <s v="Game Freak  "/>
    <n v="8.6"/>
    <m/>
    <n v="4.34"/>
    <n v="2.72"/>
    <n v="3.96"/>
    <n v="0.76"/>
    <n v="11.78"/>
  </r>
  <r>
    <n v="54"/>
    <s v="Super Mario Odyssey"/>
    <s v="NS"/>
    <x v="24"/>
    <s v="Platform"/>
    <s v="Nintendo  "/>
    <s v="Nintendo EPD  "/>
    <n v="9.9"/>
    <m/>
    <n v="5.0999999999999996"/>
    <n v="3.75"/>
    <n v="2.02"/>
    <n v="0.84"/>
    <n v="11.71"/>
  </r>
  <r>
    <n v="55"/>
    <s v="Gran Turismo 4"/>
    <s v="PS2"/>
    <x v="7"/>
    <s v="Racing"/>
    <s v="Sony Computer Entertainment  "/>
    <s v="Polyphony Digital  "/>
    <n v="8.6999999999999993"/>
    <m/>
    <n v="3.01"/>
    <n v="0.01"/>
    <n v="1.1000000000000001"/>
    <n v="7.53"/>
    <n v="11.66"/>
  </r>
  <r>
    <n v="56"/>
    <s v="Super Mario 3D Land"/>
    <s v="3DS"/>
    <x v="17"/>
    <s v="Platform"/>
    <s v="Nintendo  "/>
    <s v="Nintendo EAD Tokyo  "/>
    <n v="8.9"/>
    <m/>
    <n v="5.0999999999999996"/>
    <n v="3.46"/>
    <n v="2.15"/>
    <n v="0.85"/>
    <n v="11.56"/>
  </r>
  <r>
    <n v="57"/>
    <s v="Super Mario Galaxy"/>
    <s v="Wii"/>
    <x v="6"/>
    <s v="Platform"/>
    <s v="Nintendo  "/>
    <s v="Nintendo EAD Tokyo  "/>
    <n v="9.6999999999999993"/>
    <n v="9.6"/>
    <n v="6.06"/>
    <n v="3.38"/>
    <n v="1.2"/>
    <n v="0.76"/>
    <n v="11.4"/>
  </r>
  <r>
    <n v="58"/>
    <s v="New Super Mario Bros. 2"/>
    <s v="3DS"/>
    <x v="23"/>
    <s v="Platform"/>
    <s v="Nintendo  "/>
    <s v="Nintendo  "/>
    <n v="7.5"/>
    <m/>
    <n v="3.95"/>
    <n v="4.07"/>
    <n v="2.59"/>
    <n v="0.72"/>
    <n v="11.33"/>
  </r>
  <r>
    <n v="59"/>
    <s v="Super Mario Land 2: 6 Golden Coins"/>
    <s v="GB"/>
    <x v="26"/>
    <s v="Platform"/>
    <s v="Nintendo  "/>
    <s v="Nintendo R&amp;D1  "/>
    <n v="9"/>
    <m/>
    <n v="6.16"/>
    <n v="2.04"/>
    <n v="2.69"/>
    <n v="0.28999999999999998"/>
    <n v="11.18"/>
  </r>
  <r>
    <n v="60"/>
    <s v="Grand Theft Auto IV"/>
    <s v="X360"/>
    <x v="2"/>
    <s v="Action"/>
    <s v="Rockstar Games  "/>
    <s v="Rockstar North  "/>
    <n v="10"/>
    <m/>
    <n v="6.8"/>
    <n v="3.11"/>
    <n v="0.14000000000000001"/>
    <n v="1.04"/>
    <n v="11.09"/>
  </r>
  <r>
    <n v="61"/>
    <s v="Gran Turismo"/>
    <s v="PS"/>
    <x v="4"/>
    <s v="Racing"/>
    <s v="Sony Computer Entertainment  "/>
    <s v="Polyphony Digital  "/>
    <n v="9.5"/>
    <m/>
    <n v="4.0199999999999996"/>
    <n v="3.87"/>
    <n v="2.54"/>
    <n v="0.52"/>
    <n v="10.95"/>
  </r>
  <r>
    <n v="62"/>
    <s v="FIFA 17"/>
    <s v="PS4"/>
    <x v="18"/>
    <s v="Sports"/>
    <s v="Electronic Arts  "/>
    <s v="EA Canada  "/>
    <n v="8.9"/>
    <m/>
    <n v="1.26"/>
    <n v="7.95"/>
    <n v="0.12"/>
    <n v="1.61"/>
    <n v="10.94"/>
  </r>
  <r>
    <n v="63"/>
    <s v="Animal Crossing: New Leaf"/>
    <s v="3DS"/>
    <x v="12"/>
    <s v="Simulation"/>
    <s v="Nintendo  "/>
    <s v="Nintendo EAD  "/>
    <n v="8.6"/>
    <m/>
    <n v="2.46"/>
    <n v="3.06"/>
    <n v="4.9000000000000004"/>
    <n v="0.48"/>
    <n v="10.9"/>
  </r>
  <r>
    <n v="64"/>
    <s v="Gran Turismo 5"/>
    <s v="PS3"/>
    <x v="9"/>
    <s v="Racing"/>
    <s v="Sony Computer Entertainment  "/>
    <s v="Polyphony Digital  "/>
    <n v="8.3000000000000007"/>
    <m/>
    <n v="2.96"/>
    <n v="4.87"/>
    <n v="0.81"/>
    <n v="2.1"/>
    <n v="10.75"/>
  </r>
  <r>
    <n v="65"/>
    <s v="Call of Duty: Modern Warfare 2"/>
    <s v="PS3"/>
    <x v="3"/>
    <s v="Shooter"/>
    <s v="Activision  "/>
    <s v="Infinity Ward  "/>
    <n v="9.5"/>
    <m/>
    <n v="4.99"/>
    <n v="3.66"/>
    <n v="0.38"/>
    <n v="1.59"/>
    <n v="10.61"/>
  </r>
  <r>
    <n v="66"/>
    <s v="Grand Theft Auto IV"/>
    <s v="PS3"/>
    <x v="2"/>
    <s v="Action"/>
    <s v="Rockstar Games  "/>
    <s v="Rockstar North  "/>
    <n v="10"/>
    <n v="9"/>
    <n v="4.79"/>
    <n v="3.73"/>
    <n v="0.44"/>
    <n v="1.62"/>
    <n v="10.57"/>
  </r>
  <r>
    <n v="67"/>
    <s v="Super Mario All-Stars"/>
    <s v="SNES"/>
    <x v="27"/>
    <s v="Platform"/>
    <s v="Nintendo  "/>
    <s v="Nintendo EAD  "/>
    <m/>
    <n v="9.5"/>
    <n v="5.99"/>
    <n v="2.15"/>
    <n v="2.12"/>
    <n v="0.28999999999999998"/>
    <n v="10.55"/>
  </r>
  <r>
    <n v="68"/>
    <s v="Pok√©mon FireRed / LeafGreen Version"/>
    <s v="GBA"/>
    <x v="10"/>
    <s v="Role-Playing"/>
    <s v="Nintendo  "/>
    <s v="Game Freak  "/>
    <n v="8.3000000000000007"/>
    <m/>
    <n v="4.34"/>
    <n v="2.65"/>
    <n v="3.15"/>
    <n v="0.35"/>
    <n v="10.49"/>
  </r>
  <r>
    <n v="69"/>
    <s v="Call of Duty: Ghosts"/>
    <s v="X360"/>
    <x v="12"/>
    <s v="Shooter"/>
    <s v="Activision  "/>
    <s v="Infinity Ward  "/>
    <n v="6.9"/>
    <m/>
    <n v="6.76"/>
    <n v="2.64"/>
    <n v="0.04"/>
    <n v="0.98"/>
    <n v="10.41"/>
  </r>
  <r>
    <n v="70"/>
    <s v="Uncharted 4: A Thief's End"/>
    <s v="PS4"/>
    <x v="18"/>
    <s v="Action"/>
    <s v="Sony Interactive Entertainment  "/>
    <s v="Naughty Dog  "/>
    <n v="9.1999999999999993"/>
    <m/>
    <n v="4.49"/>
    <n v="3.93"/>
    <n v="0.21"/>
    <n v="1.7"/>
    <n v="10.33"/>
  </r>
  <r>
    <n v="71"/>
    <s v="Just Dance 3"/>
    <s v="Wii"/>
    <x v="17"/>
    <s v="Misc"/>
    <s v="Ubisoft  "/>
    <s v="Ubisoft Paris  "/>
    <n v="7.5"/>
    <m/>
    <n v="5.95"/>
    <n v="3.13"/>
    <m/>
    <n v="1.06"/>
    <n v="10.14"/>
  </r>
  <r>
    <n v="72"/>
    <s v="Call of Duty: Ghosts"/>
    <s v="PS3"/>
    <x v="12"/>
    <s v="Shooter"/>
    <s v="Activision  "/>
    <s v="Infinity Ward  "/>
    <n v="7.5"/>
    <m/>
    <n v="4.1100000000000003"/>
    <n v="4.01"/>
    <n v="0.39"/>
    <n v="1.62"/>
    <n v="10.130000000000001"/>
  </r>
  <r>
    <n v="73"/>
    <s v="Halo: Reach"/>
    <s v="X360"/>
    <x v="9"/>
    <s v="Shooter"/>
    <s v="Microsoft Game Studios  "/>
    <s v="Bungie  "/>
    <n v="9.3000000000000007"/>
    <m/>
    <n v="7.08"/>
    <n v="2.0099999999999998"/>
    <n v="0.08"/>
    <n v="0.8"/>
    <n v="9.9700000000000006"/>
  </r>
  <r>
    <n v="74"/>
    <s v="Halo 4"/>
    <s v="X360"/>
    <x v="23"/>
    <s v="Shooter"/>
    <s v="Microsoft Studios  "/>
    <s v="343 Industries  "/>
    <m/>
    <m/>
    <n v="6.72"/>
    <n v="2.36"/>
    <n v="0.04"/>
    <n v="0.83"/>
    <n v="9.9600000000000009"/>
  </r>
  <r>
    <n v="75"/>
    <s v="Mario Kart 64"/>
    <s v="N64"/>
    <x v="28"/>
    <s v="Racing"/>
    <s v="Nintendo  "/>
    <s v="Nintendo EAD  "/>
    <n v="8.5"/>
    <m/>
    <n v="5.55"/>
    <n v="1.94"/>
    <n v="2.23"/>
    <n v="0.15"/>
    <n v="9.8699999999999992"/>
  </r>
  <r>
    <n v="76"/>
    <s v="Minecraft"/>
    <s v="X360"/>
    <x v="12"/>
    <s v="Misc"/>
    <s v="Microsoft Studios  "/>
    <s v="Mojang  "/>
    <m/>
    <m/>
    <n v="5.96"/>
    <n v="2.94"/>
    <n v="0.02"/>
    <n v="0.9"/>
    <n v="9.82"/>
  </r>
  <r>
    <n v="77"/>
    <s v="Final Fantasy VII"/>
    <s v="PS"/>
    <x v="28"/>
    <s v="Role-Playing"/>
    <s v="Sony Computer Entertainment  "/>
    <s v="SquareSoft  "/>
    <n v="9.6"/>
    <n v="9.5"/>
    <n v="3.01"/>
    <n v="2.4700000000000002"/>
    <n v="3.28"/>
    <n v="0.96"/>
    <n v="9.7200000000000006"/>
  </r>
  <r>
    <n v="78"/>
    <s v="Gran Turismo 2"/>
    <s v="PS"/>
    <x v="21"/>
    <s v="Racing"/>
    <s v="Sony Computer Entertainment  "/>
    <s v="Polyphony Digital  "/>
    <n v="9.1999999999999993"/>
    <m/>
    <n v="3.88"/>
    <n v="3.42"/>
    <n v="1.69"/>
    <n v="0.5"/>
    <n v="9.49"/>
  </r>
  <r>
    <n v="79"/>
    <s v="The Legend of Zelda: Breath of the Wild"/>
    <s v="NS"/>
    <x v="24"/>
    <s v="Action-Adventure"/>
    <s v="Nintendo  "/>
    <s v="Nintendo EPD  "/>
    <n v="9.9"/>
    <n v="10"/>
    <n v="4.54"/>
    <n v="2.94"/>
    <n v="1.26"/>
    <n v="0.73"/>
    <n v="9.4600000000000009"/>
  </r>
  <r>
    <n v="80"/>
    <s v="Just Dance 2"/>
    <s v="Wii"/>
    <x v="9"/>
    <s v="Misc"/>
    <s v="Ubisoft  "/>
    <s v="Ubisoft Paris  "/>
    <n v="7.3"/>
    <m/>
    <n v="5.8"/>
    <n v="2.86"/>
    <n v="0.01"/>
    <n v="0.77"/>
    <n v="9.4499999999999993"/>
  </r>
  <r>
    <n v="81"/>
    <s v="Call of Duty 4: Modern Warfare"/>
    <s v="X360"/>
    <x v="6"/>
    <s v="Shooter"/>
    <s v="Activision  "/>
    <s v="Infinity Ward  "/>
    <n v="9.6"/>
    <n v="9"/>
    <n v="5.98"/>
    <n v="2.39"/>
    <n v="0.13"/>
    <n v="0.91"/>
    <n v="9.41"/>
  </r>
  <r>
    <n v="82"/>
    <s v="Call of Duty: Black Ops IIII"/>
    <s v="PS4"/>
    <x v="22"/>
    <s v="Shooter"/>
    <s v="Activision  "/>
    <s v="Treyarch  "/>
    <m/>
    <m/>
    <n v="4.05"/>
    <n v="3.28"/>
    <n v="0.5"/>
    <n v="1.49"/>
    <n v="9.32"/>
  </r>
  <r>
    <n v="83"/>
    <s v="Donkey Kong Country"/>
    <s v="SNES"/>
    <x v="29"/>
    <s v="Platform"/>
    <s v="Nintendo  "/>
    <s v="Rare Ltd.  "/>
    <n v="9"/>
    <m/>
    <n v="4.3600000000000003"/>
    <n v="1.71"/>
    <n v="3"/>
    <n v="0.23"/>
    <n v="9.3000000000000007"/>
  </r>
  <r>
    <n v="84"/>
    <s v="FIFA 19"/>
    <s v="PS4"/>
    <x v="22"/>
    <s v="Sports"/>
    <s v="Electronic Arts  "/>
    <s v="EA Sports  "/>
    <m/>
    <m/>
    <n v="0.84"/>
    <n v="6.87"/>
    <n v="0.1"/>
    <n v="1.34"/>
    <n v="9.15"/>
  </r>
  <r>
    <n v="85"/>
    <s v="Super Smash Bros. Ultimate"/>
    <s v="NS"/>
    <x v="22"/>
    <s v="Fighting"/>
    <s v="Nintendo  "/>
    <s v="Bandai Namco Games  "/>
    <n v="9.4"/>
    <n v="9.6999999999999993"/>
    <n v="4.22"/>
    <n v="1.72"/>
    <n v="2.41"/>
    <n v="0.61"/>
    <n v="8.9499999999999993"/>
  </r>
  <r>
    <n v="86"/>
    <s v="Mario Party DS"/>
    <s v="DS"/>
    <x v="6"/>
    <s v="Misc"/>
    <s v="Nintendo  "/>
    <s v="Hudson Soft  "/>
    <n v="7.1"/>
    <m/>
    <n v="4.4000000000000004"/>
    <n v="1.86"/>
    <n v="1.98"/>
    <n v="0.69"/>
    <n v="8.93"/>
  </r>
  <r>
    <n v="87"/>
    <s v="The Elder Scrolls V: Skyrim"/>
    <s v="X360"/>
    <x v="17"/>
    <s v="Role-Playing"/>
    <s v="Bethesda Softworks  "/>
    <s v="Bethesda Game Studios  "/>
    <n v="9.3000000000000007"/>
    <m/>
    <n v="5.0999999999999996"/>
    <n v="2.83"/>
    <n v="0.1"/>
    <n v="0.85"/>
    <n v="8.8800000000000008"/>
  </r>
  <r>
    <n v="88"/>
    <s v="Super Mario Kart"/>
    <s v="SNES"/>
    <x v="26"/>
    <s v="Racing"/>
    <s v="Nintendo  "/>
    <s v="Nintendo EAD  "/>
    <n v="10"/>
    <m/>
    <n v="3.54"/>
    <n v="1.24"/>
    <n v="3.81"/>
    <n v="0.18"/>
    <n v="8.76"/>
  </r>
  <r>
    <n v="89"/>
    <s v="Marvel's Spider-Man"/>
    <s v="PS4"/>
    <x v="22"/>
    <s v="Action-Adventure"/>
    <s v="Sony Interactive Entertainment  "/>
    <s v="Insomniac Games  "/>
    <n v="9.1"/>
    <m/>
    <n v="3.64"/>
    <n v="3.39"/>
    <n v="0.32"/>
    <n v="1.41"/>
    <n v="8.76"/>
  </r>
  <r>
    <n v="90"/>
    <s v="Grand Theft Auto V"/>
    <s v="XOne"/>
    <x v="13"/>
    <s v="Action"/>
    <s v="Rockstar Games  "/>
    <s v="Rockstar North  "/>
    <n v="9"/>
    <n v="9"/>
    <n v="4.7"/>
    <n v="3.25"/>
    <n v="0.01"/>
    <n v="0.76"/>
    <n v="8.7200000000000006"/>
  </r>
  <r>
    <n v="91"/>
    <s v="Halo 2"/>
    <s v="XB"/>
    <x v="10"/>
    <s v="Shooter"/>
    <s v="Microsoft Game Studios  "/>
    <s v="Bungie Studios  "/>
    <n v="9.6"/>
    <m/>
    <n v="6.82"/>
    <n v="1.53"/>
    <n v="0.05"/>
    <n v="0.08"/>
    <n v="8.49"/>
  </r>
  <r>
    <n v="92"/>
    <s v="Call of Duty: Infinite Warfare"/>
    <s v="PS4"/>
    <x v="18"/>
    <s v="Shooter"/>
    <s v="Activision  "/>
    <s v="Infinity Ward  "/>
    <n v="7.9"/>
    <m/>
    <n v="3.11"/>
    <n v="3.83"/>
    <n v="0.19"/>
    <n v="1.36"/>
    <n v="8.48"/>
  </r>
  <r>
    <n v="93"/>
    <s v="Fallout 4"/>
    <s v="PS4"/>
    <x v="19"/>
    <s v="Role-Playing"/>
    <s v="Bethesda Softworks  "/>
    <s v="Bethesda Game Studios  "/>
    <n v="8.6"/>
    <m/>
    <n v="2.91"/>
    <n v="3.97"/>
    <n v="0.27"/>
    <n v="1.34"/>
    <n v="8.48"/>
  </r>
  <r>
    <n v="94"/>
    <s v="Wii Party"/>
    <s v="Wii"/>
    <x v="9"/>
    <s v="Misc"/>
    <s v="Nintendo  "/>
    <s v="Nd Cube Co., Ltd.  "/>
    <n v="7"/>
    <m/>
    <n v="1.75"/>
    <n v="3.51"/>
    <n v="2.4900000000000002"/>
    <n v="0.66"/>
    <n v="8.41"/>
  </r>
  <r>
    <n v="95"/>
    <s v="Super Smash Bros. for 3DS"/>
    <s v="3DS"/>
    <x v="13"/>
    <s v="Fighting"/>
    <s v="Nintendo  "/>
    <s v="Bandai Namco Games  "/>
    <n v="8.4"/>
    <m/>
    <n v="3.73"/>
    <n v="1.5"/>
    <n v="2.5499999999999998"/>
    <n v="0.54"/>
    <n v="8.32"/>
  </r>
  <r>
    <n v="96"/>
    <s v="Mario Party 8"/>
    <s v="Wii"/>
    <x v="6"/>
    <s v="Misc"/>
    <s v="Nintendo  "/>
    <s v="Hudson Soft  "/>
    <n v="6.5"/>
    <m/>
    <n v="3.74"/>
    <n v="2.27"/>
    <n v="1.58"/>
    <n v="0.7"/>
    <n v="8.3000000000000007"/>
  </r>
  <r>
    <n v="97"/>
    <s v="FIFA 16"/>
    <s v="PS4"/>
    <x v="19"/>
    <s v="Sports"/>
    <s v="EA Sports  "/>
    <s v="EA Canada  "/>
    <n v="8.5"/>
    <m/>
    <n v="1.1499999999999999"/>
    <n v="5.77"/>
    <n v="7.0000000000000007E-2"/>
    <n v="1.23"/>
    <n v="8.2200000000000006"/>
  </r>
  <r>
    <n v="98"/>
    <s v="Pok√©mon Black 2 and White 2"/>
    <s v="DS"/>
    <x v="23"/>
    <s v="Role-Playing"/>
    <s v="Nintendo  "/>
    <s v="Game Freak  "/>
    <n v="8"/>
    <n v="8.3000000000000007"/>
    <n v="2.79"/>
    <n v="1.79"/>
    <n v="3.16"/>
    <n v="0.43"/>
    <n v="8.16"/>
  </r>
  <r>
    <n v="99"/>
    <s v="GoldenEye 007"/>
    <s v="N64"/>
    <x v="28"/>
    <s v="Shooter"/>
    <s v="Nintendo  "/>
    <s v="Rare Ltd.  "/>
    <n v="9.8000000000000007"/>
    <m/>
    <n v="5.8"/>
    <n v="2.0099999999999998"/>
    <n v="0.13"/>
    <n v="0.15"/>
    <n v="8.09"/>
  </r>
  <r>
    <n v="100"/>
    <s v="Final Fantasy X"/>
    <s v="PS2"/>
    <x v="20"/>
    <s v="Role-Playing"/>
    <s v="Square  "/>
    <s v="SquareSoft  "/>
    <n v="9"/>
    <n v="10"/>
    <n v="2.91"/>
    <n v="2.0699999999999998"/>
    <n v="2.73"/>
    <n v="0.33"/>
    <n v="8.0500000000000007"/>
  </r>
  <r>
    <n v="101"/>
    <s v="Star Wars Battlefront (2015)"/>
    <s v="PS4"/>
    <x v="19"/>
    <s v="Shooter"/>
    <s v="Electronic Arts  "/>
    <s v="EA DICE  "/>
    <n v="7.1"/>
    <m/>
    <n v="3.31"/>
    <n v="3.19"/>
    <n v="0.23"/>
    <n v="1.3"/>
    <n v="8.0299999999999994"/>
  </r>
  <r>
    <n v="102"/>
    <s v="FIFA 13"/>
    <s v="PS3"/>
    <x v="23"/>
    <s v="Sports"/>
    <s v="EA Sports  "/>
    <s v="EA Canada  "/>
    <m/>
    <m/>
    <n v="1.07"/>
    <n v="5.13"/>
    <n v="0.13"/>
    <n v="1.68"/>
    <n v="8.01"/>
  </r>
  <r>
    <n v="103"/>
    <s v="Mario &amp; Sonic at the Olympic Games"/>
    <s v="Wii"/>
    <x v="6"/>
    <s v="Sports"/>
    <s v="Sega  "/>
    <s v="Sega  "/>
    <n v="7.2"/>
    <m/>
    <n v="2.57"/>
    <n v="3.87"/>
    <n v="0.66"/>
    <n v="0.9"/>
    <n v="8"/>
  </r>
  <r>
    <n v="104"/>
    <s v="The Sims 3"/>
    <s v="PC"/>
    <x v="3"/>
    <s v="Simulation"/>
    <s v="Electronic Arts  "/>
    <s v="EA Redwood Shores  "/>
    <n v="8.5"/>
    <m/>
    <n v="1.01"/>
    <n v="6.46"/>
    <m/>
    <n v="0.5"/>
    <n v="7.96"/>
  </r>
  <r>
    <n v="105"/>
    <s v="Final Fantasy VIII"/>
    <s v="PS"/>
    <x v="21"/>
    <s v="Role-Playing"/>
    <s v="Square EA  "/>
    <s v="SquareSoft  "/>
    <n v="9.4"/>
    <m/>
    <n v="2.2799999999999998"/>
    <n v="1.72"/>
    <n v="3.63"/>
    <n v="0.23"/>
    <n v="7.86"/>
  </r>
  <r>
    <n v="106"/>
    <s v="Pac-Man"/>
    <n v="2600"/>
    <x v="30"/>
    <s v="Puzzle"/>
    <s v="Atari  "/>
    <s v="Atari  "/>
    <m/>
    <m/>
    <n v="7.28"/>
    <n v="0.45"/>
    <m/>
    <n v="0.08"/>
    <n v="7.81"/>
  </r>
  <r>
    <n v="107"/>
    <s v="Pok√©mon Platinum Version"/>
    <s v="DS"/>
    <x v="3"/>
    <s v="Role-Playing"/>
    <s v="Nintendo  "/>
    <s v="Game Freak  "/>
    <n v="8.3000000000000007"/>
    <n v="8.9"/>
    <n v="2.76"/>
    <n v="1.73"/>
    <n v="2.69"/>
    <n v="0.54"/>
    <n v="7.72"/>
  </r>
  <r>
    <n v="108"/>
    <s v="Grand Theft Auto: Liberty City Stories"/>
    <s v="PSP"/>
    <x v="7"/>
    <s v="Action"/>
    <s v="Rockstar Games  "/>
    <s v="Rockstar Leeds  "/>
    <n v="8.8000000000000007"/>
    <m/>
    <n v="2.9"/>
    <n v="2.83"/>
    <n v="0.24"/>
    <n v="1.74"/>
    <n v="7.72"/>
  </r>
  <r>
    <n v="109"/>
    <s v="Mario Kart 8"/>
    <s v="WiiU"/>
    <x v="13"/>
    <s v="Racing"/>
    <s v="Nintendo  "/>
    <s v="Nintendo  "/>
    <n v="8.8000000000000007"/>
    <m/>
    <n v="3.22"/>
    <n v="2.5499999999999998"/>
    <n v="1.39"/>
    <n v="0.54"/>
    <n v="7.69"/>
  </r>
  <r>
    <n v="110"/>
    <s v="The Legend of Zelda: Ocarina of Time"/>
    <s v="N64"/>
    <x v="4"/>
    <s v="Adventure"/>
    <s v="Nintendo  "/>
    <s v="Nintendo EAD  "/>
    <n v="9.9"/>
    <n v="10"/>
    <n v="4.0999999999999996"/>
    <n v="1.89"/>
    <n v="1.45"/>
    <n v="0.16"/>
    <n v="7.6"/>
  </r>
  <r>
    <n v="111"/>
    <s v="Crash Bandicoot 2: Cortex Strikes Back"/>
    <s v="PS"/>
    <x v="28"/>
    <s v="Platform"/>
    <s v="Sony Computer Entertainment  "/>
    <s v="Naughty Dog  "/>
    <n v="8.6"/>
    <m/>
    <n v="3.78"/>
    <n v="2.17"/>
    <n v="1.31"/>
    <n v="0.31"/>
    <n v="7.58"/>
  </r>
  <r>
    <n v="112"/>
    <s v="Super Mario Galaxy 2"/>
    <s v="Wii"/>
    <x v="9"/>
    <s v="Platform"/>
    <s v="Nintendo  "/>
    <s v="Nintendo EAD Tokyo  "/>
    <n v="9.6999999999999993"/>
    <n v="9.8000000000000007"/>
    <n v="3.59"/>
    <n v="2.37"/>
    <n v="0.98"/>
    <n v="0.62"/>
    <n v="7.57"/>
  </r>
  <r>
    <n v="113"/>
    <s v="Call of Duty: Advanced Warfare"/>
    <s v="PS4"/>
    <x v="13"/>
    <s v="Shooter"/>
    <s v="Activision  "/>
    <s v="Sledgehammer Games  "/>
    <n v="8.5"/>
    <m/>
    <n v="2.84"/>
    <n v="3.34"/>
    <n v="0.14000000000000001"/>
    <n v="1.22"/>
    <n v="7.53"/>
  </r>
  <r>
    <n v="114"/>
    <s v="Call of Duty: World at War"/>
    <s v="X360"/>
    <x v="2"/>
    <s v="Shooter"/>
    <s v="Activision  "/>
    <s v="Treyarch  "/>
    <n v="8.5"/>
    <n v="7.8"/>
    <n v="4.88"/>
    <n v="1.91"/>
    <m/>
    <n v="0.71"/>
    <n v="7.5"/>
  </r>
  <r>
    <n v="115"/>
    <s v="Super Mario Bros. 2"/>
    <s v="NES"/>
    <x v="31"/>
    <s v="Platform"/>
    <s v="Nintendo  "/>
    <s v="Nintendo EAD  "/>
    <m/>
    <m/>
    <n v="5.39"/>
    <n v="1.18"/>
    <n v="0.7"/>
    <n v="0.19"/>
    <n v="7.46"/>
  </r>
  <r>
    <n v="116"/>
    <s v="Call of Duty: Black Ops 3"/>
    <s v="XOne"/>
    <x v="19"/>
    <s v="Shooter"/>
    <s v="Activision  "/>
    <s v="Treyarch  "/>
    <m/>
    <m/>
    <n v="4.63"/>
    <n v="2.04"/>
    <n v="0.02"/>
    <n v="0.68"/>
    <n v="7.37"/>
  </r>
  <r>
    <n v="117"/>
    <s v="Battlefield 3"/>
    <s v="X360"/>
    <x v="17"/>
    <s v="Shooter"/>
    <s v="Electronic Arts  "/>
    <s v="Dice  "/>
    <n v="8.5"/>
    <m/>
    <n v="4.47"/>
    <n v="2.12"/>
    <n v="0.06"/>
    <n v="0.69"/>
    <n v="7.35"/>
  </r>
  <r>
    <n v="118"/>
    <s v="Battlefield 1"/>
    <s v="PS4"/>
    <x v="18"/>
    <s v="Shooter"/>
    <s v="Electronic Arts  "/>
    <s v="EA DICE  "/>
    <n v="9.1"/>
    <m/>
    <n v="2.2000000000000002"/>
    <n v="3.65"/>
    <n v="0.28999999999999998"/>
    <n v="1.1200000000000001"/>
    <n v="7.26"/>
  </r>
  <r>
    <n v="119"/>
    <s v="Battlefield 3"/>
    <s v="PS3"/>
    <x v="17"/>
    <s v="Shooter"/>
    <s v="Electronic Arts  "/>
    <s v="Dice  "/>
    <n v="8.5"/>
    <m/>
    <n v="2.86"/>
    <n v="2.94"/>
    <n v="0.35"/>
    <n v="1.07"/>
    <n v="7.21"/>
  </r>
  <r>
    <n v="120"/>
    <s v="Just Dance"/>
    <s v="Wii"/>
    <x v="3"/>
    <s v="Misc"/>
    <s v="Ubisoft  "/>
    <s v="Ubisoft Paris  "/>
    <n v="5.4"/>
    <m/>
    <n v="3.48"/>
    <n v="2.99"/>
    <m/>
    <n v="0.73"/>
    <n v="7.21"/>
  </r>
  <r>
    <n v="121"/>
    <s v="Need for Speed Underground"/>
    <s v="PS2"/>
    <x v="16"/>
    <s v="Racing"/>
    <s v="Electronic Arts  "/>
    <s v="EA Black Box  "/>
    <n v="8.6"/>
    <m/>
    <n v="3.27"/>
    <n v="2.83"/>
    <n v="0.08"/>
    <n v="1.02"/>
    <n v="7.2"/>
  </r>
  <r>
    <n v="122"/>
    <s v="The Legend of Zelda: Twilight Princess"/>
    <s v="Wii"/>
    <x v="0"/>
    <s v="Adventure"/>
    <s v="Nintendo  "/>
    <s v="Nintendo EAD  "/>
    <n v="9.5"/>
    <n v="9.6"/>
    <n v="3.74"/>
    <n v="2.16"/>
    <n v="0.6"/>
    <n v="0.69"/>
    <n v="7.18"/>
  </r>
  <r>
    <n v="123"/>
    <s v="Tekken 3"/>
    <s v="PS"/>
    <x v="4"/>
    <s v="Fighting"/>
    <s v="Namco  "/>
    <s v="Namco  "/>
    <n v="9.6"/>
    <m/>
    <n v="3.27"/>
    <n v="2.2200000000000002"/>
    <n v="1.4"/>
    <n v="0.28999999999999998"/>
    <n v="7.16"/>
  </r>
  <r>
    <n v="124"/>
    <s v="Pok√©mon: Ultra Sun and Ultra Moon"/>
    <s v="3DS"/>
    <x v="24"/>
    <s v="Role-Playing"/>
    <s v="Nintendo  "/>
    <s v="Game Freak  "/>
    <n v="8.1"/>
    <m/>
    <n v="2.46"/>
    <n v="1.74"/>
    <n v="2.5499999999999998"/>
    <n v="0.4"/>
    <n v="7.15"/>
  </r>
  <r>
    <n v="125"/>
    <s v="Crash Bandicoot 3: Warped"/>
    <s v="PS"/>
    <x v="4"/>
    <s v="Platform"/>
    <s v="Sony Computer Entertainment  "/>
    <s v="Naughty Dog  "/>
    <n v="9.3000000000000007"/>
    <m/>
    <n v="3.68"/>
    <n v="1.75"/>
    <n v="1.42"/>
    <n v="0.28000000000000003"/>
    <n v="7.13"/>
  </r>
  <r>
    <n v="126"/>
    <s v="Super Smash Bros. Melee"/>
    <s v="GC"/>
    <x v="20"/>
    <s v="Fighting"/>
    <s v="Nintendo  "/>
    <s v="HAL Laboratory  "/>
    <n v="9.1999999999999993"/>
    <m/>
    <n v="4.41"/>
    <n v="1.04"/>
    <n v="1.39"/>
    <n v="0.22"/>
    <n v="7.07"/>
  </r>
  <r>
    <n v="127"/>
    <s v="Splatoon 2"/>
    <s v="NS"/>
    <x v="24"/>
    <s v="Shooter"/>
    <s v="Nintendo  "/>
    <s v="Nintendo EPD  "/>
    <n v="8.1999999999999993"/>
    <m/>
    <n v="1.9"/>
    <n v="1.8"/>
    <n v="3.01"/>
    <n v="0.34"/>
    <n v="7.04"/>
  </r>
  <r>
    <n v="128"/>
    <s v="Mario Kart: Double Dash!!"/>
    <s v="GC"/>
    <x v="16"/>
    <s v="Racing"/>
    <s v="Nintendo  "/>
    <s v="Nintendo EAD  "/>
    <n v="8.5"/>
    <m/>
    <n v="4.12"/>
    <n v="1.77"/>
    <n v="0.87"/>
    <n v="0.19"/>
    <n v="6.95"/>
  </r>
  <r>
    <n v="129"/>
    <s v="Need for Speed Underground 2"/>
    <s v="PS2"/>
    <x v="10"/>
    <s v="Racing"/>
    <s v="Electronic Arts  "/>
    <s v="EA Black Box  "/>
    <n v="8.3000000000000007"/>
    <m/>
    <n v="2.71"/>
    <n v="3.02"/>
    <n v="0.08"/>
    <n v="1.0900000000000001"/>
    <n v="6.9"/>
  </r>
  <r>
    <n v="130"/>
    <s v="Just Dance 4"/>
    <s v="Wii"/>
    <x v="23"/>
    <s v="Music"/>
    <s v="Ubisoft  "/>
    <s v="Ubisoft  "/>
    <m/>
    <m/>
    <n v="4.05"/>
    <n v="2.21"/>
    <m/>
    <n v="0.62"/>
    <n v="6.89"/>
  </r>
  <r>
    <n v="131"/>
    <s v="Uncharted 3: Drake's Deception"/>
    <s v="PS3"/>
    <x v="17"/>
    <s v="Action"/>
    <s v="Sony Computer Entertainment  "/>
    <s v="Naughty Dog  "/>
    <n v="9.3000000000000007"/>
    <n v="6.3"/>
    <n v="2.77"/>
    <n v="2.81"/>
    <n v="0.19"/>
    <n v="1.06"/>
    <n v="6.84"/>
  </r>
  <r>
    <n v="132"/>
    <s v="Medal of Honor: Frontline"/>
    <s v="PS2"/>
    <x v="15"/>
    <s v="Shooter"/>
    <s v="Electronic Arts  "/>
    <s v="EA Los Angeles  "/>
    <n v="9"/>
    <m/>
    <n v="2.93"/>
    <n v="2.75"/>
    <n v="0.17"/>
    <n v="0.99"/>
    <n v="6.83"/>
  </r>
  <r>
    <n v="133"/>
    <s v="Crash Bandicoot"/>
    <s v="PS"/>
    <x v="25"/>
    <s v="Platform"/>
    <s v="Sony Computer Entertainment  "/>
    <s v="Naughty Dog  "/>
    <n v="7.8"/>
    <m/>
    <n v="3.23"/>
    <n v="2.35"/>
    <n v="0.94"/>
    <n v="0.3"/>
    <n v="6.82"/>
  </r>
  <r>
    <n v="134"/>
    <s v="The Last of Us Remastered"/>
    <s v="PS4"/>
    <x v="13"/>
    <s v="Action-Adventure"/>
    <s v="Sony Computer Entertainment  "/>
    <s v="Naughty Dog  "/>
    <n v="9.5"/>
    <m/>
    <n v="2.7"/>
    <n v="2.86"/>
    <n v="0.11"/>
    <n v="1.1000000000000001"/>
    <n v="6.77"/>
  </r>
  <r>
    <n v="135"/>
    <s v="Zumba Fitness"/>
    <s v="Wii"/>
    <x v="9"/>
    <s v="Sports"/>
    <s v="Majesco  "/>
    <s v="Pipeworks Software, Inc.  "/>
    <m/>
    <m/>
    <n v="3.47"/>
    <n v="2.62"/>
    <m/>
    <n v="0.67"/>
    <n v="6.76"/>
  </r>
  <r>
    <n v="136"/>
    <s v="Gears of War 2"/>
    <s v="X360"/>
    <x v="2"/>
    <s v="Shooter"/>
    <s v="Microsoft Game Studios  "/>
    <s v="Epic Games  "/>
    <n v="9.4"/>
    <n v="9.5"/>
    <n v="4.1500000000000004"/>
    <n v="1.91"/>
    <n v="0.06"/>
    <n v="0.64"/>
    <n v="6.75"/>
  </r>
  <r>
    <n v="137"/>
    <s v="Uncharted 2: Among Thieves"/>
    <s v="PS3"/>
    <x v="3"/>
    <s v="Action"/>
    <s v="Sony Computer Entertainment  "/>
    <s v="Naughty Dog  "/>
    <n v="9.5"/>
    <n v="9.6"/>
    <n v="3.28"/>
    <n v="2.2200000000000002"/>
    <n v="0.21"/>
    <n v="1.02"/>
    <n v="6.74"/>
  </r>
  <r>
    <n v="138"/>
    <s v="Call of Duty 4: Modern Warfare"/>
    <s v="PS3"/>
    <x v="6"/>
    <s v="Shooter"/>
    <s v="Activision  "/>
    <s v="Infinity Ward  "/>
    <n v="9.5"/>
    <n v="9.6"/>
    <n v="3.13"/>
    <n v="2.27"/>
    <n v="0.28000000000000003"/>
    <n v="1.04"/>
    <n v="6.72"/>
  </r>
  <r>
    <n v="139"/>
    <s v="FIFA Soccer 12"/>
    <s v="PS3"/>
    <x v="17"/>
    <s v="Sports"/>
    <s v="EA Sports  "/>
    <s v="EA Canada  "/>
    <n v="9.1999999999999993"/>
    <m/>
    <n v="0.84"/>
    <n v="4.33"/>
    <n v="0.11"/>
    <n v="1.37"/>
    <n v="6.65"/>
  </r>
  <r>
    <n v="140"/>
    <s v="Big Brain Academy"/>
    <s v="DS"/>
    <x v="0"/>
    <s v="Misc"/>
    <s v="Nintendo  "/>
    <s v="Nintendo EAD  "/>
    <n v="7.7"/>
    <m/>
    <n v="1.66"/>
    <n v="2.75"/>
    <n v="1.6"/>
    <n v="0.62"/>
    <n v="6.63"/>
  </r>
  <r>
    <n v="141"/>
    <s v="FIFA 14"/>
    <s v="PS3"/>
    <x v="12"/>
    <s v="Sports"/>
    <s v="EA Sports  "/>
    <s v="EA Canada  "/>
    <m/>
    <m/>
    <n v="0.79"/>
    <n v="4.7699999999999996"/>
    <n v="7.0000000000000007E-2"/>
    <n v="0.98"/>
    <n v="6.61"/>
  </r>
  <r>
    <n v="142"/>
    <s v="Red Dead Redemption"/>
    <s v="PS3"/>
    <x v="17"/>
    <s v="Action"/>
    <s v="Rockstar Games  "/>
    <s v="Rockstar San Diego  "/>
    <n v="9.5"/>
    <m/>
    <n v="2.82"/>
    <n v="2.58"/>
    <n v="0.17"/>
    <n v="1"/>
    <n v="6.57"/>
  </r>
  <r>
    <n v="143"/>
    <s v="The Legend of Zelda"/>
    <s v="NES"/>
    <x v="32"/>
    <s v="Adventure"/>
    <s v="Nintendo  "/>
    <s v="Nintendo EAD  "/>
    <n v="9"/>
    <m/>
    <n v="3.74"/>
    <n v="0.93"/>
    <n v="1.69"/>
    <n v="0.14000000000000001"/>
    <n v="6.51"/>
  </r>
  <r>
    <n v="144"/>
    <s v="Donkey Kong Country Returns"/>
    <s v="Wii"/>
    <x v="9"/>
    <s v="Platform"/>
    <s v="Nintendo  "/>
    <s v="Retro Studios  "/>
    <n v="8.6"/>
    <m/>
    <n v="3.19"/>
    <n v="1.81"/>
    <n v="1.03"/>
    <n v="0.47"/>
    <n v="6.5"/>
  </r>
  <r>
    <n v="145"/>
    <s v="Assassin's Creed III"/>
    <s v="PS3"/>
    <x v="23"/>
    <s v="Action-Adventure"/>
    <s v="Ubisoft  "/>
    <s v="Ubisoft Montreal  "/>
    <n v="8.8000000000000007"/>
    <m/>
    <n v="2.65"/>
    <n v="2.61"/>
    <n v="0.16"/>
    <n v="1.08"/>
    <n v="6.5"/>
  </r>
  <r>
    <n v="146"/>
    <s v="Red Dead Redemption"/>
    <s v="X360"/>
    <x v="9"/>
    <s v="Action"/>
    <s v="Rockstar Games  "/>
    <s v="Rockstar San Diego  "/>
    <n v="9.5"/>
    <n v="10"/>
    <n v="3.77"/>
    <n v="2.0299999999999998"/>
    <n v="0.09"/>
    <n v="0.6"/>
    <n v="6.5"/>
  </r>
  <r>
    <n v="147"/>
    <s v="The Elder Scrolls V: Skyrim"/>
    <s v="PS3"/>
    <x v="17"/>
    <s v="Role-Playing"/>
    <s v="Bethesda Softworks  "/>
    <s v="Bethesda Game Studios  "/>
    <n v="9"/>
    <m/>
    <n v="2.57"/>
    <n v="2.68"/>
    <n v="0.25"/>
    <n v="0.99"/>
    <n v="6.49"/>
  </r>
  <r>
    <n v="148"/>
    <s v="Halo: Combat Evolved"/>
    <s v="XB"/>
    <x v="20"/>
    <s v="Shooter"/>
    <s v="Microsoft  "/>
    <s v="Bungie Studios  "/>
    <n v="9.5"/>
    <m/>
    <n v="4.9800000000000004"/>
    <n v="1.3"/>
    <n v="0.08"/>
    <n v="7.0000000000000007E-2"/>
    <n v="6.43"/>
  </r>
  <r>
    <n v="149"/>
    <s v="Pok√©mon Emerald Version"/>
    <s v="GBA"/>
    <x v="7"/>
    <s v="Role-Playing"/>
    <s v="Nintendo  "/>
    <s v="Game Freak  "/>
    <n v="7.7"/>
    <m/>
    <n v="2.57"/>
    <n v="1.58"/>
    <n v="2.06"/>
    <n v="0.21"/>
    <n v="6.41"/>
  </r>
  <r>
    <n v="150"/>
    <s v="Kingdom Hearts"/>
    <s v="PS2"/>
    <x v="15"/>
    <s v="Role-Playing"/>
    <s v="Square EA  "/>
    <s v="SquareSoft  "/>
    <n v="8.5"/>
    <m/>
    <n v="3.64"/>
    <n v="1.2"/>
    <n v="1.49"/>
    <n v="7.0000000000000007E-2"/>
    <n v="6.4"/>
  </r>
  <r>
    <n v="151"/>
    <s v="Pok√©mon Crystal Version"/>
    <s v="GBC"/>
    <x v="20"/>
    <s v="Role-Playing"/>
    <s v="Nintendo  "/>
    <s v="Game Freak  "/>
    <n v="8.6999999999999993"/>
    <m/>
    <n v="2.5499999999999998"/>
    <n v="1.56"/>
    <n v="1.29"/>
    <n v="0.99"/>
    <n v="6.39"/>
  </r>
  <r>
    <n v="152"/>
    <s v="World of Warcraft"/>
    <s v="PC"/>
    <x v="10"/>
    <s v="MMO"/>
    <s v="Blizzard Entertainment  "/>
    <s v="Blizzard Entertainment  "/>
    <n v="9.1999999999999993"/>
    <n v="8"/>
    <n v="0.12"/>
    <n v="6.24"/>
    <m/>
    <m/>
    <n v="6.35"/>
  </r>
  <r>
    <n v="153"/>
    <s v="Halo 3: ODST"/>
    <s v="X360"/>
    <x v="3"/>
    <s v="Shooter"/>
    <s v="Microsoft Game Studios  "/>
    <s v="Bungie  "/>
    <n v="8.6999999999999993"/>
    <m/>
    <n v="4.34"/>
    <n v="1.34"/>
    <n v="0.06"/>
    <n v="0.61"/>
    <n v="6.35"/>
  </r>
  <r>
    <n v="154"/>
    <s v="Minecraft"/>
    <s v="PS4"/>
    <x v="13"/>
    <s v="Misc"/>
    <s v="Sony Computer Entertainment  "/>
    <s v="Mojang  "/>
    <n v="9.4"/>
    <m/>
    <n v="1.89"/>
    <n v="3.13"/>
    <n v="0.35"/>
    <n v="0.96"/>
    <n v="6.33"/>
  </r>
  <r>
    <n v="155"/>
    <s v="FIFA 15"/>
    <s v="PS4"/>
    <x v="13"/>
    <s v="Sports"/>
    <s v="EA Sports  "/>
    <s v="EA Canada  "/>
    <n v="8.1"/>
    <m/>
    <n v="0.83"/>
    <n v="4.49"/>
    <n v="0.05"/>
    <n v="0.94"/>
    <n v="6.32"/>
  </r>
  <r>
    <n v="156"/>
    <s v="Super Mario Sunshine"/>
    <s v="GC"/>
    <x v="15"/>
    <s v="Platform"/>
    <s v="Nintendo  "/>
    <s v="Nintendo EAD  "/>
    <n v="9.1999999999999993"/>
    <m/>
    <n v="4.01"/>
    <n v="1.26"/>
    <n v="0.87"/>
    <n v="0.17"/>
    <n v="6.31"/>
  </r>
  <r>
    <n v="157"/>
    <s v="Street Fighter II: The World Warrior"/>
    <s v="SNES"/>
    <x v="26"/>
    <s v="Fighting"/>
    <s v="Capcom  "/>
    <s v="Capcom  "/>
    <m/>
    <m/>
    <n v="2.4700000000000002"/>
    <n v="0.83"/>
    <n v="2.87"/>
    <n v="0.12"/>
    <n v="6.3"/>
  </r>
  <r>
    <n v="158"/>
    <s v="The Last of Us"/>
    <s v="PS3"/>
    <x v="12"/>
    <s v="Action-Adventure"/>
    <s v="Sony Computer Entertainment America  "/>
    <s v="Naughty Dog  "/>
    <n v="9.5"/>
    <m/>
    <n v="2.41"/>
    <n v="2.57"/>
    <n v="0.28999999999999998"/>
    <n v="0.99"/>
    <n v="6.27"/>
  </r>
  <r>
    <n v="159"/>
    <s v="Driver"/>
    <s v="PS"/>
    <x v="21"/>
    <s v="Action"/>
    <s v="GT Interactive  "/>
    <s v="Reflections Interactive  "/>
    <n v="8.5"/>
    <m/>
    <n v="3.11"/>
    <n v="2.8"/>
    <n v="0.02"/>
    <n v="0.33"/>
    <n v="6.27"/>
  </r>
  <r>
    <n v="160"/>
    <s v="Call of Duty: WWII"/>
    <s v="XOne"/>
    <x v="24"/>
    <s v="Shooter"/>
    <s v="Activision  "/>
    <s v="Sledgehammer Games  "/>
    <m/>
    <m/>
    <n v="3.75"/>
    <n v="1.91"/>
    <m/>
    <n v="0.56999999999999995"/>
    <n v="6.23"/>
  </r>
  <r>
    <n v="161"/>
    <s v="Kinect Sports"/>
    <s v="X360"/>
    <x v="9"/>
    <s v="Sports"/>
    <s v="Microsoft Game Studios  "/>
    <s v="Rare Ltd.  "/>
    <n v="7.4"/>
    <m/>
    <n v="3.92"/>
    <n v="1.73"/>
    <n v="0.03"/>
    <n v="0.55000000000000004"/>
    <n v="6.23"/>
  </r>
  <r>
    <n v="162"/>
    <s v="Gears of War 3"/>
    <s v="X360"/>
    <x v="17"/>
    <s v="Shooter"/>
    <s v="Microsoft Studios  "/>
    <s v="Epic Games  "/>
    <n v="9.1"/>
    <m/>
    <n v="4.05"/>
    <n v="1.59"/>
    <n v="7.0000000000000007E-2"/>
    <n v="0.5"/>
    <n v="6.22"/>
  </r>
  <r>
    <n v="163"/>
    <s v="God of War (2018)"/>
    <s v="PS4"/>
    <x v="22"/>
    <s v="Action"/>
    <s v="Sony Interactive Entertainment  "/>
    <s v="SIE Santa Monica Studio  "/>
    <n v="9.6999999999999993"/>
    <n v="10"/>
    <n v="2.83"/>
    <n v="2.17"/>
    <n v="0.13"/>
    <n v="1.02"/>
    <n v="6.15"/>
  </r>
  <r>
    <n v="164"/>
    <s v="Gears of War"/>
    <s v="X360"/>
    <x v="0"/>
    <s v="Shooter"/>
    <s v="Microsoft Game Studios  "/>
    <s v="Epic Games  "/>
    <n v="9.4"/>
    <n v="9.4"/>
    <n v="3.54"/>
    <n v="1.88"/>
    <n v="7.0000000000000007E-2"/>
    <n v="0.6"/>
    <n v="6.09"/>
  </r>
  <r>
    <n v="165"/>
    <s v="Minecraft"/>
    <s v="PS3"/>
    <x v="13"/>
    <s v="Misc"/>
    <s v="Sony Computer Entertainment America  "/>
    <s v="Mojang  "/>
    <m/>
    <m/>
    <n v="2.21"/>
    <n v="2.86"/>
    <m/>
    <n v="0.99"/>
    <n v="6.05"/>
  </r>
  <r>
    <n v="166"/>
    <s v="Metal Gear Solid 2: Sons of Liberty"/>
    <s v="PS2"/>
    <x v="20"/>
    <s v="Action-Adventure"/>
    <s v="Konami  "/>
    <s v="Konami Computer Entertainment Japan  "/>
    <n v="9.5"/>
    <n v="7"/>
    <n v="2.4500000000000002"/>
    <n v="2.0099999999999998"/>
    <n v="0.87"/>
    <n v="0.72"/>
    <n v="6.05"/>
  </r>
  <r>
    <n v="167"/>
    <s v="Sonic the Hedgehog 2"/>
    <s v="GEN"/>
    <x v="26"/>
    <s v="Platform"/>
    <s v="Sega  "/>
    <s v="Sonic Team  "/>
    <m/>
    <m/>
    <n v="4.47"/>
    <n v="1.2"/>
    <n v="0.16"/>
    <n v="0.19"/>
    <n v="6.03"/>
  </r>
  <r>
    <n v="168"/>
    <s v="Metal Gear Solid"/>
    <s v="PS"/>
    <x v="4"/>
    <s v="Action-Adventure"/>
    <s v="Konami  "/>
    <s v="Konami Computer Entertainment Japan  "/>
    <n v="9.3000000000000007"/>
    <m/>
    <n v="3.18"/>
    <n v="1.83"/>
    <n v="0.78"/>
    <n v="0.24"/>
    <n v="6.03"/>
  </r>
  <r>
    <n v="169"/>
    <s v="Metal Gear Solid 4: Guns of the Patriots"/>
    <s v="PS3"/>
    <x v="2"/>
    <s v="Action-Adventure"/>
    <s v="Konami  "/>
    <s v="Kojima Productions  "/>
    <n v="9.3000000000000007"/>
    <n v="9.8000000000000007"/>
    <n v="2.63"/>
    <n v="1.72"/>
    <n v="0.83"/>
    <n v="0.81"/>
    <n v="6"/>
  </r>
  <r>
    <n v="170"/>
    <s v="Final Fantasy XII"/>
    <s v="PS2"/>
    <x v="0"/>
    <s v="Role-Playing"/>
    <s v="Square Enix  "/>
    <s v="Square Enix  "/>
    <n v="9.4"/>
    <n v="9.5"/>
    <n v="1.88"/>
    <n v="0"/>
    <n v="2.33"/>
    <n v="1.74"/>
    <n v="5.95"/>
  </r>
  <r>
    <n v="171"/>
    <s v="Tomodachi Life"/>
    <s v="3DS"/>
    <x v="13"/>
    <s v="Simulation"/>
    <s v="Nintendo  "/>
    <s v="Nintendo  "/>
    <n v="7.8"/>
    <m/>
    <n v="0.97"/>
    <n v="2.64"/>
    <n v="1.98"/>
    <n v="0.28000000000000003"/>
    <n v="5.88"/>
  </r>
  <r>
    <n v="172"/>
    <s v="LittleBigPlanet"/>
    <s v="PS3"/>
    <x v="2"/>
    <s v="Platform"/>
    <s v="Sony Computer Entertainment  "/>
    <s v="Media Molecule  "/>
    <n v="9.4"/>
    <n v="9.1999999999999993"/>
    <n v="2.8"/>
    <n v="2.0099999999999998"/>
    <n v="0.17"/>
    <n v="0.87"/>
    <n v="5.85"/>
  </r>
  <r>
    <n v="173"/>
    <s v="Horizon: Zero Dawn"/>
    <s v="PS4"/>
    <x v="24"/>
    <s v="Action-Adventure"/>
    <s v="Sony Interactive Entertainment  "/>
    <s v="Guerrilla Games  "/>
    <n v="9.1"/>
    <n v="8"/>
    <n v="2.2000000000000002"/>
    <n v="2.4300000000000002"/>
    <n v="0.28000000000000003"/>
    <n v="0.92"/>
    <n v="5.82"/>
  </r>
  <r>
    <n v="174"/>
    <s v="Resident Evil 2"/>
    <s v="PS"/>
    <x v="4"/>
    <s v="Action"/>
    <s v="Capcom  "/>
    <s v="Capcom  "/>
    <n v="9.3000000000000007"/>
    <m/>
    <n v="1.88"/>
    <n v="1.47"/>
    <n v="2.02"/>
    <n v="0.45"/>
    <n v="5.82"/>
  </r>
  <r>
    <n v="175"/>
    <s v="Dragon Quest IX: Sentinels of the Starry Skies"/>
    <s v="DS"/>
    <x v="9"/>
    <s v="Role-Playing"/>
    <s v="Nintendo  "/>
    <s v="Level 5  "/>
    <n v="8.6"/>
    <m/>
    <n v="0.63"/>
    <n v="0.67"/>
    <n v="4.3499999999999996"/>
    <n v="0.15"/>
    <n v="5.79"/>
  </r>
  <r>
    <n v="176"/>
    <s v="Red Dead Redemption 2"/>
    <s v="XOne"/>
    <x v="22"/>
    <s v="Action-Adventure"/>
    <s v="Rockstar Games  "/>
    <s v="Rockstar Games  "/>
    <m/>
    <m/>
    <n v="3.76"/>
    <n v="1.47"/>
    <m/>
    <n v="0.54"/>
    <n v="5.77"/>
  </r>
  <r>
    <n v="177"/>
    <s v="Destiny"/>
    <s v="PS4"/>
    <x v="13"/>
    <s v="Shooter"/>
    <s v="Activision  "/>
    <s v="Bungie  "/>
    <m/>
    <m/>
    <n v="2.5299999999999998"/>
    <n v="2.13"/>
    <n v="0.16"/>
    <n v="0.94"/>
    <n v="5.76"/>
  </r>
  <r>
    <n v="178"/>
    <s v="Tekken 2"/>
    <s v="PS"/>
    <x v="25"/>
    <s v="Fighting"/>
    <s v="Namco  "/>
    <s v="Namco  "/>
    <n v="9.1"/>
    <m/>
    <n v="2.2599999999999998"/>
    <n v="1.89"/>
    <n v="1.36"/>
    <n v="0.23"/>
    <n v="5.74"/>
  </r>
  <r>
    <n v="179"/>
    <s v="Uncharted: The Nathan Drake Collection"/>
    <s v="PS4"/>
    <x v="19"/>
    <s v="Action"/>
    <s v="Sony Computer Entertainment  "/>
    <s v="Bluepoint Games  "/>
    <m/>
    <m/>
    <n v="2.5499999999999998"/>
    <n v="2.11"/>
    <n v="0.1"/>
    <n v="0.94"/>
    <n v="5.7"/>
  </r>
  <r>
    <n v="180"/>
    <s v="LEGO Star Wars: The Complete Saga"/>
    <s v="Wii"/>
    <x v="6"/>
    <s v="Action"/>
    <s v="LucasArts  "/>
    <s v="Traveller's Tales  "/>
    <n v="8"/>
    <m/>
    <n v="3.57"/>
    <n v="1.57"/>
    <m/>
    <n v="0.52"/>
    <n v="5.66"/>
  </r>
  <r>
    <n v="181"/>
    <s v="Cooking Mama"/>
    <s v="DS"/>
    <x v="0"/>
    <s v="Simulation"/>
    <s v="Majesco  "/>
    <s v="Office Create  "/>
    <n v="6.6"/>
    <m/>
    <n v="3.09"/>
    <n v="1.92"/>
    <n v="7.0000000000000007E-2"/>
    <n v="0.57999999999999996"/>
    <n v="5.66"/>
  </r>
  <r>
    <n v="182"/>
    <s v="New Super Mario Bros. U"/>
    <s v="WiiU"/>
    <x v="23"/>
    <s v="Platform"/>
    <s v="Nintendo  "/>
    <s v="Nintendo EAD  "/>
    <n v="8.4"/>
    <m/>
    <n v="2.2999999999999998"/>
    <n v="1.63"/>
    <n v="1.32"/>
    <n v="0.38"/>
    <n v="5.62"/>
  </r>
  <r>
    <n v="183"/>
    <s v="Tetris"/>
    <s v="NES"/>
    <x v="5"/>
    <s v="Puzzle"/>
    <s v="Nintendo  "/>
    <s v="Nintendo  "/>
    <m/>
    <m/>
    <n v="2.97"/>
    <n v="0.69"/>
    <n v="1.81"/>
    <n v="0.11"/>
    <n v="5.58"/>
  </r>
  <r>
    <n v="184"/>
    <s v="Assassin's Creed II"/>
    <s v="PS3"/>
    <x v="3"/>
    <s v="Action"/>
    <s v="Ubisoft  "/>
    <s v="Ubisoft Montreal  "/>
    <n v="9"/>
    <m/>
    <n v="2.54"/>
    <n v="1.95"/>
    <n v="0.21"/>
    <n v="0.86"/>
    <n v="5.57"/>
  </r>
  <r>
    <n v="185"/>
    <s v="Super Smash Bros."/>
    <s v="N64"/>
    <x v="21"/>
    <s v="Fighting"/>
    <s v="Nintendo  "/>
    <s v="HAL Laboratory  "/>
    <n v="8.4"/>
    <m/>
    <n v="2.95"/>
    <n v="0.6"/>
    <n v="1.97"/>
    <n v="0.04"/>
    <n v="5.55"/>
  </r>
  <r>
    <n v="186"/>
    <s v="Assassin's Creed"/>
    <s v="X360"/>
    <x v="6"/>
    <s v="Action"/>
    <s v="Ubisoft  "/>
    <s v="Ubisoft Montreal  "/>
    <n v="8.1999999999999993"/>
    <n v="8"/>
    <n v="3.28"/>
    <n v="1.64"/>
    <n v="7.0000000000000007E-2"/>
    <n v="0.56000000000000005"/>
    <n v="5.55"/>
  </r>
  <r>
    <n v="187"/>
    <s v="Batman: Arkham City"/>
    <s v="PS3"/>
    <x v="17"/>
    <s v="Action"/>
    <s v="Warner Bros. Interactive  "/>
    <s v="Rocksteady Studios  "/>
    <n v="9.6"/>
    <m/>
    <n v="2.72"/>
    <n v="1.89"/>
    <n v="0.11"/>
    <n v="0.82"/>
    <n v="5.54"/>
  </r>
  <r>
    <n v="188"/>
    <s v="Forza Motorsport 3"/>
    <s v="X360"/>
    <x v="3"/>
    <s v="Racing"/>
    <s v="Microsoft Game Studios  "/>
    <s v="Turn 10 Studios  "/>
    <n v="9.1999999999999993"/>
    <n v="9.8000000000000007"/>
    <n v="2.99"/>
    <n v="1.9"/>
    <n v="0.1"/>
    <n v="0.51"/>
    <n v="5.5"/>
  </r>
  <r>
    <n v="189"/>
    <s v="Monster Hunter Freedom Unite"/>
    <s v="PSP"/>
    <x v="3"/>
    <s v="Role-Playing"/>
    <s v="Capcom  "/>
    <s v="Capcom Production Studio 1  "/>
    <n v="7.7"/>
    <n v="9.6999999999999993"/>
    <n v="0.47"/>
    <n v="0.56999999999999995"/>
    <n v="4.13"/>
    <n v="0.34"/>
    <n v="5.5"/>
  </r>
  <r>
    <n v="190"/>
    <s v="Super Mario Advance"/>
    <s v="GBA"/>
    <x v="20"/>
    <s v="Platform"/>
    <s v="Nintendo  "/>
    <s v="Nintendo EAD  "/>
    <n v="8.1999999999999993"/>
    <m/>
    <n v="3.14"/>
    <n v="1.24"/>
    <n v="0.91"/>
    <n v="0.2"/>
    <n v="5.49"/>
  </r>
  <r>
    <n v="191"/>
    <s v="Mario Kart: Super Circuit"/>
    <s v="GBA"/>
    <x v="20"/>
    <s v="Racing"/>
    <s v="Nintendo  "/>
    <s v="Intelligent Systems  "/>
    <n v="9.3000000000000007"/>
    <m/>
    <n v="2.62"/>
    <n v="1.64"/>
    <n v="0.99"/>
    <n v="0.23"/>
    <n v="5.47"/>
  </r>
  <r>
    <n v="192"/>
    <s v="Super Mario World: Super Mario Advance 2"/>
    <s v="GBA"/>
    <x v="15"/>
    <s v="Platform"/>
    <s v="Nintendo  "/>
    <s v="Nintendo EAD  "/>
    <n v="9.4"/>
    <m/>
    <n v="3.21"/>
    <n v="1.1100000000000001"/>
    <n v="0.95"/>
    <n v="0.2"/>
    <n v="5.46"/>
  </r>
  <r>
    <n v="193"/>
    <s v="Pok√©mon Stadium"/>
    <s v="N64"/>
    <x v="8"/>
    <s v="Strategy"/>
    <s v="Nintendo  "/>
    <s v="HAL Laboratory  "/>
    <n v="7.5"/>
    <m/>
    <n v="3.18"/>
    <n v="1.24"/>
    <n v="0.94"/>
    <n v="0.09"/>
    <n v="5.45"/>
  </r>
  <r>
    <n v="194"/>
    <s v="Luigi's Mansion: Dark Moon"/>
    <s v="3DS"/>
    <x v="12"/>
    <s v="Adventure"/>
    <s v="Nintendo  "/>
    <s v="Next Level Games  "/>
    <n v="8.6"/>
    <m/>
    <n v="2.0299999999999998"/>
    <n v="1.88"/>
    <n v="1.17"/>
    <n v="0.36"/>
    <n v="5.44"/>
  </r>
  <r>
    <n v="195"/>
    <s v="Minecraft"/>
    <s v="XOne"/>
    <x v="13"/>
    <s v="Misc"/>
    <s v="Microsoft Studios  "/>
    <s v="Mojang  "/>
    <m/>
    <m/>
    <n v="3.23"/>
    <n v="1.71"/>
    <m/>
    <n v="0.49"/>
    <n v="5.43"/>
  </r>
  <r>
    <n v="196"/>
    <s v="Call of Duty: World at War"/>
    <s v="PS3"/>
    <x v="2"/>
    <s v="Shooter"/>
    <s v="Activision  "/>
    <s v="Treyarch  "/>
    <n v="8.4"/>
    <m/>
    <n v="2.75"/>
    <n v="1.84"/>
    <m/>
    <n v="0.84"/>
    <n v="5.43"/>
  </r>
  <r>
    <n v="197"/>
    <s v="Crash Bandicoot: The Wrath of Cortex"/>
    <s v="PS2"/>
    <x v="20"/>
    <s v="Platform"/>
    <s v="Universal Interactive  "/>
    <s v="Traveller's Tales  "/>
    <n v="6.9"/>
    <m/>
    <n v="2.0699999999999998"/>
    <n v="2.29"/>
    <n v="0.24"/>
    <n v="0.82"/>
    <n v="5.42"/>
  </r>
  <r>
    <n v="198"/>
    <s v="The Witcher 3: Wild Hunt"/>
    <s v="PS4"/>
    <x v="19"/>
    <s v="Role-Playing"/>
    <s v="Warner Bros. Interactive Entertainment  "/>
    <s v="CD Projekt Red Studio  "/>
    <m/>
    <m/>
    <n v="1.48"/>
    <n v="2.82"/>
    <n v="0.28000000000000003"/>
    <n v="0.81"/>
    <n v="5.39"/>
  </r>
  <r>
    <n v="199"/>
    <s v="Final Fantasy XIII"/>
    <s v="PS3"/>
    <x v="9"/>
    <s v="Role-Playing"/>
    <s v="Square Enix  "/>
    <s v="Square Enix  "/>
    <n v="8"/>
    <n v="9.1999999999999993"/>
    <n v="1.75"/>
    <n v="1.23"/>
    <n v="1.87"/>
    <n v="0.51"/>
    <n v="5.35"/>
  </r>
  <r>
    <n v="200"/>
    <s v="Dr. Mario"/>
    <s v="GB"/>
    <x v="14"/>
    <s v="Puzzle"/>
    <s v="Nintendo  "/>
    <s v="Nintendo R&amp;D1  "/>
    <m/>
    <m/>
    <n v="2.1800000000000002"/>
    <n v="0.96"/>
    <n v="2"/>
    <n v="0.2"/>
    <n v="5.34"/>
  </r>
  <r>
    <n v="201"/>
    <s v="Assassin's Creed III"/>
    <s v="X360"/>
    <x v="23"/>
    <s v="Action-Adventure"/>
    <s v="Ubisoft  "/>
    <s v="Ubisoft Montreal  "/>
    <m/>
    <m/>
    <n v="3.13"/>
    <n v="1.71"/>
    <n v="0.03"/>
    <n v="0.45"/>
    <n v="5.31"/>
  </r>
  <r>
    <n v="202"/>
    <s v="Pok√©mon Pinball"/>
    <s v="GBC"/>
    <x v="21"/>
    <s v="Misc"/>
    <s v="Nintendo  "/>
    <s v="Jupiter Corporation  "/>
    <n v="8.6999999999999993"/>
    <m/>
    <n v="3.02"/>
    <n v="1.1200000000000001"/>
    <n v="1.01"/>
    <n v="0.16"/>
    <n v="5.31"/>
  </r>
  <r>
    <n v="203"/>
    <s v="Assassin's Creed II"/>
    <s v="X360"/>
    <x v="3"/>
    <s v="Action"/>
    <s v="Ubisoft  "/>
    <s v="Ubisoft Montreal  "/>
    <n v="9.1"/>
    <m/>
    <n v="3.14"/>
    <n v="1.55"/>
    <n v="0.08"/>
    <n v="0.52"/>
    <n v="5.3"/>
  </r>
  <r>
    <n v="204"/>
    <s v="Final Fantasy IX"/>
    <s v="PS"/>
    <x v="8"/>
    <s v="Role-Playing"/>
    <s v="Square  "/>
    <s v="SquareSoft  "/>
    <n v="9.1999999999999993"/>
    <m/>
    <n v="1.62"/>
    <n v="0.77"/>
    <n v="2.78"/>
    <n v="0.14000000000000001"/>
    <n v="5.3"/>
  </r>
  <r>
    <n v="205"/>
    <s v="Final Fantasy X-2"/>
    <s v="PS2"/>
    <x v="16"/>
    <s v="Role-Playing"/>
    <s v="Square Enix  "/>
    <s v="Square Enix  "/>
    <n v="8.3000000000000007"/>
    <m/>
    <n v="1.92"/>
    <n v="1.08"/>
    <n v="2.11"/>
    <n v="0.17"/>
    <n v="5.29"/>
  </r>
  <r>
    <n v="206"/>
    <s v="Donkey Kong 64"/>
    <s v="N64"/>
    <x v="21"/>
    <s v="Platform"/>
    <s v="Nintendo  "/>
    <s v="Rare Ltd.  "/>
    <n v="9.3000000000000007"/>
    <m/>
    <n v="3.33"/>
    <n v="0.79"/>
    <n v="1.0900000000000001"/>
    <n v="0.06"/>
    <n v="5.27"/>
  </r>
  <r>
    <n v="207"/>
    <s v="Diablo III"/>
    <s v="PC"/>
    <x v="23"/>
    <s v="Role-Playing"/>
    <s v="Blizzard Entertainment  "/>
    <s v="Blizzard Entertainment  "/>
    <n v="9"/>
    <m/>
    <n v="2.5"/>
    <n v="2.23"/>
    <m/>
    <n v="0.53"/>
    <n v="5.26"/>
  </r>
  <r>
    <n v="208"/>
    <s v="Tomb Raider II"/>
    <s v="PS"/>
    <x v="28"/>
    <s v="Adventure"/>
    <s v="Eidos Interactive  "/>
    <s v="Core Design Ltd.  "/>
    <n v="7.6"/>
    <m/>
    <n v="2.2999999999999998"/>
    <n v="2.46"/>
    <n v="0.2"/>
    <n v="0.28000000000000003"/>
    <n v="5.24"/>
  </r>
  <r>
    <n v="209"/>
    <s v="Madden NFL 2004"/>
    <s v="PS2"/>
    <x v="16"/>
    <s v="Sports"/>
    <s v="EA Sports  "/>
    <s v="EA Tiburon  "/>
    <n v="9.5"/>
    <m/>
    <n v="4.26"/>
    <n v="0.26"/>
    <n v="0.01"/>
    <n v="0.71"/>
    <n v="5.23"/>
  </r>
  <r>
    <n v="210"/>
    <s v="Call of Duty: Advanced Warfare"/>
    <s v="XOne"/>
    <x v="13"/>
    <s v="Shooter"/>
    <s v="Activision  "/>
    <s v="Sledgehammer Games  "/>
    <n v="8.3000000000000007"/>
    <m/>
    <n v="3.25"/>
    <n v="1.49"/>
    <n v="0.01"/>
    <n v="0.48"/>
    <n v="5.22"/>
  </r>
  <r>
    <n v="211"/>
    <s v="Dragon Quest VIII: Journey of the Cursed King"/>
    <s v="PS2"/>
    <x v="7"/>
    <s v="Role-Playing"/>
    <s v="Square Enix  "/>
    <s v="Level 5 / Armor Project  "/>
    <n v="8.6"/>
    <m/>
    <n v="0.65"/>
    <n v="0.75"/>
    <n v="3.61"/>
    <n v="0.2"/>
    <n v="5.21"/>
  </r>
  <r>
    <n v="212"/>
    <s v="Super Mario Advance 4: Super Mario Bros. 3"/>
    <s v="GBA"/>
    <x v="16"/>
    <s v="Platform"/>
    <s v="Nintendo  "/>
    <s v="Nintendo EAD  "/>
    <n v="9.1999999999999993"/>
    <m/>
    <n v="2.93"/>
    <n v="1.25"/>
    <n v="0.83"/>
    <n v="0.2"/>
    <n v="5.2"/>
  </r>
  <r>
    <n v="213"/>
    <s v="Professor Layton and the Curious Village"/>
    <s v="DS"/>
    <x v="2"/>
    <s v="Adventure"/>
    <s v="Nintendo  "/>
    <s v="Level 5  "/>
    <n v="8.6999999999999993"/>
    <m/>
    <n v="1.21"/>
    <n v="2.44"/>
    <n v="1.03"/>
    <n v="0.51"/>
    <n v="5.2"/>
  </r>
  <r>
    <n v="214"/>
    <s v="Super Mario Land 3: Wario Land"/>
    <s v="GB"/>
    <x v="29"/>
    <s v="Platform"/>
    <s v="Nintendo  "/>
    <s v="Nintendo R&amp;D1  "/>
    <n v="7.9"/>
    <m/>
    <n v="2.4900000000000002"/>
    <n v="0.98"/>
    <n v="1.57"/>
    <n v="0.15"/>
    <n v="5.19"/>
  </r>
  <r>
    <n v="215"/>
    <s v="Donkey Kong Country 2: Diddy's Kong Quest"/>
    <s v="SNES"/>
    <x v="33"/>
    <s v="Platform"/>
    <s v="Nintendo  "/>
    <s v="Rare Ltd.  "/>
    <n v="9.3000000000000007"/>
    <m/>
    <n v="2.1"/>
    <n v="0.74"/>
    <n v="2.2000000000000002"/>
    <n v="0.11"/>
    <n v="5.15"/>
  </r>
  <r>
    <n v="216"/>
    <s v="Medal of Honor: Rising Sun"/>
    <s v="PS2"/>
    <x v="16"/>
    <s v="Shooter"/>
    <s v="Electronic Arts  "/>
    <s v="EA Los Angeles  "/>
    <n v="5.9"/>
    <m/>
    <n v="1.98"/>
    <n v="2.23"/>
    <n v="0.13"/>
    <n v="0.8"/>
    <n v="5.13"/>
  </r>
  <r>
    <n v="217"/>
    <s v="Battlefield 1"/>
    <s v="XOne"/>
    <x v="18"/>
    <s v="Shooter"/>
    <s v="Electronic Arts  "/>
    <s v="EA DICE  "/>
    <n v="9.3000000000000007"/>
    <m/>
    <n v="3.37"/>
    <n v="1.26"/>
    <n v="0.02"/>
    <n v="0.48"/>
    <n v="5.13"/>
  </r>
  <r>
    <n v="218"/>
    <s v="Kirby's Dream Land"/>
    <s v="GB"/>
    <x v="26"/>
    <s v="Platform"/>
    <s v="Nintendo  "/>
    <s v="HAL Laboratory  "/>
    <m/>
    <m/>
    <n v="2.71"/>
    <n v="0.61"/>
    <n v="1.7"/>
    <n v="0.11"/>
    <n v="5.13"/>
  </r>
  <r>
    <n v="219"/>
    <s v="Microsoft Flight Simulator"/>
    <s v="PC"/>
    <x v="25"/>
    <s v="Simulation"/>
    <s v="Microsoft  "/>
    <s v="Microsoft  "/>
    <n v="7"/>
    <m/>
    <n v="3.22"/>
    <n v="1.69"/>
    <m/>
    <n v="0.2"/>
    <n v="5.12"/>
  </r>
  <r>
    <n v="220"/>
    <s v="Guitar Hero II"/>
    <s v="PS2"/>
    <x v="0"/>
    <s v="Misc"/>
    <s v="RedOctane  "/>
    <s v="Harmonix Music Systems  "/>
    <n v="9.1999999999999993"/>
    <m/>
    <n v="3.81"/>
    <n v="0.63"/>
    <m/>
    <n v="0.68"/>
    <n v="5.12"/>
  </r>
  <r>
    <n v="221"/>
    <s v="FIFA 13"/>
    <s v="X360"/>
    <x v="23"/>
    <s v="Sports"/>
    <s v="EA Sports  "/>
    <s v="EA Canada  "/>
    <m/>
    <m/>
    <n v="1.1000000000000001"/>
    <n v="3.49"/>
    <n v="0.03"/>
    <n v="0.5"/>
    <n v="5.1100000000000003"/>
  </r>
  <r>
    <n v="222"/>
    <s v="Resident Evil 5"/>
    <s v="PS3"/>
    <x v="3"/>
    <s v="Action"/>
    <s v="Capcom  "/>
    <s v="Capcom  "/>
    <n v="8.6"/>
    <n v="8.8000000000000007"/>
    <n v="1.96"/>
    <n v="1.42"/>
    <n v="1.08"/>
    <n v="0.64"/>
    <n v="5.0999999999999996"/>
  </r>
  <r>
    <n v="223"/>
    <s v="Fable III"/>
    <s v="X360"/>
    <x v="9"/>
    <s v="Role-Playing"/>
    <s v="Microsoft Game Studios  "/>
    <s v="Lionhead Studios  "/>
    <n v="7.8"/>
    <m/>
    <n v="3.59"/>
    <n v="1.0900000000000001"/>
    <n v="0.05"/>
    <n v="0.37"/>
    <n v="5.0999999999999996"/>
  </r>
  <r>
    <n v="224"/>
    <s v="Mario &amp; Sonic at the Olympic Games"/>
    <s v="DS"/>
    <x v="2"/>
    <s v="Sports"/>
    <s v="Sega  "/>
    <s v="Sega  "/>
    <n v="7"/>
    <m/>
    <n v="1.63"/>
    <n v="2.46"/>
    <n v="0.44"/>
    <n v="0.56999999999999995"/>
    <n v="5.0999999999999996"/>
  </r>
  <r>
    <n v="225"/>
    <s v="The Legend of Zelda: Phantom Hourglass"/>
    <s v="DS"/>
    <x v="6"/>
    <s v="Adventure"/>
    <s v="Nintendo  "/>
    <s v="Nintendo EAD  "/>
    <n v="9.1"/>
    <m/>
    <n v="1.85"/>
    <n v="1.8"/>
    <n v="0.95"/>
    <n v="0.48"/>
    <n v="5.09"/>
  </r>
  <r>
    <n v="226"/>
    <s v="Grand Theft Auto: Vice City Stories"/>
    <s v="PSP"/>
    <x v="0"/>
    <s v="Action"/>
    <s v="Rockstar Games  "/>
    <s v="Rockstar Leeds  "/>
    <n v="8.4"/>
    <m/>
    <n v="1.7"/>
    <n v="2.0299999999999998"/>
    <n v="0.16"/>
    <n v="1.19"/>
    <n v="5.08"/>
  </r>
  <r>
    <n v="227"/>
    <s v="FIFA Soccer 11"/>
    <s v="PS3"/>
    <x v="9"/>
    <s v="Sports"/>
    <s v="EA Sports  "/>
    <s v="EA Canada  "/>
    <n v="8.6999999999999993"/>
    <m/>
    <n v="0.61"/>
    <n v="3.28"/>
    <n v="0.06"/>
    <n v="1.1200000000000001"/>
    <n v="5.08"/>
  </r>
  <r>
    <n v="228"/>
    <s v="Super Mario Bros. Deluxe"/>
    <s v="GB"/>
    <x v="21"/>
    <s v="Platform"/>
    <s v="Nintendo  "/>
    <s v="Nintendo EAD  "/>
    <n v="9.6999999999999993"/>
    <m/>
    <n v="3.4"/>
    <n v="1.3"/>
    <n v="0.15"/>
    <n v="0.22"/>
    <n v="5.07"/>
  </r>
  <r>
    <n v="229"/>
    <s v="Super Smash Bros. for Wii U"/>
    <s v="WiiU"/>
    <x v="13"/>
    <s v="Fighting"/>
    <s v="Nintendo  "/>
    <s v="Bandai Namco Games  "/>
    <n v="9.1999999999999993"/>
    <m/>
    <n v="2.68"/>
    <n v="1.1499999999999999"/>
    <n v="0.85"/>
    <n v="0.39"/>
    <n v="5.07"/>
  </r>
  <r>
    <n v="230"/>
    <s v="Final Fantasy XV"/>
    <s v="PS4"/>
    <x v="18"/>
    <s v="Role-Playing"/>
    <s v="Square Enix  "/>
    <s v="Square Enix  "/>
    <n v="8.1"/>
    <n v="9"/>
    <n v="1.81"/>
    <n v="1.53"/>
    <n v="1.05"/>
    <n v="0.68"/>
    <n v="5.07"/>
  </r>
  <r>
    <n v="231"/>
    <s v="Resident Evil"/>
    <s v="PS"/>
    <x v="25"/>
    <s v="Action"/>
    <s v="Capcom  "/>
    <s v="Capcom  "/>
    <n v="8.6"/>
    <m/>
    <n v="2.0499999999999998"/>
    <n v="1.1599999999999999"/>
    <n v="1.1100000000000001"/>
    <n v="0.73"/>
    <n v="5.05"/>
  </r>
  <r>
    <n v="232"/>
    <s v="Fallout 4"/>
    <s v="XOne"/>
    <x v="19"/>
    <s v="Role-Playing"/>
    <s v="Bethesda Softworks  "/>
    <s v="Bethesda Game Studios  "/>
    <n v="8.4"/>
    <m/>
    <n v="2.94"/>
    <n v="1.62"/>
    <n v="0.02"/>
    <n v="0.45"/>
    <n v="5.03"/>
  </r>
  <r>
    <n v="233"/>
    <s v="Tony Hawk's Pro Skater"/>
    <s v="PS"/>
    <x v="21"/>
    <s v="Sports"/>
    <s v="Activision  "/>
    <s v="Neversoft Entertainment  "/>
    <n v="9.6"/>
    <m/>
    <n v="3.42"/>
    <n v="1.38"/>
    <n v="0.02"/>
    <n v="0.2"/>
    <n v="5.0199999999999996"/>
  </r>
  <r>
    <n v="234"/>
    <s v="Super Mario 3D World"/>
    <s v="WiiU"/>
    <x v="12"/>
    <s v="Platform"/>
    <s v="Nintendo  "/>
    <s v="Nintendo EAD Tokyo  "/>
    <n v="9.5"/>
    <m/>
    <n v="2.31"/>
    <n v="1.54"/>
    <n v="0.79"/>
    <n v="0.37"/>
    <n v="5.01"/>
  </r>
  <r>
    <n v="235"/>
    <s v="Warzone 2100"/>
    <s v="PS"/>
    <x v="21"/>
    <s v="Strategy"/>
    <s v="Eidos Interactive  "/>
    <s v="Pumpkin Studios  "/>
    <m/>
    <m/>
    <n v="2.79"/>
    <n v="1.89"/>
    <m/>
    <n v="0.33"/>
    <n v="5.01"/>
  </r>
  <r>
    <n v="236"/>
    <s v="Spyro the Dragon"/>
    <s v="PS"/>
    <x v="4"/>
    <s v="Platform"/>
    <s v="Sony Computer Entertainment  "/>
    <s v="Insomniac Games  "/>
    <n v="8.6999999999999993"/>
    <m/>
    <n v="3.36"/>
    <n v="1.36"/>
    <n v="7.0000000000000007E-2"/>
    <n v="0.21"/>
    <n v="5"/>
  </r>
  <r>
    <n v="237"/>
    <s v="Guitar Hero III: Legends of Rock"/>
    <s v="PS2"/>
    <x v="6"/>
    <s v="Misc"/>
    <s v="RedOctane  "/>
    <s v="BudCat Creations  "/>
    <n v="8.1999999999999993"/>
    <m/>
    <n v="3.49"/>
    <n v="0.01"/>
    <n v="0.01"/>
    <n v="1.48"/>
    <n v="4.9800000000000004"/>
  </r>
  <r>
    <n v="238"/>
    <s v="Link's Crossbow Training"/>
    <s v="Wii"/>
    <x v="6"/>
    <s v="Shooter"/>
    <s v="Nintendo  "/>
    <s v="Nintendo EAD  "/>
    <n v="6.9"/>
    <m/>
    <n v="3.05"/>
    <n v="1.17"/>
    <n v="0.28999999999999998"/>
    <n v="0.46"/>
    <n v="4.9800000000000004"/>
  </r>
  <r>
    <n v="239"/>
    <s v="Super Mario Party"/>
    <s v="NS"/>
    <x v="22"/>
    <s v="Party"/>
    <s v="Nintendo  "/>
    <s v="Nd Cube Co., Ltd.  "/>
    <n v="7.3"/>
    <m/>
    <n v="2.12"/>
    <n v="1.64"/>
    <n v="0.85"/>
    <n v="0.36"/>
    <n v="4.97"/>
  </r>
  <r>
    <n v="240"/>
    <s v="Uncharted: Drake's Fortune"/>
    <s v="PS3"/>
    <x v="6"/>
    <s v="Action"/>
    <s v="Sony Computer Entertainment  "/>
    <s v="Naughty Dog  "/>
    <n v="8.6999999999999993"/>
    <n v="8.6"/>
    <n v="2.3199999999999998"/>
    <n v="1.73"/>
    <n v="0.12"/>
    <n v="0.8"/>
    <n v="4.97"/>
  </r>
  <r>
    <n v="241"/>
    <s v="Fallout 3"/>
    <s v="X360"/>
    <x v="2"/>
    <s v="Role-Playing"/>
    <s v="Bethesda Softworks  "/>
    <s v="Bethesda Game Studios  "/>
    <n v="9"/>
    <n v="8.6"/>
    <n v="3.41"/>
    <n v="0.99"/>
    <n v="0.09"/>
    <n v="0.46"/>
    <n v="4.96"/>
  </r>
  <r>
    <n v="242"/>
    <s v="Pok√©mon Mystery Dungeon: Explorers of Time / Darkness"/>
    <s v="DS"/>
    <x v="2"/>
    <s v="Role-Playing"/>
    <s v="Nintendo  "/>
    <s v="ChunSoft  "/>
    <n v="6.4"/>
    <m/>
    <n v="1.83"/>
    <n v="1.19"/>
    <n v="1.54"/>
    <n v="0.37"/>
    <n v="4.9400000000000004"/>
  </r>
  <r>
    <n v="243"/>
    <s v="Halo 5: Guardians"/>
    <s v="XOne"/>
    <x v="19"/>
    <s v="Shooter"/>
    <s v="Microsoft Studios  "/>
    <s v="343 Industries  "/>
    <n v="8.6"/>
    <m/>
    <n v="2.94"/>
    <n v="1.49"/>
    <n v="0.03"/>
    <n v="0.45"/>
    <n v="4.92"/>
  </r>
  <r>
    <n v="244"/>
    <s v="Madden NFL 06"/>
    <s v="PS2"/>
    <x v="7"/>
    <s v="Sports"/>
    <s v="EA Sports  "/>
    <s v="EA Tiburon  "/>
    <n v="9.1"/>
    <m/>
    <n v="3.98"/>
    <n v="0.26"/>
    <n v="0.01"/>
    <n v="0.66"/>
    <n v="4.91"/>
  </r>
  <r>
    <n v="245"/>
    <s v="Diddy Kong Racing"/>
    <s v="N64"/>
    <x v="28"/>
    <s v="Racing"/>
    <s v="Nintendo  "/>
    <s v="Rare Ltd.  "/>
    <n v="8.3000000000000007"/>
    <m/>
    <n v="2.91"/>
    <n v="0.99"/>
    <n v="0.89"/>
    <n v="0.1"/>
    <n v="4.88"/>
  </r>
  <r>
    <n v="246"/>
    <s v="Monster Hunter Freedom 3"/>
    <s v="PSP"/>
    <x v="9"/>
    <s v="Role-Playing"/>
    <s v="Capcom  "/>
    <s v="Capcom  "/>
    <m/>
    <m/>
    <m/>
    <n v="0"/>
    <n v="4.87"/>
    <n v="0"/>
    <n v="4.87"/>
  </r>
  <r>
    <n v="247"/>
    <s v="StarCraft II: Wings of Liberty"/>
    <s v="PC"/>
    <x v="9"/>
    <s v="Strategy"/>
    <s v="Blizzard Entertainment  "/>
    <s v="Blizzard Entertainment  "/>
    <n v="9.3000000000000007"/>
    <m/>
    <n v="2.6"/>
    <n v="1.7"/>
    <m/>
    <n v="0.56000000000000005"/>
    <n v="4.8600000000000003"/>
  </r>
  <r>
    <n v="248"/>
    <s v="Call of Duty: Black Ops IIII"/>
    <s v="XOne"/>
    <x v="22"/>
    <s v="Shooter"/>
    <s v="Activision  "/>
    <s v="Treyarch  "/>
    <m/>
    <m/>
    <n v="3.27"/>
    <n v="1.1200000000000001"/>
    <m/>
    <n v="0.46"/>
    <n v="4.8499999999999996"/>
  </r>
  <r>
    <n v="249"/>
    <s v="Dr. Mario"/>
    <s v="NES"/>
    <x v="14"/>
    <s v="Puzzle"/>
    <s v="Nintendo  "/>
    <s v="Nintendo R&amp;D1  "/>
    <m/>
    <m/>
    <n v="2.62"/>
    <n v="0.6"/>
    <n v="1.52"/>
    <n v="0.1"/>
    <n v="4.8499999999999996"/>
  </r>
  <r>
    <n v="250"/>
    <s v="Crash Bandicoot N. Sane Trilogy"/>
    <s v="PS4"/>
    <x v="24"/>
    <s v="Platform"/>
    <s v="Activision  "/>
    <s v="Vicarious Visions  "/>
    <m/>
    <m/>
    <n v="1.0900000000000001"/>
    <n v="2.92"/>
    <n v="7.0000000000000007E-2"/>
    <n v="0.74"/>
    <n v="4.83"/>
  </r>
  <r>
    <n v="251"/>
    <s v="Assassin's Creed"/>
    <s v="PS3"/>
    <x v="6"/>
    <s v="Action"/>
    <s v="Ubisoft  "/>
    <s v="Ubisoft Montreal  "/>
    <n v="8.1999999999999993"/>
    <n v="8.5"/>
    <n v="1.91"/>
    <n v="2.0099999999999998"/>
    <n v="0.09"/>
    <n v="0.82"/>
    <n v="4.83"/>
  </r>
  <r>
    <n v="252"/>
    <s v="God of War III"/>
    <s v="PS3"/>
    <x v="9"/>
    <s v="Action"/>
    <s v="Sony Computer Entertainment  "/>
    <s v="SCEA Santa Monica Studio  "/>
    <n v="9.1999999999999993"/>
    <n v="9.4"/>
    <n v="2.74"/>
    <n v="1.36"/>
    <n v="0.12"/>
    <n v="0.6"/>
    <n v="4.8099999999999996"/>
  </r>
  <r>
    <n v="253"/>
    <s v="Call of Duty: Infinite Warfare"/>
    <s v="XOne"/>
    <x v="18"/>
    <s v="Shooter"/>
    <s v="Activision  "/>
    <s v="Infinity Ward  "/>
    <m/>
    <m/>
    <n v="2.91"/>
    <n v="1.44"/>
    <m/>
    <n v="0.44"/>
    <n v="4.79"/>
  </r>
  <r>
    <n v="254"/>
    <s v="Crash Team Racing"/>
    <s v="PS"/>
    <x v="21"/>
    <s v="Racing"/>
    <s v="Sony Computer Entertainment  "/>
    <s v="Naughty Dog  "/>
    <n v="9.1999999999999993"/>
    <m/>
    <n v="2.57"/>
    <n v="1.57"/>
    <n v="0.44"/>
    <n v="0.21"/>
    <n v="4.79"/>
  </r>
  <r>
    <n v="255"/>
    <s v="LEGO Star Wars: The Complete Saga"/>
    <s v="DS"/>
    <x v="6"/>
    <s v="Action"/>
    <s v="LucasArts  "/>
    <s v="Traveller's Tales  "/>
    <n v="7.8"/>
    <m/>
    <n v="2.83"/>
    <n v="1.49"/>
    <m/>
    <n v="0.45"/>
    <n v="4.7699999999999996"/>
  </r>
  <r>
    <n v="256"/>
    <s v="Batman: Arkham City"/>
    <s v="X360"/>
    <x v="17"/>
    <s v="Action"/>
    <s v="Warner Bros. Interactive  "/>
    <s v="Rocksteady Studios  "/>
    <n v="9.5"/>
    <m/>
    <n v="2.99"/>
    <n v="1.28"/>
    <n v="0.04"/>
    <n v="0.44"/>
    <n v="4.75"/>
  </r>
  <r>
    <n v="257"/>
    <s v="Driver 2"/>
    <s v="PS"/>
    <x v="8"/>
    <s v="Action"/>
    <s v="Atari  "/>
    <s v="Reflections Interactive  "/>
    <n v="7"/>
    <m/>
    <n v="2.36"/>
    <n v="2.1"/>
    <n v="0.02"/>
    <n v="0.25"/>
    <n v="4.7300000000000004"/>
  </r>
  <r>
    <n v="258"/>
    <s v="Splatoon"/>
    <s v="WiiU"/>
    <x v="19"/>
    <s v="Shooter"/>
    <s v="Nintendo  "/>
    <s v="Nintendo EAD  "/>
    <n v="8.4"/>
    <m/>
    <n v="1.58"/>
    <n v="1.3"/>
    <n v="1.56"/>
    <n v="0.27"/>
    <n v="4.71"/>
  </r>
  <r>
    <n v="259"/>
    <s v="The Simpsons: Hit &amp; Run"/>
    <s v="PS2"/>
    <x v="16"/>
    <s v="Racing"/>
    <s v="VU Games  "/>
    <s v="Radical Entertainment  "/>
    <n v="7.7"/>
    <m/>
    <n v="1.73"/>
    <n v="2.19"/>
    <m/>
    <n v="0.79"/>
    <n v="4.7"/>
  </r>
  <r>
    <n v="260"/>
    <s v="Tony Hawk's Pro Skater 2"/>
    <s v="PS"/>
    <x v="8"/>
    <s v="Sports"/>
    <s v="Activision  "/>
    <s v="Neversoft Entertainment  "/>
    <n v="9.3000000000000007"/>
    <m/>
    <n v="3.05"/>
    <n v="1.41"/>
    <n v="0.02"/>
    <n v="0.2"/>
    <n v="4.68"/>
  </r>
  <r>
    <n v="261"/>
    <s v="Monster Hunter: World"/>
    <s v="PS4"/>
    <x v="22"/>
    <s v="Action"/>
    <s v="Capcom  "/>
    <s v="Capcom  "/>
    <n v="9.3000000000000007"/>
    <n v="9"/>
    <n v="1.03"/>
    <n v="1.06"/>
    <n v="2.17"/>
    <n v="0.42"/>
    <n v="4.67"/>
  </r>
  <r>
    <n v="262"/>
    <s v="The Lord of the Rings: The Two Towers"/>
    <s v="PS2"/>
    <x v="15"/>
    <s v="Action"/>
    <s v="Electronic Arts  "/>
    <s v="Stormfront Studios  "/>
    <n v="8.3000000000000007"/>
    <m/>
    <n v="1.94"/>
    <n v="1.95"/>
    <n v="0.08"/>
    <n v="0.7"/>
    <n v="4.67"/>
  </r>
  <r>
    <n v="263"/>
    <s v="Animal Crossing: City Folk"/>
    <s v="Wii"/>
    <x v="2"/>
    <s v="Simulation"/>
    <s v="Nintendo  "/>
    <s v="Nintendo EAD  "/>
    <n v="7.1"/>
    <n v="8.8000000000000007"/>
    <n v="1.84"/>
    <n v="1.1299999999999999"/>
    <n v="1.32"/>
    <n v="0.36"/>
    <n v="4.6500000000000004"/>
  </r>
  <r>
    <n v="264"/>
    <s v="Tomb Raider"/>
    <s v="PS"/>
    <x v="25"/>
    <s v="Action"/>
    <s v="Eidos Interactive  "/>
    <s v="Core Design Ltd.  "/>
    <n v="8.9"/>
    <m/>
    <n v="2.29"/>
    <n v="1.97"/>
    <n v="0.13"/>
    <n v="0.24"/>
    <n v="4.63"/>
  </r>
  <r>
    <n v="265"/>
    <s v="Nintendo Land"/>
    <s v="WiiU"/>
    <x v="23"/>
    <s v="Party"/>
    <s v="Nintendo  "/>
    <s v="Nintendo  "/>
    <n v="7.5"/>
    <m/>
    <n v="2.52"/>
    <n v="1.23"/>
    <n v="0.51"/>
    <n v="0.38"/>
    <n v="4.63"/>
  </r>
  <r>
    <n v="266"/>
    <s v="The Legend of Zelda: A Link to the Past"/>
    <s v="SNES"/>
    <x v="26"/>
    <s v="Adventure"/>
    <s v="Nintendo  "/>
    <s v="Nintendo EAD  "/>
    <n v="10"/>
    <m/>
    <n v="2.42"/>
    <n v="0.91"/>
    <n v="1.1499999999999999"/>
    <n v="0.13"/>
    <n v="4.6100000000000003"/>
  </r>
  <r>
    <n v="267"/>
    <s v="Forza Motorsport 4"/>
    <s v="X360"/>
    <x v="17"/>
    <s v="Racing"/>
    <s v="Microsoft Studios  "/>
    <s v="Turn 10 Studio  "/>
    <n v="9.1"/>
    <m/>
    <n v="2.08"/>
    <n v="1.98"/>
    <n v="0.06"/>
    <n v="0.49"/>
    <n v="4.5999999999999996"/>
  </r>
  <r>
    <n v="268"/>
    <s v="The Legend of Zelda: The Wind Waker"/>
    <s v="GC"/>
    <x v="16"/>
    <s v="Adventure"/>
    <s v="Nintendo  "/>
    <s v="Nintendo EAD  "/>
    <n v="9.6"/>
    <m/>
    <n v="2.6"/>
    <n v="0.99"/>
    <n v="0.89"/>
    <n v="0.13"/>
    <n v="4.5999999999999996"/>
  </r>
  <r>
    <n v="269"/>
    <s v="Guitar Hero III: Legends of Rock"/>
    <s v="Wii"/>
    <x v="6"/>
    <s v="Misc"/>
    <s v="RedOctane  "/>
    <s v="Vicarious Visions  "/>
    <n v="8.6"/>
    <m/>
    <n v="3.04"/>
    <n v="1.1200000000000001"/>
    <n v="0"/>
    <n v="0.44"/>
    <n v="4.5999999999999996"/>
  </r>
  <r>
    <n v="270"/>
    <s v="FIFA 15"/>
    <s v="PS3"/>
    <x v="13"/>
    <s v="Sports"/>
    <s v="EA Sports  "/>
    <s v="EA Canada  "/>
    <n v="6.9"/>
    <m/>
    <n v="0.59"/>
    <n v="3.25"/>
    <n v="0.04"/>
    <n v="0.68"/>
    <n v="4.5599999999999996"/>
  </r>
  <r>
    <n v="271"/>
    <s v="Mario &amp; Sonic at the Olympic Winter Games"/>
    <s v="Wii"/>
    <x v="3"/>
    <s v="Sports"/>
    <s v="Sega  "/>
    <s v="Sega  "/>
    <n v="6.8"/>
    <m/>
    <n v="1.87"/>
    <n v="1.97"/>
    <n v="0.22"/>
    <n v="0.48"/>
    <n v="4.54"/>
  </r>
  <r>
    <n v="272"/>
    <s v="Overwatch"/>
    <s v="PS4"/>
    <x v="18"/>
    <s v="Shooter"/>
    <s v="Blizzard Entertainment  "/>
    <s v="Blizzard Entertainment  "/>
    <n v="8.8000000000000007"/>
    <m/>
    <n v="1.84"/>
    <n v="1.8"/>
    <n v="0.17"/>
    <n v="0.73"/>
    <n v="4.54"/>
  </r>
  <r>
    <n v="273"/>
    <s v="Madden NFL 2005"/>
    <s v="PS2"/>
    <x v="10"/>
    <s v="Sports"/>
    <s v="EA Sports  "/>
    <s v="EA Tiburon  "/>
    <n v="9.5"/>
    <m/>
    <n v="4.18"/>
    <n v="0.26"/>
    <n v="0.01"/>
    <n v="0.08"/>
    <n v="4.53"/>
  </r>
  <r>
    <n v="274"/>
    <s v="Guitar Hero III: Legends of Rock"/>
    <s v="X360"/>
    <x v="6"/>
    <s v="Misc"/>
    <s v="RedOctane  "/>
    <s v="Neversoft  "/>
    <n v="8.6999999999999993"/>
    <m/>
    <n v="3.19"/>
    <n v="0.91"/>
    <n v="0.01"/>
    <n v="0.42"/>
    <n v="4.53"/>
  </r>
  <r>
    <n v="275"/>
    <s v="Star Wars Battlefront II (2017)"/>
    <s v="PS4"/>
    <x v="24"/>
    <s v="Shooter"/>
    <s v="Electronic Arts  "/>
    <s v="EA DICE  "/>
    <m/>
    <m/>
    <n v="1.7"/>
    <n v="1.99"/>
    <n v="0.12"/>
    <n v="0.73"/>
    <n v="4.53"/>
  </r>
  <r>
    <n v="276"/>
    <s v="Pitfall!"/>
    <n v="2600"/>
    <x v="30"/>
    <s v="Platform"/>
    <s v="Activision  "/>
    <s v="Activision  "/>
    <m/>
    <m/>
    <n v="4.21"/>
    <n v="0.24"/>
    <m/>
    <n v="0.05"/>
    <n v="4.5"/>
  </r>
  <r>
    <n v="277"/>
    <s v="Madden NFL 07"/>
    <s v="PS2"/>
    <x v="0"/>
    <s v="Sports"/>
    <s v="EA Sports  "/>
    <s v="EA Tiburon  "/>
    <n v="8.5"/>
    <m/>
    <n v="3.63"/>
    <n v="0.24"/>
    <n v="0.01"/>
    <n v="0.61"/>
    <n v="4.49"/>
  </r>
  <r>
    <n v="278"/>
    <s v="Spider-Man: The Movie"/>
    <s v="PS2"/>
    <x v="15"/>
    <s v="Action"/>
    <s v="Activision  "/>
    <s v="Treyarch  "/>
    <n v="8.1999999999999993"/>
    <m/>
    <n v="2.71"/>
    <n v="1.51"/>
    <n v="0.03"/>
    <n v="0.23"/>
    <n v="4.4800000000000004"/>
  </r>
  <r>
    <n v="279"/>
    <s v="Dragon Quest VII"/>
    <s v="PS"/>
    <x v="20"/>
    <s v="Role-Playing"/>
    <s v="Enix  "/>
    <s v="Heart Beat  "/>
    <n v="8"/>
    <n v="3"/>
    <n v="0.2"/>
    <n v="0.14000000000000001"/>
    <n v="4.0999999999999996"/>
    <n v="0.02"/>
    <n v="4.47"/>
  </r>
  <r>
    <n v="280"/>
    <s v="The Elder Scrolls IV: Oblivion"/>
    <s v="X360"/>
    <x v="3"/>
    <s v="Role-Playing"/>
    <s v="Take-Two Interactive  "/>
    <s v="Bethesda Softworks  "/>
    <n v="9.1999999999999993"/>
    <m/>
    <n v="2.89"/>
    <n v="1.03"/>
    <n v="0.13"/>
    <n v="0.41"/>
    <n v="4.47"/>
  </r>
  <r>
    <n v="281"/>
    <s v="God of War"/>
    <s v="PS2"/>
    <x v="7"/>
    <s v="Action"/>
    <s v="Sony Computer Entertainment  "/>
    <s v="SCEA Santa Monica Studio  "/>
    <n v="9.3000000000000007"/>
    <m/>
    <n v="2.71"/>
    <n v="1.29"/>
    <n v="0.02"/>
    <n v="0.43"/>
    <n v="4.45"/>
  </r>
  <r>
    <n v="282"/>
    <s v="Tony Hawk's Pro Skater 3"/>
    <s v="PS2"/>
    <x v="20"/>
    <s v="Sports"/>
    <s v="Activision  "/>
    <s v="Neversoft Entertainment  "/>
    <n v="9.1"/>
    <m/>
    <n v="2.66"/>
    <n v="1.29"/>
    <n v="0.01"/>
    <n v="0.46"/>
    <n v="4.41"/>
  </r>
  <r>
    <n v="283"/>
    <s v="Winning Eleven: Pro Evolution Soccer 2007"/>
    <s v="PS2"/>
    <x v="6"/>
    <s v="Sports"/>
    <s v="Konami  "/>
    <s v="Konami Computer Entertainment Tokyo  "/>
    <n v="8.8000000000000007"/>
    <m/>
    <n v="0.1"/>
    <n v="2.39"/>
    <n v="1.05"/>
    <n v="0.86"/>
    <n v="4.3899999999999997"/>
  </r>
  <r>
    <n v="284"/>
    <s v="Zelda II: The Adventure of Link"/>
    <s v="NES"/>
    <x v="31"/>
    <s v="Adventure"/>
    <s v="Nintendo  "/>
    <s v="Nintendo EAD  "/>
    <m/>
    <m/>
    <n v="2.19"/>
    <n v="0.5"/>
    <n v="1.61"/>
    <n v="0.08"/>
    <n v="4.38"/>
  </r>
  <r>
    <n v="285"/>
    <s v="Michael Jackson: The Experience"/>
    <s v="Wii"/>
    <x v="9"/>
    <s v="Misc"/>
    <s v="Ubisoft  "/>
    <s v="Ubisoft Montpellier  "/>
    <n v="5.6"/>
    <m/>
    <n v="2.64"/>
    <n v="1.33"/>
    <n v="0.01"/>
    <n v="0.39"/>
    <n v="4.37"/>
  </r>
  <r>
    <n v="286"/>
    <s v="Tom Clancy's The Division"/>
    <s v="PS4"/>
    <x v="18"/>
    <s v="Shooter"/>
    <s v="Ubisoft  "/>
    <s v="Massive Entertainment  "/>
    <m/>
    <m/>
    <n v="1.49"/>
    <n v="2.04"/>
    <n v="0.16"/>
    <n v="0.69"/>
    <n v="4.37"/>
  </r>
  <r>
    <n v="287"/>
    <s v="Need for Speed: Most Wanted"/>
    <s v="PS2"/>
    <x v="7"/>
    <s v="Racing"/>
    <s v="Electronic Arts  "/>
    <s v="EA Canada  "/>
    <n v="8.6"/>
    <m/>
    <n v="2.0299999999999998"/>
    <n v="1.79"/>
    <n v="0.08"/>
    <n v="0.47"/>
    <n v="4.37"/>
  </r>
  <r>
    <n v="288"/>
    <s v="Resistance: Fall of Man"/>
    <s v="PS3"/>
    <x v="0"/>
    <s v="Shooter"/>
    <s v="Sony Computer Entertainment  "/>
    <s v="Insomniac Games  "/>
    <n v="8.5"/>
    <n v="9.1"/>
    <n v="1.74"/>
    <n v="1.72"/>
    <n v="0.14000000000000001"/>
    <n v="0.76"/>
    <n v="4.37"/>
  </r>
  <r>
    <n v="289"/>
    <s v="Tom Clancy's Rainbow Six: Siege"/>
    <s v="PS4"/>
    <x v="19"/>
    <s v="Shooter"/>
    <s v="Ubisoft  "/>
    <s v="Ubisoft Montreal  "/>
    <m/>
    <m/>
    <n v="1.29"/>
    <n v="2.06"/>
    <n v="0.36"/>
    <n v="0.64"/>
    <n v="4.3600000000000003"/>
  </r>
  <r>
    <n v="290"/>
    <s v="Call of Duty: Advanced Warfare"/>
    <s v="X360"/>
    <x v="13"/>
    <s v="Shooter"/>
    <s v="Activision  "/>
    <s v="High Moon Studios  "/>
    <n v="9.1"/>
    <m/>
    <n v="2.81"/>
    <n v="1.1299999999999999"/>
    <n v="0"/>
    <n v="0.41"/>
    <n v="4.34"/>
  </r>
  <r>
    <n v="291"/>
    <s v="Sonic the Hedgehog"/>
    <s v="GEN"/>
    <x v="11"/>
    <s v="Platform"/>
    <s v="Sega  "/>
    <s v="Sonic Team  "/>
    <m/>
    <m/>
    <n v="3.03"/>
    <n v="0.91"/>
    <n v="0.26"/>
    <n v="0.13"/>
    <n v="4.34"/>
  </r>
  <r>
    <n v="292"/>
    <s v="Kingdom Hearts II"/>
    <s v="PS2"/>
    <x v="0"/>
    <s v="Role-Playing"/>
    <s v="Square Enix  "/>
    <s v="Square Enix  "/>
    <n v="8.3000000000000007"/>
    <m/>
    <n v="2.2000000000000002"/>
    <n v="0.57999999999999996"/>
    <n v="1.38"/>
    <n v="0.17"/>
    <n v="4.33"/>
  </r>
  <r>
    <n v="293"/>
    <s v="Watch Dogs"/>
    <s v="PS4"/>
    <x v="13"/>
    <s v="Action-Adventure"/>
    <s v="Ubisoft  "/>
    <s v="Ubisoft Montreal  "/>
    <m/>
    <m/>
    <n v="1.4"/>
    <n v="2.13"/>
    <n v="0.11"/>
    <n v="0.68"/>
    <n v="4.32"/>
  </r>
  <r>
    <n v="294"/>
    <s v="Asteroids"/>
    <n v="2600"/>
    <x v="34"/>
    <s v="Shooter"/>
    <s v="Atari  "/>
    <s v="Atari  "/>
    <m/>
    <m/>
    <n v="4"/>
    <n v="0.26"/>
    <m/>
    <n v="0.05"/>
    <n v="4.3099999999999996"/>
  </r>
  <r>
    <n v="295"/>
    <s v="Batman: Arkham Asylum"/>
    <s v="PS3"/>
    <x v="3"/>
    <s v="Action"/>
    <s v="Eidos Interactive  "/>
    <s v="Rocksteady Studios  "/>
    <n v="9"/>
    <m/>
    <n v="2.2599999999999998"/>
    <n v="1.33"/>
    <n v="7.0000000000000007E-2"/>
    <n v="0.63"/>
    <n v="4.28"/>
  </r>
  <r>
    <n v="296"/>
    <s v="Fable II"/>
    <s v="X360"/>
    <x v="2"/>
    <s v="Role-Playing"/>
    <s v="Microsoft Game Studios  "/>
    <s v="Lionhead Studios  "/>
    <n v="9"/>
    <n v="9.3000000000000007"/>
    <n v="2.5099999999999998"/>
    <n v="1.24"/>
    <n v="0.11"/>
    <n v="0.41"/>
    <n v="4.28"/>
  </r>
  <r>
    <n v="297"/>
    <s v="Call of Duty: Advanced Warfare"/>
    <s v="PS3"/>
    <x v="13"/>
    <s v="Shooter"/>
    <s v="Activision  "/>
    <s v="High Moon Studios  "/>
    <n v="9.1"/>
    <m/>
    <n v="1.59"/>
    <n v="1.81"/>
    <n v="0.2"/>
    <n v="0.67"/>
    <n v="4.2699999999999996"/>
  </r>
  <r>
    <n v="298"/>
    <s v="Namco Museum"/>
    <s v="GBA"/>
    <x v="20"/>
    <s v="Misc"/>
    <s v="Namco  "/>
    <s v="Mass Media  "/>
    <m/>
    <m/>
    <n v="3"/>
    <n v="1.1100000000000001"/>
    <n v="0.05"/>
    <n v="7.0000000000000007E-2"/>
    <n v="4.24"/>
  </r>
  <r>
    <n v="299"/>
    <s v="Daxter"/>
    <s v="PSP"/>
    <x v="0"/>
    <s v="Platform"/>
    <s v="Sony Computer Entertainment  "/>
    <s v="Ready at Dawn  "/>
    <n v="8.6"/>
    <m/>
    <n v="2.4500000000000002"/>
    <n v="1.02"/>
    <m/>
    <n v="0.77"/>
    <n v="4.2300000000000004"/>
  </r>
  <r>
    <n v="300"/>
    <s v="Assassin's Creed: Revelations"/>
    <s v="PS3"/>
    <x v="17"/>
    <s v="Action"/>
    <s v="Ubisoft  "/>
    <s v="Ubisoft Montreal  "/>
    <n v="8.8000000000000007"/>
    <m/>
    <n v="1.41"/>
    <n v="2.0299999999999998"/>
    <n v="0.1"/>
    <n v="0.69"/>
    <n v="4.2300000000000004"/>
  </r>
  <r>
    <n v="301"/>
    <s v="Metal Gear Solid 3: Snake Eater"/>
    <s v="PS2"/>
    <x v="10"/>
    <s v="Action-Adventure"/>
    <s v="Konami  "/>
    <s v="KCEJ / Kojima Productions  "/>
    <n v="9"/>
    <m/>
    <n v="1.46"/>
    <n v="0"/>
    <n v="0.83"/>
    <n v="1.93"/>
    <n v="4.2300000000000004"/>
  </r>
  <r>
    <n v="302"/>
    <s v="Assassin's Creed: Revelations"/>
    <s v="X360"/>
    <x v="17"/>
    <s v="Action"/>
    <s v="Ubisoft  "/>
    <s v="Ubisoft Montreal  "/>
    <n v="7.9"/>
    <m/>
    <n v="2.2799999999999998"/>
    <n v="1.47"/>
    <n v="0.04"/>
    <n v="0.44"/>
    <n v="4.22"/>
  </r>
  <r>
    <n v="303"/>
    <s v="Warcraft II: Tides of Darkness"/>
    <s v="PC"/>
    <x v="25"/>
    <s v="Strategy"/>
    <s v="Blizzard Entertainment  "/>
    <s v="Blizzard Entertainment  "/>
    <n v="9.3000000000000007"/>
    <m/>
    <n v="1.7"/>
    <n v="2.27"/>
    <m/>
    <n v="0.23"/>
    <n v="4.21"/>
  </r>
  <r>
    <n v="304"/>
    <s v="FIFA Soccer 06"/>
    <s v="PS2"/>
    <x v="7"/>
    <s v="Sports"/>
    <s v="EA Sports  "/>
    <s v="EA Canada  "/>
    <n v="8.4"/>
    <m/>
    <n v="0.78"/>
    <n v="2.5499999999999998"/>
    <n v="0.04"/>
    <n v="0.84"/>
    <n v="4.21"/>
  </r>
  <r>
    <n v="305"/>
    <s v="EyeToy Play"/>
    <s v="PS2"/>
    <x v="16"/>
    <s v="Misc"/>
    <s v="Sony Computer Entertainment  "/>
    <s v="SCEE London Studio  "/>
    <n v="7.5"/>
    <m/>
    <n v="0.88"/>
    <n v="2.2999999999999998"/>
    <n v="0.2"/>
    <n v="0.83"/>
    <n v="4.2"/>
  </r>
  <r>
    <n v="306"/>
    <s v="Gran Turismo 5 Prologue"/>
    <s v="PS3"/>
    <x v="2"/>
    <s v="Racing"/>
    <s v="Sony Computer Entertainment  "/>
    <s v="Polyphony Digital  "/>
    <n v="8.3000000000000007"/>
    <m/>
    <n v="1.28"/>
    <n v="1.83"/>
    <n v="0.56999999999999995"/>
    <n v="0.52"/>
    <n v="4.2"/>
  </r>
  <r>
    <n v="307"/>
    <s v="Street Fighter IV"/>
    <s v="PS3"/>
    <x v="3"/>
    <s v="Fighting"/>
    <s v="Capcom  "/>
    <s v="Capcom / Dimps Corporation  "/>
    <n v="9.3000000000000007"/>
    <n v="9"/>
    <n v="2.04"/>
    <n v="1.05"/>
    <n v="0.59"/>
    <n v="0.52"/>
    <n v="4.1900000000000004"/>
  </r>
  <r>
    <n v="308"/>
    <s v="FIFA Soccer 12"/>
    <s v="X360"/>
    <x v="17"/>
    <s v="Sports"/>
    <s v="EA Sports  "/>
    <s v="EA Canada  "/>
    <n v="9.1999999999999993"/>
    <m/>
    <n v="0.85"/>
    <n v="2.79"/>
    <n v="0.02"/>
    <n v="0.52"/>
    <n v="4.18"/>
  </r>
  <r>
    <n v="309"/>
    <s v="Call of Duty: Ghosts"/>
    <s v="PS4"/>
    <x v="12"/>
    <s v="Shooter"/>
    <s v="Activision  "/>
    <s v="Infinity Ward  "/>
    <n v="7.5"/>
    <m/>
    <n v="1.79"/>
    <n v="1.64"/>
    <n v="0.05"/>
    <n v="0.69"/>
    <n v="4.17"/>
  </r>
  <r>
    <n v="310"/>
    <s v="Teenage Mutant Ninja Turtles"/>
    <s v="NES"/>
    <x v="5"/>
    <s v="Platform"/>
    <s v="Ultra Games  "/>
    <s v="Konami  "/>
    <n v="5.9"/>
    <m/>
    <n v="3.38"/>
    <n v="0.44"/>
    <n v="0.31"/>
    <n v="0.04"/>
    <n v="4.17"/>
  </r>
  <r>
    <n v="311"/>
    <s v="Excitebike"/>
    <s v="NES"/>
    <x v="1"/>
    <s v="Racing"/>
    <s v="Nintendo  "/>
    <s v="Nintendo R&amp;D1  "/>
    <m/>
    <m/>
    <n v="2.04"/>
    <n v="0.48"/>
    <n v="1.57"/>
    <n v="7.0000000000000007E-2"/>
    <n v="4.16"/>
  </r>
  <r>
    <n v="312"/>
    <s v="Frogger"/>
    <s v="PS"/>
    <x v="28"/>
    <s v="Action"/>
    <s v="Hasbro Interactive  "/>
    <s v="Millenium Interactive  "/>
    <m/>
    <m/>
    <n v="3.79"/>
    <n v="0.27"/>
    <m/>
    <n v="0.11"/>
    <n v="4.16"/>
  </r>
  <r>
    <n v="313"/>
    <s v="Star Wars Battlefront (2015)"/>
    <s v="XOne"/>
    <x v="19"/>
    <s v="Shooter"/>
    <s v="Electronic Arts  "/>
    <s v="EA DICE  "/>
    <n v="6.9"/>
    <m/>
    <n v="2.4900000000000002"/>
    <n v="1.26"/>
    <n v="0.02"/>
    <n v="0.38"/>
    <n v="4.1500000000000004"/>
  </r>
  <r>
    <n v="314"/>
    <s v="FIFA 14"/>
    <s v="X360"/>
    <x v="12"/>
    <s v="Sports"/>
    <s v="EA Sports  "/>
    <s v="EA Canada  "/>
    <m/>
    <m/>
    <n v="0.94"/>
    <n v="2.92"/>
    <n v="0.01"/>
    <n v="0.28999999999999998"/>
    <n v="4.1500000000000004"/>
  </r>
  <r>
    <n v="315"/>
    <s v="Nintendogs + cats"/>
    <s v="3DS"/>
    <x v="17"/>
    <s v="Simulation"/>
    <s v="Nintendo  "/>
    <s v="Nintendo EAD  "/>
    <n v="7.2"/>
    <m/>
    <n v="1.44"/>
    <n v="1.69"/>
    <n v="0.73"/>
    <n v="0.28999999999999998"/>
    <n v="4.1500000000000004"/>
  </r>
  <r>
    <n v="316"/>
    <s v="Madden NFL 2003"/>
    <s v="PS2"/>
    <x v="15"/>
    <s v="Sports"/>
    <s v="EA Sports  "/>
    <s v="EA Tiburon  "/>
    <n v="9.4"/>
    <m/>
    <n v="3.36"/>
    <n v="0.21"/>
    <n v="0.01"/>
    <n v="0.56000000000000005"/>
    <n v="4.1399999999999997"/>
  </r>
  <r>
    <n v="317"/>
    <s v="Assassin's Creed: Unity"/>
    <s v="PS4"/>
    <x v="13"/>
    <s v="Action"/>
    <s v="Ubisoft  "/>
    <s v="Ubisoft Montreal  "/>
    <m/>
    <m/>
    <n v="1.25"/>
    <n v="2.16"/>
    <n v="0.09"/>
    <n v="0.65"/>
    <n v="4.1399999999999997"/>
  </r>
  <r>
    <n v="318"/>
    <s v="Destiny 2"/>
    <s v="PS4"/>
    <x v="24"/>
    <s v="Shooter"/>
    <s v="Activision  "/>
    <s v="Bungie  "/>
    <m/>
    <m/>
    <n v="1.92"/>
    <n v="1.44"/>
    <n v="0.1"/>
    <n v="0.69"/>
    <n v="4.1399999999999997"/>
  </r>
  <r>
    <n v="319"/>
    <s v="Half-Life"/>
    <s v="PC"/>
    <x v="4"/>
    <s v="Shooter"/>
    <s v="Sierra Entertainment  "/>
    <s v="Valve Software  "/>
    <n v="9.5"/>
    <m/>
    <n v="4.03"/>
    <n v="0"/>
    <n v="0.09"/>
    <m/>
    <n v="4.12"/>
  </r>
  <r>
    <n v="320"/>
    <s v="Super Mario World 2: Yoshi's Island"/>
    <s v="SNES"/>
    <x v="33"/>
    <s v="Platform"/>
    <s v="Nintendo  "/>
    <s v="Nintendo EAD  "/>
    <n v="9"/>
    <m/>
    <n v="1.65"/>
    <n v="0.61"/>
    <n v="1.76"/>
    <n v="0.09"/>
    <n v="4.12"/>
  </r>
  <r>
    <n v="321"/>
    <s v="Batman: Arkham Knight"/>
    <s v="PS4"/>
    <x v="19"/>
    <s v="Action"/>
    <s v="Warner Bros. Interactive  "/>
    <s v="Rocksteady Studios  "/>
    <n v="8.1"/>
    <m/>
    <n v="1.65"/>
    <n v="1.68"/>
    <n v="0.11"/>
    <n v="0.66"/>
    <n v="4.1100000000000003"/>
  </r>
  <r>
    <n v="322"/>
    <s v="FIFA 07 Soccer"/>
    <s v="PS2"/>
    <x v="0"/>
    <s v="Sports"/>
    <s v="EA Sports  "/>
    <s v="Team Fusion  "/>
    <n v="8.4"/>
    <m/>
    <n v="0.71"/>
    <n v="2.48"/>
    <n v="0.03"/>
    <n v="0.89"/>
    <n v="4.1100000000000003"/>
  </r>
  <r>
    <n v="323"/>
    <s v="The Sims 4"/>
    <s v="PC"/>
    <x v="13"/>
    <s v="Simulation"/>
    <s v="Electronic Arts  "/>
    <s v="Maxis  "/>
    <n v="7"/>
    <m/>
    <n v="1.2"/>
    <n v="2.6"/>
    <m/>
    <n v="0.3"/>
    <n v="4.0999999999999996"/>
  </r>
  <r>
    <n v="324"/>
    <s v="Street Fighter II Turbo"/>
    <s v="SNES"/>
    <x v="27"/>
    <s v="Fighting"/>
    <s v="Capcom  "/>
    <s v="Capcom  "/>
    <n v="9"/>
    <m/>
    <n v="1.42"/>
    <n v="0.51"/>
    <n v="2.1"/>
    <n v="7.0000000000000007E-2"/>
    <n v="4.0999999999999996"/>
  </r>
  <r>
    <n v="325"/>
    <s v="World of Warcraft: The Burning Crusade"/>
    <s v="PC"/>
    <x v="6"/>
    <s v="MMO"/>
    <s v="Blizzard Entertainment  "/>
    <s v="Blizzard Entertainment  "/>
    <n v="9.1999999999999993"/>
    <m/>
    <n v="2.57"/>
    <n v="1.52"/>
    <m/>
    <m/>
    <n v="4.09"/>
  </r>
  <r>
    <n v="326"/>
    <s v="Fallout: New Vegas"/>
    <s v="X360"/>
    <x v="9"/>
    <s v="Role-Playing"/>
    <s v="Bethesda Softworks  "/>
    <s v="Obsidian Entertainment  "/>
    <n v="8.1999999999999993"/>
    <m/>
    <n v="2.67"/>
    <n v="1.03"/>
    <n v="0.04"/>
    <n v="0.34"/>
    <n v="4.08"/>
  </r>
  <r>
    <n v="327"/>
    <s v="God of War II"/>
    <s v="PS2"/>
    <x v="6"/>
    <s v="Action"/>
    <s v="Sony Computer Entertainment  "/>
    <s v="SCEA Santa Monica Studio  "/>
    <n v="9.3000000000000007"/>
    <n v="9.8000000000000007"/>
    <n v="2.3199999999999998"/>
    <n v="0.04"/>
    <n v="0.04"/>
    <n v="1.67"/>
    <n v="4.07"/>
  </r>
  <r>
    <n v="328"/>
    <s v="Assassin's Creed Origins"/>
    <s v="PS4"/>
    <x v="24"/>
    <s v="Action"/>
    <s v="Ubisoft  "/>
    <s v="Ubisoft Montreal  "/>
    <m/>
    <m/>
    <n v="1.22"/>
    <n v="2.11"/>
    <n v="0.11"/>
    <n v="0.63"/>
    <n v="4.0599999999999996"/>
  </r>
  <r>
    <n v="329"/>
    <s v="Far Cry 4"/>
    <s v="PS4"/>
    <x v="13"/>
    <s v="Shooter"/>
    <s v="Ubisoft  "/>
    <s v="Ubisoft Montreal  "/>
    <n v="8.4"/>
    <m/>
    <n v="1.18"/>
    <n v="2.14"/>
    <n v="0.11"/>
    <n v="0.63"/>
    <n v="4.0599999999999996"/>
  </r>
  <r>
    <n v="330"/>
    <s v="Carnival Games"/>
    <s v="Wii"/>
    <x v="6"/>
    <s v="Misc"/>
    <s v="Global Star Software  "/>
    <s v="Cat Daddy Games  "/>
    <n v="4.2"/>
    <m/>
    <n v="2.12"/>
    <n v="1.47"/>
    <n v="0.05"/>
    <n v="0.42"/>
    <n v="4.0599999999999996"/>
  </r>
  <r>
    <n v="331"/>
    <s v="World Soccer Winning Eleven 9"/>
    <s v="PS2"/>
    <x v="0"/>
    <s v="Sports"/>
    <s v="Konami  "/>
    <s v="Konami Computer Entertainment Tokyo  "/>
    <n v="8.9"/>
    <m/>
    <n v="0.12"/>
    <n v="2.2599999999999998"/>
    <n v="0.9"/>
    <n v="0.77"/>
    <n v="4.0599999999999996"/>
  </r>
  <r>
    <n v="332"/>
    <s v="Forza Motorsport 2"/>
    <s v="X360"/>
    <x v="6"/>
    <s v="Racing"/>
    <s v="Microsoft Game Studios  "/>
    <s v="Turn 10 Studios  "/>
    <n v="9.1"/>
    <m/>
    <n v="2.35"/>
    <n v="1.27"/>
    <n v="0.03"/>
    <n v="0.41"/>
    <n v="4.05"/>
  </r>
  <r>
    <n v="333"/>
    <s v="Namco Museum Vol.3"/>
    <s v="PS"/>
    <x v="28"/>
    <s v="Misc"/>
    <s v="Namco  "/>
    <s v="Namco  "/>
    <m/>
    <m/>
    <n v="2.2799999999999998"/>
    <n v="1.55"/>
    <n v="0.16"/>
    <n v="0.06"/>
    <n v="4.05"/>
  </r>
  <r>
    <n v="334"/>
    <s v="Tekken Tag Tournament"/>
    <s v="PS2"/>
    <x v="8"/>
    <s v="Fighting"/>
    <s v="Namco  "/>
    <s v="Namco  "/>
    <n v="8.6999999999999993"/>
    <m/>
    <n v="1.68"/>
    <n v="1.51"/>
    <n v="0.51"/>
    <n v="0.35"/>
    <n v="4.05"/>
  </r>
  <r>
    <n v="335"/>
    <s v="Star Fox 64"/>
    <s v="N64"/>
    <x v="28"/>
    <s v="Shooter"/>
    <s v="Nintendo  "/>
    <s v="Nintendo EAD  "/>
    <n v="9"/>
    <m/>
    <n v="2.78"/>
    <n v="0.57999999999999996"/>
    <n v="0.64"/>
    <n v="0.04"/>
    <n v="4.03"/>
  </r>
  <r>
    <n v="336"/>
    <s v="Golf"/>
    <s v="NES"/>
    <x v="1"/>
    <s v="Sports"/>
    <s v="Nintendo  "/>
    <s v="Nintendo  "/>
    <m/>
    <m/>
    <n v="1.22"/>
    <n v="0.28000000000000003"/>
    <n v="2.46"/>
    <n v="0.04"/>
    <n v="4.01"/>
  </r>
  <r>
    <n v="337"/>
    <s v="Fallout 3"/>
    <s v="PS3"/>
    <x v="2"/>
    <s v="Role-Playing"/>
    <s v="Bethesda Softworks  "/>
    <s v="Bethesda Game Studios  "/>
    <n v="8.8000000000000007"/>
    <m/>
    <n v="2.1800000000000002"/>
    <n v="1.1499999999999999"/>
    <n v="7.0000000000000007E-2"/>
    <n v="0.61"/>
    <n v="4"/>
  </r>
  <r>
    <n v="338"/>
    <s v="The Elder Scrolls V: Skyrim"/>
    <s v="PC"/>
    <x v="17"/>
    <s v="Role-Playing"/>
    <s v="Bethesda Softworks  "/>
    <s v="Bethesda Game Studios  "/>
    <n v="9.1999999999999993"/>
    <m/>
    <n v="1.18"/>
    <n v="2.25"/>
    <m/>
    <n v="0.56000000000000005"/>
    <n v="3.99"/>
  </r>
  <r>
    <n v="339"/>
    <s v="Namco Museum: 50th Anniversary"/>
    <s v="PS2"/>
    <x v="7"/>
    <s v="Misc"/>
    <s v="Namco  "/>
    <s v="Digital Eclipse  "/>
    <m/>
    <m/>
    <n v="2.08"/>
    <n v="1.35"/>
    <m/>
    <n v="0.54"/>
    <n v="3.98"/>
  </r>
  <r>
    <n v="340"/>
    <s v="NBA 2K16"/>
    <s v="PS4"/>
    <x v="19"/>
    <s v="Sports"/>
    <s v="2K Sports  "/>
    <s v="Visual Concepts  "/>
    <n v="8.6999999999999993"/>
    <m/>
    <n v="2.56"/>
    <n v="0.66"/>
    <n v="0.05"/>
    <n v="0.71"/>
    <n v="3.98"/>
  </r>
  <r>
    <n v="341"/>
    <s v="Left 4 Dead 2"/>
    <s v="X360"/>
    <x v="3"/>
    <s v="Shooter"/>
    <s v="Electronic Arts  "/>
    <s v="Certain Affinity / Valve Software  "/>
    <n v="9"/>
    <m/>
    <n v="2.67"/>
    <n v="0.88"/>
    <n v="0.05"/>
    <n v="0.38"/>
    <n v="3.97"/>
  </r>
  <r>
    <n v="342"/>
    <s v="The Legend of Zelda: Skyward Sword"/>
    <s v="Wii"/>
    <x v="17"/>
    <s v="Adventure"/>
    <s v="Nintendo  "/>
    <s v="Nintendo EAD  "/>
    <n v="9.4"/>
    <m/>
    <n v="2.0299999999999998"/>
    <n v="1.18"/>
    <n v="0.37"/>
    <n v="0.39"/>
    <n v="3.96"/>
  </r>
  <r>
    <n v="343"/>
    <s v="Monster Hunter 4 Ultimate"/>
    <s v="3DS"/>
    <x v="19"/>
    <s v="Role-Playing"/>
    <s v="Capcom  "/>
    <s v="Capcom  "/>
    <n v="8.8000000000000007"/>
    <m/>
    <n v="0.72"/>
    <n v="0.49"/>
    <n v="2.63"/>
    <n v="0.12"/>
    <n v="3.96"/>
  </r>
  <r>
    <n v="344"/>
    <s v="Far Cry 5"/>
    <s v="PS4"/>
    <x v="22"/>
    <s v="Action"/>
    <s v="Ubisoft  "/>
    <s v="Ubisoft  "/>
    <n v="7.9"/>
    <m/>
    <n v="1.44"/>
    <n v="1.73"/>
    <n v="0.15"/>
    <n v="0.62"/>
    <n v="3.95"/>
  </r>
  <r>
    <n v="345"/>
    <s v="Professor Layton and the Diabolical Box"/>
    <s v="DS"/>
    <x v="3"/>
    <s v="Adventure"/>
    <s v="Nintendo  "/>
    <s v="Level 5  "/>
    <n v="8.5"/>
    <m/>
    <n v="0.9"/>
    <n v="1.76"/>
    <n v="0.92"/>
    <n v="0.37"/>
    <n v="3.95"/>
  </r>
  <r>
    <n v="346"/>
    <s v="Battlefield 4"/>
    <s v="PS4"/>
    <x v="12"/>
    <s v="Shooter"/>
    <s v="Electronic Arts  "/>
    <s v="EA DICE  "/>
    <n v="8.3000000000000007"/>
    <m/>
    <n v="1.4"/>
    <n v="1.74"/>
    <n v="0.19"/>
    <n v="0.62"/>
    <n v="3.94"/>
  </r>
  <r>
    <n v="347"/>
    <s v="Assassin's Creed IV: Black Flag"/>
    <s v="PS3"/>
    <x v="12"/>
    <s v="Action-Adventure"/>
    <s v="Ubisoft  "/>
    <s v="Ubisoft Montreal  "/>
    <n v="8.6999999999999993"/>
    <m/>
    <n v="1.34"/>
    <n v="1.86"/>
    <n v="0.13"/>
    <n v="0.62"/>
    <n v="3.94"/>
  </r>
  <r>
    <n v="348"/>
    <s v="Forza Horizon 3"/>
    <s v="XOne"/>
    <x v="18"/>
    <s v="Racing"/>
    <s v="Microsoft Studios  "/>
    <s v="Playground Games  "/>
    <n v="9"/>
    <m/>
    <n v="1.64"/>
    <n v="1.96"/>
    <n v="0.02"/>
    <n v="0.32"/>
    <n v="3.93"/>
  </r>
  <r>
    <n v="349"/>
    <s v="EA Sports Active"/>
    <s v="Wii"/>
    <x v="3"/>
    <s v="Sports"/>
    <s v="EA Sports  "/>
    <s v="EA Vancouver  "/>
    <n v="8.3000000000000007"/>
    <m/>
    <n v="2.11"/>
    <n v="1.35"/>
    <n v="0.06"/>
    <n v="0.4"/>
    <n v="3.93"/>
  </r>
  <r>
    <n v="350"/>
    <s v="Donkey Kong Land"/>
    <s v="GB"/>
    <x v="33"/>
    <s v="Platform"/>
    <s v="Nintendo  "/>
    <s v="Rare Ltd.  "/>
    <m/>
    <m/>
    <n v="1.97"/>
    <n v="0.76"/>
    <n v="1.07"/>
    <n v="0.11"/>
    <n v="3.91"/>
  </r>
  <r>
    <n v="351"/>
    <s v="Tony Hawk's Underground"/>
    <s v="PS2"/>
    <x v="16"/>
    <s v="Sports"/>
    <s v="Activision  "/>
    <s v="Neversoft Entertainment  "/>
    <n v="8.6999999999999993"/>
    <m/>
    <n v="2.29"/>
    <n v="1.17"/>
    <n v="0.01"/>
    <n v="0.42"/>
    <n v="3.9"/>
  </r>
  <r>
    <n v="352"/>
    <s v="Just Dance 2014"/>
    <s v="Wii"/>
    <x v="12"/>
    <s v="Music"/>
    <s v="Ubisoft  "/>
    <s v="Ubisoft Paris  "/>
    <n v="7.4"/>
    <m/>
    <n v="1.91"/>
    <n v="1.66"/>
    <m/>
    <n v="0.33"/>
    <n v="3.89"/>
  </r>
  <r>
    <n v="353"/>
    <s v="Sports Champions"/>
    <s v="PS3"/>
    <x v="9"/>
    <s v="Sports"/>
    <s v="Sony Computer Entertainment  "/>
    <s v="SCE San Diego Studio  "/>
    <n v="7.6"/>
    <m/>
    <n v="2.15"/>
    <n v="1.1299999999999999"/>
    <n v="0.1"/>
    <n v="0.5"/>
    <n v="3.88"/>
  </r>
  <r>
    <n v="354"/>
    <s v="Tekken 5"/>
    <s v="PS2"/>
    <x v="7"/>
    <s v="Fighting"/>
    <s v="Namco  "/>
    <s v="Namco  "/>
    <n v="9"/>
    <m/>
    <n v="0.93"/>
    <n v="1.94"/>
    <n v="0.31"/>
    <n v="0.7"/>
    <n v="3.87"/>
  </r>
  <r>
    <n v="355"/>
    <s v="MotorStorm"/>
    <s v="PS3"/>
    <x v="6"/>
    <s v="Racing"/>
    <s v="Sony Computer Entertainment  "/>
    <s v="Evolution Studios  "/>
    <n v="8.1999999999999993"/>
    <m/>
    <n v="1.53"/>
    <n v="1.61"/>
    <n v="0.06"/>
    <n v="0.67"/>
    <n v="3.87"/>
  </r>
  <r>
    <n v="356"/>
    <s v="Dragon Quest III"/>
    <s v="NES"/>
    <x v="26"/>
    <s v="Role-Playing"/>
    <s v="Enix  "/>
    <s v="ChunSoft  "/>
    <m/>
    <n v="8"/>
    <n v="0.1"/>
    <m/>
    <n v="3.77"/>
    <n v="0"/>
    <n v="3.87"/>
  </r>
  <r>
    <n v="357"/>
    <s v="World Soccer Winning Eleven 8 International"/>
    <s v="PS2"/>
    <x v="7"/>
    <s v="Sports"/>
    <s v="Konami  "/>
    <s v="Konami Computer Entertainment Tokyo  "/>
    <n v="9.3000000000000007"/>
    <m/>
    <n v="0.16"/>
    <n v="1.89"/>
    <n v="1.1200000000000001"/>
    <n v="0.68"/>
    <n v="3.85"/>
  </r>
  <r>
    <n v="358"/>
    <s v="Namco Museum Vol.1"/>
    <s v="PS"/>
    <x v="25"/>
    <s v="Misc"/>
    <s v="Namco  "/>
    <s v="Namco  "/>
    <m/>
    <m/>
    <n v="2.12"/>
    <n v="1.44"/>
    <n v="0.22"/>
    <n v="0.06"/>
    <n v="3.84"/>
  </r>
  <r>
    <n v="359"/>
    <s v="The Legend of Zelda: Link's Awakening"/>
    <s v="GB"/>
    <x v="27"/>
    <s v="Adventure"/>
    <s v="Nintendo  "/>
    <s v="Nintendo EAD  "/>
    <m/>
    <m/>
    <n v="2.21"/>
    <n v="0.96"/>
    <n v="0.54"/>
    <n v="0.13"/>
    <n v="3.83"/>
  </r>
  <r>
    <n v="360"/>
    <s v="Flash Focus: Vision Training in Minutes a Day"/>
    <s v="DS"/>
    <x v="6"/>
    <s v="Misc"/>
    <s v="Nintendo  "/>
    <s v="Bandai Namco Games  "/>
    <n v="6.1"/>
    <m/>
    <n v="0.86"/>
    <n v="1.56"/>
    <n v="1.05"/>
    <n v="0.35"/>
    <n v="3.83"/>
  </r>
  <r>
    <n v="361"/>
    <s v="Big Brain Academy: Wii Degree"/>
    <s v="Wii"/>
    <x v="6"/>
    <s v="Misc"/>
    <s v="Nintendo  "/>
    <s v="Nintendo EAD  "/>
    <n v="7.1"/>
    <m/>
    <n v="1.05"/>
    <n v="1.91"/>
    <n v="0.41"/>
    <n v="0.42"/>
    <n v="3.79"/>
  </r>
  <r>
    <n v="362"/>
    <s v="Mario &amp; Luigi: Bowser's Inside Story"/>
    <s v="DS"/>
    <x v="3"/>
    <s v="Role-Playing"/>
    <s v="Nintendo  "/>
    <s v="AlphaDream Corporation  "/>
    <n v="9.1"/>
    <m/>
    <n v="2.23"/>
    <n v="0.47"/>
    <n v="0.81"/>
    <n v="0.27"/>
    <n v="3.77"/>
  </r>
  <r>
    <n v="363"/>
    <s v="Resident Evil Director's Cut"/>
    <s v="PS"/>
    <x v="28"/>
    <s v="Action"/>
    <s v="Capcom  "/>
    <s v="Capcom  "/>
    <n v="8.3000000000000007"/>
    <m/>
    <n v="1.82"/>
    <n v="1.24"/>
    <n v="0.47"/>
    <n v="0.25"/>
    <n v="3.77"/>
  </r>
  <r>
    <n v="364"/>
    <s v="Gran Turismo Sport"/>
    <s v="PS4"/>
    <x v="24"/>
    <s v="Racing"/>
    <s v="Sony Interactive Entertainment  "/>
    <s v="Polyphony Digital  "/>
    <m/>
    <m/>
    <n v="0.63"/>
    <n v="2.35"/>
    <n v="0.24"/>
    <n v="0.54"/>
    <n v="3.77"/>
  </r>
  <r>
    <n v="365"/>
    <s v="LEGO Indiana Jones: The Original Adventures"/>
    <s v="X360"/>
    <x v="2"/>
    <s v="Adventure"/>
    <s v="LucasArts  "/>
    <s v="Traveller's Tales  "/>
    <n v="7.5"/>
    <m/>
    <n v="2.4"/>
    <n v="1.01"/>
    <m/>
    <n v="0.36"/>
    <n v="3.76"/>
  </r>
  <r>
    <n v="366"/>
    <s v="The Sims: Unleashed"/>
    <s v="PC"/>
    <x v="15"/>
    <s v="Simulation"/>
    <s v="Electronic Arts  "/>
    <s v="Maxis  "/>
    <n v="7.3"/>
    <m/>
    <n v="2.0299999999999998"/>
    <n v="1.56"/>
    <m/>
    <n v="0.17"/>
    <n v="3.76"/>
  </r>
  <r>
    <n v="367"/>
    <s v="Ratchet &amp; Clank: Size Matters"/>
    <s v="PSP"/>
    <x v="6"/>
    <s v="Platform"/>
    <s v="Sony Computer Entertainment  "/>
    <s v="High Impact Games  "/>
    <n v="8.5"/>
    <m/>
    <n v="1.4"/>
    <n v="1.4"/>
    <n v="0.1"/>
    <n v="0.86"/>
    <n v="3.75"/>
  </r>
  <r>
    <n v="368"/>
    <s v="Harry Potter and the Sorcerer's Stone"/>
    <s v="PS"/>
    <x v="20"/>
    <s v="Action"/>
    <s v="Electronic Arts  "/>
    <s v="Argonaut Games  "/>
    <n v="8"/>
    <m/>
    <n v="1.37"/>
    <n v="2"/>
    <n v="0.14000000000000001"/>
    <n v="0.22"/>
    <n v="3.73"/>
  </r>
  <r>
    <n v="369"/>
    <s v="Super Paper Mario"/>
    <s v="Wii"/>
    <x v="6"/>
    <s v="Platform"/>
    <s v="Nintendo  "/>
    <s v="Intelligent Systems  "/>
    <n v="8.5"/>
    <m/>
    <n v="1.95"/>
    <n v="0.87"/>
    <n v="0.59"/>
    <n v="0.32"/>
    <n v="3.73"/>
  </r>
  <r>
    <n v="370"/>
    <s v="Mario &amp; Sonic at the London 2012 Olympic Games"/>
    <s v="Wii"/>
    <x v="17"/>
    <s v="Sports"/>
    <s v="Sega  "/>
    <s v="Sega  "/>
    <n v="6.8"/>
    <m/>
    <n v="1.1200000000000001"/>
    <n v="1.9"/>
    <n v="0.27"/>
    <n v="0.43"/>
    <n v="3.72"/>
  </r>
  <r>
    <n v="371"/>
    <s v="Resident Evil 3: Nemesis"/>
    <s v="PS"/>
    <x v="21"/>
    <s v="Action"/>
    <s v="Capcom  "/>
    <s v="Capcom  "/>
    <n v="9.4"/>
    <m/>
    <n v="1.3"/>
    <n v="0.77"/>
    <n v="1.54"/>
    <n v="0.11"/>
    <n v="3.72"/>
  </r>
  <r>
    <n v="372"/>
    <s v="FIFA 17"/>
    <s v="XOne"/>
    <x v="18"/>
    <s v="Sports"/>
    <s v="Electronic Arts  "/>
    <s v="EA Canada  "/>
    <n v="8.8000000000000007"/>
    <m/>
    <n v="1.04"/>
    <n v="2.4"/>
    <m/>
    <n v="0.27"/>
    <n v="3.71"/>
  </r>
  <r>
    <n v="373"/>
    <s v="Spyro: Year of the Dragon"/>
    <s v="PS"/>
    <x v="8"/>
    <s v="Platform"/>
    <s v="Sony Computer Entertainment  "/>
    <s v="Insomniac Games  "/>
    <n v="9.1"/>
    <m/>
    <n v="1.93"/>
    <n v="1.58"/>
    <m/>
    <n v="0.19"/>
    <n v="3.71"/>
  </r>
  <r>
    <n v="374"/>
    <s v="FIFA Soccer 2005"/>
    <s v="PS2"/>
    <x v="10"/>
    <s v="Sports"/>
    <s v="EA Sports  "/>
    <s v="EA Canada  "/>
    <n v="8.4"/>
    <m/>
    <n v="0.57999999999999996"/>
    <n v="2.48"/>
    <n v="0.04"/>
    <n v="0.59"/>
    <n v="3.7"/>
  </r>
  <r>
    <n v="375"/>
    <s v="Pok√©mon Trading Card Game"/>
    <s v="GB"/>
    <x v="8"/>
    <s v="Strategy"/>
    <s v="Nintendo  "/>
    <s v="Hudson Soft  "/>
    <n v="8.3000000000000007"/>
    <m/>
    <n v="1.49"/>
    <n v="0.73"/>
    <n v="1.38"/>
    <n v="0.1"/>
    <n v="3.7"/>
  </r>
  <r>
    <n v="376"/>
    <s v="Tomodachi Collection"/>
    <s v="DS"/>
    <x v="3"/>
    <s v="Misc"/>
    <s v="Nintendo  "/>
    <s v="Nintendo SPD Group No.1  "/>
    <m/>
    <m/>
    <m/>
    <m/>
    <n v="3.67"/>
    <m/>
    <n v="3.67"/>
  </r>
  <r>
    <n v="377"/>
    <s v="Tony Hawk's Pro Skater 4"/>
    <s v="PS2"/>
    <x v="15"/>
    <s v="Sports"/>
    <s v="Activision  "/>
    <s v="Neversoft Entertainment  "/>
    <n v="9.6"/>
    <m/>
    <n v="2.13"/>
    <n v="1.18"/>
    <n v="0.01"/>
    <n v="0.35"/>
    <n v="3.67"/>
  </r>
  <r>
    <n v="378"/>
    <s v="Midnight Club 3: DUB Edition"/>
    <s v="PSP"/>
    <x v="7"/>
    <s v="Racing"/>
    <s v="Rockstar Games  "/>
    <s v="Rockstar Leeds  "/>
    <n v="7.2"/>
    <m/>
    <n v="1.65"/>
    <n v="1.22"/>
    <m/>
    <n v="0.79"/>
    <n v="3.66"/>
  </r>
  <r>
    <n v="379"/>
    <s v="MySims"/>
    <s v="DS"/>
    <x v="6"/>
    <s v="Simulation"/>
    <s v="Electronic Arts  "/>
    <s v="EA Redwood Shores  "/>
    <n v="6.7"/>
    <m/>
    <n v="1.58"/>
    <n v="1.6"/>
    <n v="0.08"/>
    <n v="0.4"/>
    <n v="3.66"/>
  </r>
  <r>
    <n v="380"/>
    <s v="Yokai Watch 2: Bony Spirits / Fleshy Souls / Psychic Specters"/>
    <s v="3DS"/>
    <x v="18"/>
    <s v="Role-Playing"/>
    <s v="Nintendo  "/>
    <s v="Level 5  "/>
    <m/>
    <m/>
    <n v="0.22"/>
    <n v="0.2"/>
    <n v="3.19"/>
    <n v="0.04"/>
    <n v="3.65"/>
  </r>
  <r>
    <n v="381"/>
    <s v="Banjo-Kazooie"/>
    <s v="N64"/>
    <x v="4"/>
    <s v="Platform"/>
    <s v="Nintendo  "/>
    <s v="Rare Ltd.  "/>
    <n v="9.3000000000000007"/>
    <n v="9.4"/>
    <n v="1.87"/>
    <n v="1.1299999999999999"/>
    <n v="0.55000000000000004"/>
    <n v="0.1"/>
    <n v="3.65"/>
  </r>
  <r>
    <n v="382"/>
    <s v="SOCOM: U.S. Navy SEALs"/>
    <s v="PS2"/>
    <x v="15"/>
    <s v="Shooter"/>
    <s v="Sony Computer Entertainment  "/>
    <s v="Zipper Interactive  "/>
    <n v="8"/>
    <m/>
    <n v="2.5299999999999998"/>
    <n v="0.81"/>
    <n v="0.06"/>
    <n v="0.24"/>
    <n v="3.65"/>
  </r>
  <r>
    <n v="383"/>
    <s v="Battlefield 4"/>
    <s v="PS3"/>
    <x v="12"/>
    <s v="Shooter"/>
    <s v="Electronic Arts  "/>
    <s v="EA DICE  "/>
    <n v="8.6999999999999993"/>
    <m/>
    <n v="1.31"/>
    <n v="1.5"/>
    <n v="0.27"/>
    <n v="0.55000000000000004"/>
    <n v="3.64"/>
  </r>
  <r>
    <n v="384"/>
    <s v="Jak and Daxter: The Precursor Legacy"/>
    <s v="PS2"/>
    <x v="20"/>
    <s v="Platform"/>
    <s v="Sony Computer Entertainment  "/>
    <s v="Naughty Dog  "/>
    <n v="9"/>
    <n v="8.9"/>
    <n v="2.08"/>
    <n v="1.0900000000000001"/>
    <n v="0.15"/>
    <n v="0.33"/>
    <n v="3.64"/>
  </r>
  <r>
    <n v="385"/>
    <s v="Pok√©mon Snap"/>
    <s v="N64"/>
    <x v="21"/>
    <s v="Simulation"/>
    <s v="Nintendo  "/>
    <s v="HAL Laboratory  "/>
    <n v="7.9"/>
    <m/>
    <n v="2.23"/>
    <n v="0.68"/>
    <n v="0.66"/>
    <n v="0.06"/>
    <n v="3.63"/>
  </r>
  <r>
    <n v="386"/>
    <s v="Pro Evolution Soccer 2008"/>
    <s v="PS2"/>
    <x v="2"/>
    <s v="Sports"/>
    <s v="Konami  "/>
    <s v="Konami  "/>
    <n v="8.1999999999999993"/>
    <m/>
    <n v="0.05"/>
    <n v="0"/>
    <n v="0.64"/>
    <n v="2.93"/>
    <n v="3.63"/>
  </r>
  <r>
    <n v="387"/>
    <s v="FIFA Soccer 10"/>
    <s v="PS3"/>
    <x v="3"/>
    <s v="Sports"/>
    <s v="EA Sports  "/>
    <s v="EA Canada  "/>
    <n v="9"/>
    <m/>
    <n v="0.6"/>
    <n v="2.46"/>
    <n v="0.05"/>
    <n v="0.52"/>
    <n v="3.63"/>
  </r>
  <r>
    <n v="388"/>
    <s v="Resident Evil 4"/>
    <s v="PS2"/>
    <x v="7"/>
    <s v="Action"/>
    <s v="Capcom  "/>
    <s v="Capcom Production Studio 4  "/>
    <n v="9.6"/>
    <n v="9.3000000000000007"/>
    <n v="2.08"/>
    <n v="0.83"/>
    <n v="0.46"/>
    <n v="0.25"/>
    <n v="3.62"/>
  </r>
  <r>
    <n v="389"/>
    <s v="Guitar Hero: World Tour"/>
    <s v="Wii"/>
    <x v="2"/>
    <s v="Misc"/>
    <s v="Activision  "/>
    <s v="Vicarious Visions  "/>
    <n v="8.4"/>
    <m/>
    <n v="2.3199999999999998"/>
    <n v="0.96"/>
    <m/>
    <n v="0.34"/>
    <n v="3.62"/>
  </r>
  <r>
    <n v="390"/>
    <s v="Gears of War: Ultimate Edition"/>
    <s v="XOne"/>
    <x v="19"/>
    <s v="Shooter"/>
    <s v="Microsoft Studios  "/>
    <s v="The Coalition  "/>
    <m/>
    <m/>
    <n v="2.88"/>
    <n v="0.37"/>
    <m/>
    <n v="0.37"/>
    <n v="3.62"/>
  </r>
  <r>
    <n v="391"/>
    <s v="Star Wars Battlefront"/>
    <s v="PS2"/>
    <x v="10"/>
    <s v="Shooter"/>
    <s v="LucasArts  "/>
    <s v="Pandemic Studios  "/>
    <n v="8.1"/>
    <m/>
    <n v="1.93"/>
    <n v="1.22"/>
    <n v="0.03"/>
    <n v="0.44"/>
    <n v="3.61"/>
  </r>
  <r>
    <n v="392"/>
    <s v="Doom II"/>
    <s v="PC"/>
    <x v="29"/>
    <s v="Shooter"/>
    <s v="GT Interactive  "/>
    <s v="id Software  "/>
    <n v="9.3000000000000007"/>
    <m/>
    <n v="2.0499999999999998"/>
    <n v="1.4"/>
    <m/>
    <n v="0.16"/>
    <n v="3.61"/>
  </r>
  <r>
    <n v="393"/>
    <s v="The Simpsons: Road Rage"/>
    <s v="PS2"/>
    <x v="20"/>
    <s v="Racing"/>
    <s v="Electronic Arts  "/>
    <s v="Radical Entertainment  "/>
    <n v="6.1"/>
    <m/>
    <n v="2.02"/>
    <n v="1.17"/>
    <m/>
    <n v="0.42"/>
    <n v="3.61"/>
  </r>
  <r>
    <n v="394"/>
    <s v="Luigi's Mansion"/>
    <s v="GC"/>
    <x v="20"/>
    <s v="Action"/>
    <s v="Nintendo  "/>
    <s v="Nintendo EAD  "/>
    <n v="7.9"/>
    <m/>
    <n v="2.38"/>
    <n v="0.67"/>
    <n v="0.46"/>
    <n v="0.1"/>
    <n v="3.6"/>
  </r>
  <r>
    <n v="395"/>
    <s v="Assassin's Creed Syndicate"/>
    <s v="PS4"/>
    <x v="19"/>
    <s v="Action"/>
    <s v="Ubisoft  "/>
    <s v="Ubisoft Quebec  "/>
    <n v="8.6"/>
    <m/>
    <n v="0.9"/>
    <n v="2.06"/>
    <n v="0.08"/>
    <n v="0.55000000000000004"/>
    <n v="3.6"/>
  </r>
  <r>
    <n v="396"/>
    <s v="Star Wars Battlefront II"/>
    <s v="PS2"/>
    <x v="7"/>
    <s v="Shooter"/>
    <s v="LucasArts  "/>
    <s v="Pandemic Studios  "/>
    <n v="8.5"/>
    <m/>
    <n v="2.1800000000000002"/>
    <n v="1.02"/>
    <n v="0.03"/>
    <n v="0.37"/>
    <n v="3.59"/>
  </r>
  <r>
    <n v="397"/>
    <s v="Assassin's Creed: Unity"/>
    <s v="XOne"/>
    <x v="13"/>
    <s v="Action"/>
    <s v="Ubisoft  "/>
    <s v="Ubisoft Montreal  "/>
    <m/>
    <m/>
    <n v="2.34"/>
    <n v="0.9"/>
    <n v="0"/>
    <n v="0.34"/>
    <n v="3.58"/>
  </r>
  <r>
    <n v="398"/>
    <s v="Cooking Mama 2: Dinner With Friends"/>
    <s v="DS"/>
    <x v="6"/>
    <s v="Simulation"/>
    <s v="Majesco  "/>
    <s v="Office Create  "/>
    <n v="6.9"/>
    <m/>
    <n v="1.6"/>
    <n v="1.49"/>
    <n v="0.1"/>
    <n v="0.39"/>
    <n v="3.58"/>
  </r>
  <r>
    <n v="399"/>
    <s v="WWF SmackDown!"/>
    <s v="PS"/>
    <x v="8"/>
    <s v="Fighting"/>
    <s v="THQ  "/>
    <s v="Yuke's  "/>
    <m/>
    <m/>
    <n v="2.0099999999999998"/>
    <n v="1.35"/>
    <n v="0.06"/>
    <n v="0.16"/>
    <n v="3.58"/>
  </r>
  <r>
    <n v="400"/>
    <s v="The Legend of Zelda: A Link Between Worlds"/>
    <s v="3DS"/>
    <x v="12"/>
    <s v="Adventure"/>
    <s v="Nintendo  "/>
    <s v="Nintendo EAD  "/>
    <n v="9.3000000000000007"/>
    <m/>
    <n v="1.53"/>
    <n v="1.31"/>
    <n v="0.47"/>
    <n v="0.26"/>
    <n v="3.57"/>
  </r>
  <r>
    <n v="401"/>
    <s v="Monster Hunter Generations"/>
    <s v="3DS"/>
    <x v="18"/>
    <s v="Action"/>
    <s v="Capcom  "/>
    <s v="Capcom  "/>
    <n v="8.8000000000000007"/>
    <m/>
    <n v="0.42"/>
    <n v="0.26"/>
    <n v="2.82"/>
    <n v="7.0000000000000007E-2"/>
    <n v="3.56"/>
  </r>
  <r>
    <n v="402"/>
    <s v="Croc: Legend of the Gobbos"/>
    <s v="PS"/>
    <x v="28"/>
    <s v="Platform"/>
    <s v="Fox Interactive  "/>
    <s v="Argonaut Games  "/>
    <n v="7.6"/>
    <m/>
    <n v="1.57"/>
    <n v="1.79"/>
    <m/>
    <n v="0.2"/>
    <n v="3.56"/>
  </r>
  <r>
    <n v="403"/>
    <s v="Battlefield 4"/>
    <s v="X360"/>
    <x v="12"/>
    <s v="Shooter"/>
    <s v="Electronic Arts  "/>
    <s v="EA DICE  "/>
    <n v="8.6999999999999993"/>
    <m/>
    <n v="2.16"/>
    <n v="1.05"/>
    <n v="0.02"/>
    <n v="0.32"/>
    <n v="3.54"/>
  </r>
  <r>
    <n v="404"/>
    <s v="Grand Theft Auto: Liberty City Stories"/>
    <s v="PS2"/>
    <x v="0"/>
    <s v="Action"/>
    <s v="Rockstar Games  "/>
    <s v="Rockstar Leeds  "/>
    <n v="8.3000000000000007"/>
    <m/>
    <n v="1.56"/>
    <n v="1.4"/>
    <n v="7.0000000000000007E-2"/>
    <n v="0.5"/>
    <n v="3.54"/>
  </r>
  <r>
    <n v="405"/>
    <s v="The Getaway"/>
    <s v="PS2"/>
    <x v="16"/>
    <s v="Action"/>
    <s v="Sony Computer Entertainment  "/>
    <s v="Team Soho  "/>
    <n v="7.7"/>
    <m/>
    <n v="1.23"/>
    <n v="1.77"/>
    <n v="0.05"/>
    <n v="0.49"/>
    <n v="3.54"/>
  </r>
  <r>
    <n v="406"/>
    <s v="Tomb Raider III: Adventures of Lara Croft"/>
    <s v="PS"/>
    <x v="4"/>
    <s v="Adventure"/>
    <s v="Eidos Interactive  "/>
    <s v="Core Design Ltd.  "/>
    <n v="8.1999999999999993"/>
    <m/>
    <n v="1.66"/>
    <n v="1.58"/>
    <n v="0.12"/>
    <n v="0.18"/>
    <n v="3.54"/>
  </r>
  <r>
    <n v="407"/>
    <s v="Batman: Arkham Asylum"/>
    <s v="X360"/>
    <x v="3"/>
    <s v="Action"/>
    <s v="Eidos Interactive  "/>
    <s v="Rocksteady Studios  "/>
    <n v="9.1"/>
    <m/>
    <n v="2.2400000000000002"/>
    <n v="0.95"/>
    <n v="0.02"/>
    <n v="0.33"/>
    <n v="3.54"/>
  </r>
  <r>
    <n v="408"/>
    <s v="Gran Turismo 6"/>
    <s v="PS3"/>
    <x v="12"/>
    <s v="Racing"/>
    <s v="Sony Computer Entertainment America  "/>
    <s v="Polyphony Digital  "/>
    <n v="8.6"/>
    <m/>
    <n v="0.77"/>
    <n v="1.87"/>
    <n v="0.41"/>
    <n v="0.49"/>
    <n v="3.54"/>
  </r>
  <r>
    <n v="409"/>
    <s v="Assassin's Creed: Brotherhood"/>
    <s v="X360"/>
    <x v="9"/>
    <s v="Action"/>
    <s v="Ubisoft  "/>
    <s v="Ubisoft Montreal  "/>
    <n v="9.1"/>
    <m/>
    <n v="2.87"/>
    <n v="0.39"/>
    <n v="0.03"/>
    <n v="0.25"/>
    <n v="3.53"/>
  </r>
  <r>
    <n v="410"/>
    <s v="James Bond 007: Agent Under Fire"/>
    <s v="PS2"/>
    <x v="20"/>
    <s v="Shooter"/>
    <s v="Electronic Arts  "/>
    <s v="EA Redwood Shores  "/>
    <m/>
    <m/>
    <n v="1.9"/>
    <n v="1.1299999999999999"/>
    <n v="0.1"/>
    <n v="0.41"/>
    <n v="3.53"/>
  </r>
  <r>
    <n v="411"/>
    <s v="LEGO Star Wars: The Video Game"/>
    <s v="PS2"/>
    <x v="7"/>
    <s v="Action"/>
    <s v="Eidos Interactive  "/>
    <s v="Traveller's Tales  "/>
    <n v="7.9"/>
    <m/>
    <n v="1.98"/>
    <n v="1.1399999999999999"/>
    <n v="0.01"/>
    <n v="0.41"/>
    <n v="3.53"/>
  </r>
  <r>
    <n v="412"/>
    <s v="Resident Evil 5"/>
    <s v="X360"/>
    <x v="3"/>
    <s v="Action"/>
    <s v="Capcom  "/>
    <s v="Capcom  "/>
    <n v="8.6"/>
    <m/>
    <n v="2.13"/>
    <n v="0.93"/>
    <n v="0.12"/>
    <n v="0.34"/>
    <n v="3.53"/>
  </r>
  <r>
    <n v="413"/>
    <s v="Rugrats in Paris: The Movie"/>
    <s v="PS"/>
    <x v="8"/>
    <s v="Action"/>
    <s v="THQ  "/>
    <s v="Avalanche Software  "/>
    <m/>
    <m/>
    <n v="1.96"/>
    <n v="1.33"/>
    <m/>
    <n v="0.23"/>
    <n v="3.52"/>
  </r>
  <r>
    <n v="414"/>
    <s v="NBA 2K17"/>
    <s v="PS4"/>
    <x v="18"/>
    <s v="Sports"/>
    <s v="2K Sports  "/>
    <s v="Visual Concepts  "/>
    <n v="9"/>
    <m/>
    <n v="2.2799999999999998"/>
    <n v="0.59"/>
    <n v="0.03"/>
    <n v="0.63"/>
    <n v="3.52"/>
  </r>
  <r>
    <n v="415"/>
    <s v="FIFA Soccer 11"/>
    <s v="X360"/>
    <x v="9"/>
    <s v="Sports"/>
    <s v="EA Sports  "/>
    <s v="EA Canada  "/>
    <n v="8.6999999999999993"/>
    <m/>
    <n v="0.71"/>
    <n v="2.39"/>
    <n v="0.02"/>
    <n v="0.4"/>
    <n v="3.52"/>
  </r>
  <r>
    <n v="416"/>
    <s v="Spyro 2: Ripto's Rage!"/>
    <s v="PS"/>
    <x v="21"/>
    <s v="Platform"/>
    <s v="Sony Computer Entertainment  "/>
    <s v="Insomniac Games  "/>
    <n v="8.6999999999999993"/>
    <m/>
    <n v="2.14"/>
    <n v="1.21"/>
    <n v="0.01"/>
    <n v="0.17"/>
    <n v="3.52"/>
  </r>
  <r>
    <n v="417"/>
    <s v="Left 4 Dead"/>
    <s v="X360"/>
    <x v="2"/>
    <s v="Shooter"/>
    <s v="Valve Corporation  "/>
    <s v="Certain Affinity / Valve Software  "/>
    <n v="8.6999999999999993"/>
    <n v="9"/>
    <n v="2.66"/>
    <n v="0.49"/>
    <n v="0.05"/>
    <n v="0.31"/>
    <n v="3.52"/>
  </r>
  <r>
    <n v="418"/>
    <s v="Donkey Kong Country 3: Dixie Kong's Double Trouble!"/>
    <s v="SNES"/>
    <x v="25"/>
    <s v="Platform"/>
    <s v="Nintendo  "/>
    <s v="Rare Ltd.  "/>
    <n v="8.8000000000000007"/>
    <m/>
    <n v="1.17"/>
    <n v="0.5"/>
    <n v="1.75"/>
    <n v="0.08"/>
    <n v="3.51"/>
  </r>
  <r>
    <n v="419"/>
    <s v="Kung Fu"/>
    <s v="NES"/>
    <x v="1"/>
    <s v="Action"/>
    <s v="Nintendo  "/>
    <s v="Irem Software Engineering  "/>
    <m/>
    <m/>
    <n v="1.64"/>
    <n v="0.38"/>
    <n v="1.42"/>
    <n v="0.06"/>
    <n v="3.5"/>
  </r>
  <r>
    <n v="420"/>
    <s v="FIFA Soccer 2004"/>
    <s v="PS2"/>
    <x v="16"/>
    <s v="Sports"/>
    <s v="EA Sports  "/>
    <s v="EA Canada  "/>
    <n v="8"/>
    <m/>
    <n v="0.59"/>
    <n v="2.36"/>
    <n v="0.04"/>
    <n v="0.51"/>
    <n v="3.49"/>
  </r>
  <r>
    <n v="421"/>
    <s v="Mortal Kombat X"/>
    <s v="PS4"/>
    <x v="19"/>
    <s v="Fighting"/>
    <s v="Warner Bros. Interactive Entertainment  "/>
    <s v="NetherRealm Studios  "/>
    <m/>
    <m/>
    <n v="1.94"/>
    <n v="0.94"/>
    <m/>
    <n v="0.61"/>
    <n v="3.49"/>
  </r>
  <r>
    <n v="422"/>
    <s v="Battlefield: Bad Company 2"/>
    <s v="X360"/>
    <x v="9"/>
    <s v="Shooter"/>
    <s v="Electronic Arts  "/>
    <s v="EA Digital Illusions CE  "/>
    <n v="9"/>
    <n v="9.3000000000000007"/>
    <n v="2.11"/>
    <n v="1.01"/>
    <n v="0.04"/>
    <n v="0.33"/>
    <n v="3.48"/>
  </r>
  <r>
    <n v="423"/>
    <s v="Borderlands"/>
    <s v="X360"/>
    <x v="3"/>
    <s v="Shooter"/>
    <s v="2K Games  "/>
    <s v="Gearbox Software  "/>
    <n v="8.3000000000000007"/>
    <m/>
    <n v="2.4300000000000002"/>
    <n v="0.72"/>
    <n v="0.03"/>
    <n v="0.3"/>
    <n v="3.48"/>
  </r>
  <r>
    <n v="424"/>
    <s v="Mario &amp; Sonic at the Olympic Winter Games"/>
    <s v="DS"/>
    <x v="3"/>
    <s v="Sports"/>
    <s v="Sega  "/>
    <s v="Sega  "/>
    <n v="7.6"/>
    <m/>
    <n v="1.21"/>
    <n v="1.63"/>
    <n v="0.27"/>
    <n v="0.37"/>
    <n v="3.47"/>
  </r>
  <r>
    <n v="425"/>
    <s v="Guitar Hero: On Tour"/>
    <s v="DS"/>
    <x v="2"/>
    <s v="Misc"/>
    <s v="Activision  "/>
    <s v="Vicarious Visions  "/>
    <n v="7.1"/>
    <n v="8.1"/>
    <n v="2.1"/>
    <n v="1.01"/>
    <n v="0.01"/>
    <n v="0.35"/>
    <n v="3.46"/>
  </r>
  <r>
    <n v="426"/>
    <s v="Clubhouse Games"/>
    <s v="DS"/>
    <x v="0"/>
    <s v="Misc"/>
    <s v="Nintendo  "/>
    <s v="Agenda  "/>
    <n v="8.3000000000000007"/>
    <m/>
    <n v="0.59"/>
    <n v="1.8"/>
    <n v="0.73"/>
    <n v="0.34"/>
    <n v="3.45"/>
  </r>
  <r>
    <n v="427"/>
    <s v="Super Mario Maker"/>
    <s v="WiiU"/>
    <x v="19"/>
    <s v="Platform"/>
    <s v="Nintendo  "/>
    <s v="Nintendo EAD  "/>
    <n v="8.8000000000000007"/>
    <m/>
    <n v="1.27"/>
    <n v="0.94"/>
    <n v="1.03"/>
    <n v="0.21"/>
    <n v="3.45"/>
  </r>
  <r>
    <n v="428"/>
    <s v="Halo: The Master Chief Collection"/>
    <s v="XOne"/>
    <x v="13"/>
    <s v="Shooter"/>
    <s v="Microsoft Studios  "/>
    <s v="343 Industries  "/>
    <n v="8.8000000000000007"/>
    <m/>
    <n v="2.06"/>
    <n v="1.04"/>
    <n v="0.03"/>
    <n v="0.31"/>
    <n v="3.44"/>
  </r>
  <r>
    <n v="429"/>
    <s v="Monster Hunter 4"/>
    <s v="3DS"/>
    <x v="12"/>
    <s v="Role-Playing"/>
    <s v="Capcom  "/>
    <s v="Capcom  "/>
    <m/>
    <m/>
    <m/>
    <m/>
    <n v="3.44"/>
    <m/>
    <n v="3.44"/>
  </r>
  <r>
    <n v="430"/>
    <s v="LEGO Batman: The Videogame"/>
    <s v="X360"/>
    <x v="2"/>
    <s v="Adventure"/>
    <s v="Warner Bros. Interactive  "/>
    <s v="Traveller's Tales  "/>
    <n v="7.5"/>
    <m/>
    <n v="2.0699999999999998"/>
    <n v="1.04"/>
    <m/>
    <n v="0.34"/>
    <n v="3.44"/>
  </r>
  <r>
    <n v="431"/>
    <s v="Tekken 4"/>
    <s v="PS2"/>
    <x v="15"/>
    <s v="Fighting"/>
    <s v="Namco  "/>
    <s v="Namco  "/>
    <n v="7.9"/>
    <m/>
    <n v="1.55"/>
    <n v="1.27"/>
    <n v="0.33"/>
    <n v="0.28999999999999998"/>
    <n v="3.44"/>
  </r>
  <r>
    <n v="432"/>
    <s v="FIFA 14"/>
    <s v="PS4"/>
    <x v="12"/>
    <s v="Sports"/>
    <s v="EA Sports  "/>
    <s v="EA Canada  "/>
    <m/>
    <m/>
    <n v="0.62"/>
    <n v="2.1800000000000002"/>
    <n v="0.12"/>
    <n v="0.51"/>
    <n v="3.43"/>
  </r>
  <r>
    <n v="433"/>
    <s v="LittleBigPlanet 2"/>
    <s v="PS3"/>
    <x v="17"/>
    <s v="Platform"/>
    <s v="Sony Computer Entertainment  "/>
    <s v="Media Molecule  "/>
    <n v="9.1"/>
    <m/>
    <n v="1.83"/>
    <n v="1.07"/>
    <n v="0.06"/>
    <n v="0.47"/>
    <n v="3.43"/>
  </r>
  <r>
    <n v="434"/>
    <s v="Final Fantasy III"/>
    <s v="SNES"/>
    <x v="29"/>
    <s v="Role-Playing"/>
    <s v="Square  "/>
    <s v="SquareSoft  "/>
    <n v="9.1"/>
    <m/>
    <n v="0.86"/>
    <m/>
    <n v="2.5499999999999998"/>
    <n v="0.02"/>
    <n v="3.42"/>
  </r>
  <r>
    <n v="435"/>
    <s v="Grand Theft Auto 2"/>
    <s v="PS"/>
    <x v="21"/>
    <s v="Action"/>
    <s v="Rockstar Games  "/>
    <s v="DMA Design  "/>
    <n v="6.9"/>
    <m/>
    <n v="1.1299999999999999"/>
    <n v="2.0699999999999998"/>
    <m/>
    <n v="0.22"/>
    <n v="3.42"/>
  </r>
  <r>
    <n v="436"/>
    <s v="Animal Crossing: Happy Home Designer"/>
    <s v="3DS"/>
    <x v="19"/>
    <s v="Simulation"/>
    <s v="Nintendo  "/>
    <s v="Nintendo EAD  "/>
    <n v="6.6"/>
    <m/>
    <n v="0.71"/>
    <n v="1.1000000000000001"/>
    <n v="1.45"/>
    <n v="0.15"/>
    <n v="3.41"/>
  </r>
  <r>
    <n v="437"/>
    <s v="Destiny"/>
    <s v="XOne"/>
    <x v="13"/>
    <s v="Shooter"/>
    <s v="Activision  "/>
    <s v="Bungie  "/>
    <n v="8.3000000000000007"/>
    <m/>
    <n v="2.17"/>
    <n v="0.92"/>
    <m/>
    <n v="0.32"/>
    <n v="3.41"/>
  </r>
  <r>
    <n v="438"/>
    <s v="Spider-Man 2"/>
    <s v="PS2"/>
    <x v="10"/>
    <s v="Action"/>
    <s v="Activision  "/>
    <s v="Treyarch  "/>
    <n v="7.9"/>
    <m/>
    <n v="1.75"/>
    <n v="1.2"/>
    <n v="0.02"/>
    <n v="0.43"/>
    <n v="3.41"/>
  </r>
  <r>
    <n v="439"/>
    <s v="F-1 Race"/>
    <s v="GB"/>
    <x v="11"/>
    <s v="Racing"/>
    <s v="Nintendo  "/>
    <s v="Nintendo  "/>
    <m/>
    <m/>
    <n v="1.73"/>
    <n v="0.69"/>
    <n v="0.59"/>
    <n v="0.4"/>
    <n v="3.41"/>
  </r>
  <r>
    <n v="440"/>
    <s v="FIFA Soccer 2003"/>
    <s v="PS2"/>
    <x v="15"/>
    <s v="Sports"/>
    <s v="EA Sports  "/>
    <s v="EA Canada  "/>
    <m/>
    <m/>
    <n v="0.46"/>
    <n v="2.2799999999999998"/>
    <n v="0.05"/>
    <n v="0.61"/>
    <n v="3.4"/>
  </r>
  <r>
    <n v="441"/>
    <s v="Crash Bash"/>
    <s v="PS"/>
    <x v="8"/>
    <s v="Misc"/>
    <s v="Sony Computer Entertainment  "/>
    <s v="Eurocom Entertainment Software  "/>
    <n v="6.8"/>
    <m/>
    <n v="1.56"/>
    <n v="1.47"/>
    <n v="0.19"/>
    <n v="0.17"/>
    <n v="3.39"/>
  </r>
  <r>
    <n v="442"/>
    <s v="Gears of War 4"/>
    <s v="XOne"/>
    <x v="18"/>
    <s v="Shooter"/>
    <s v="Microsoft Studios  "/>
    <s v="The Coalition  "/>
    <m/>
    <m/>
    <n v="2.17"/>
    <n v="0.9"/>
    <m/>
    <n v="0.32"/>
    <n v="3.38"/>
  </r>
  <r>
    <n v="443"/>
    <s v="The Elder Scrolls V: Skyrim Special Edition"/>
    <s v="PS4"/>
    <x v="18"/>
    <s v="Role-Playing"/>
    <s v="Bethesda Softworks  "/>
    <s v="Bethesda Softworks  "/>
    <n v="8.3000000000000007"/>
    <m/>
    <n v="1.24"/>
    <n v="1.5"/>
    <n v="0.08"/>
    <n v="0.54"/>
    <n v="3.36"/>
  </r>
  <r>
    <n v="444"/>
    <s v="Watch Dogs 2"/>
    <s v="PS4"/>
    <x v="18"/>
    <s v="Action"/>
    <s v="Ubisoft  "/>
    <s v="Ubisoft  "/>
    <m/>
    <m/>
    <n v="0.98"/>
    <n v="1.74"/>
    <n v="0.12"/>
    <n v="0.52"/>
    <n v="3.36"/>
  </r>
  <r>
    <n v="445"/>
    <s v="The Legend of Zelda: Majora's Mask"/>
    <s v="N64"/>
    <x v="8"/>
    <s v="Adventure"/>
    <s v="Nintendo  "/>
    <s v="Nintendo EAD  "/>
    <n v="9.3000000000000007"/>
    <m/>
    <n v="1.9"/>
    <n v="0.67"/>
    <n v="0.73"/>
    <n v="0.06"/>
    <n v="3.36"/>
  </r>
  <r>
    <n v="446"/>
    <s v="WWF War Zone"/>
    <s v="PS"/>
    <x v="4"/>
    <s v="Fighting"/>
    <s v="Acclaim Entertainment  "/>
    <s v="Iguana Entertainment  "/>
    <m/>
    <m/>
    <n v="2.4700000000000002"/>
    <n v="0.76"/>
    <m/>
    <n v="0.13"/>
    <n v="3.36"/>
  </r>
  <r>
    <n v="447"/>
    <s v="Assassin's Creed IV: Black Flag"/>
    <s v="X360"/>
    <x v="12"/>
    <s v="Action-Adventure"/>
    <s v="Ubisoft  "/>
    <s v="Ubisoft Montreal  "/>
    <n v="8.5"/>
    <m/>
    <n v="1.9"/>
    <n v="1.1399999999999999"/>
    <n v="0.01"/>
    <n v="0.3"/>
    <n v="3.34"/>
  </r>
  <r>
    <n v="448"/>
    <s v="NBA 2K18"/>
    <s v="PS4"/>
    <x v="24"/>
    <s v="Sports"/>
    <s v="2K Sports  "/>
    <s v="Visual Concepts  "/>
    <n v="8.1"/>
    <m/>
    <n v="2.13"/>
    <n v="0.56999999999999995"/>
    <n v="0.04"/>
    <n v="0.59"/>
    <n v="3.34"/>
  </r>
  <r>
    <n v="449"/>
    <s v="Rugrats: Search For Reptar"/>
    <s v="PS"/>
    <x v="4"/>
    <s v="Adventure"/>
    <s v="THQ  "/>
    <s v="n-Space  "/>
    <m/>
    <m/>
    <n v="1.63"/>
    <n v="1.53"/>
    <m/>
    <n v="0.18"/>
    <n v="3.34"/>
  </r>
  <r>
    <n v="450"/>
    <s v="English Training: Have Fun Improving Your Skills!"/>
    <s v="DS"/>
    <x v="0"/>
    <s v="Misc"/>
    <s v="Nintendo  "/>
    <s v="Plato  "/>
    <m/>
    <m/>
    <m/>
    <n v="0.99"/>
    <n v="2.3199999999999998"/>
    <n v="0.02"/>
    <n v="3.33"/>
  </r>
  <r>
    <n v="451"/>
    <s v="James Bond 007: Nightfire"/>
    <s v="PS2"/>
    <x v="15"/>
    <s v="Shooter"/>
    <s v="Electronic Arts  "/>
    <s v="Eurocom Entertainment Software  "/>
    <m/>
    <m/>
    <n v="1.45"/>
    <n v="1.29"/>
    <n v="0.12"/>
    <n v="0.46"/>
    <n v="3.33"/>
  </r>
  <r>
    <n v="452"/>
    <s v="Ratchet &amp; Clank"/>
    <s v="PS2"/>
    <x v="15"/>
    <s v="Platform"/>
    <s v="Sony Computer Entertainment  "/>
    <s v="Insomniac Games  "/>
    <m/>
    <m/>
    <n v="1.44"/>
    <n v="1.01"/>
    <n v="0.56999999999999995"/>
    <n v="0.3"/>
    <n v="3.33"/>
  </r>
  <r>
    <n v="453"/>
    <s v="The Legend of Zelda: Spirit Tracks"/>
    <s v="DS"/>
    <x v="3"/>
    <s v="Adventure"/>
    <s v="Nintendo  "/>
    <s v="Nintendo EAD  "/>
    <n v="8.6999999999999993"/>
    <m/>
    <n v="1.4"/>
    <n v="0.92"/>
    <n v="0.74"/>
    <n v="0.26"/>
    <n v="3.32"/>
  </r>
  <r>
    <n v="454"/>
    <s v="Star Wars Episode III: Revenge of the Sith"/>
    <s v="PS2"/>
    <x v="7"/>
    <s v="Action"/>
    <s v="LucasArts  "/>
    <s v="The Collective  "/>
    <m/>
    <m/>
    <n v="1.47"/>
    <n v="1.39"/>
    <n v="0.03"/>
    <n v="0.43"/>
    <n v="3.32"/>
  </r>
  <r>
    <n v="455"/>
    <s v="Resident Evil VII: Biohazard"/>
    <s v="PS4"/>
    <x v="24"/>
    <s v="Action"/>
    <s v="Capcom  "/>
    <s v="Capcom  "/>
    <n v="8.6"/>
    <m/>
    <n v="0.88"/>
    <n v="1.56"/>
    <n v="0.41"/>
    <n v="0.46"/>
    <n v="3.31"/>
  </r>
  <r>
    <n v="456"/>
    <s v="Max Payne"/>
    <s v="PS2"/>
    <x v="20"/>
    <s v="Shooter"/>
    <s v="Rockstar Games  "/>
    <s v="Remedy Entertainment  "/>
    <n v="8.1"/>
    <m/>
    <n v="1.99"/>
    <n v="1.05"/>
    <n v="0.05"/>
    <n v="0.22"/>
    <n v="3.31"/>
  </r>
  <r>
    <n v="457"/>
    <s v="Madden NFL 16"/>
    <s v="PS4"/>
    <x v="19"/>
    <s v="Sports"/>
    <s v="EA Sports  "/>
    <s v="EA Tiburon  "/>
    <n v="8.1999999999999993"/>
    <m/>
    <n v="2.39"/>
    <n v="0.31"/>
    <m/>
    <n v="0.61"/>
    <n v="3.3"/>
  </r>
  <r>
    <n v="458"/>
    <s v="The Lord of the Rings: The Return of the King"/>
    <s v="PS2"/>
    <x v="16"/>
    <s v="Action"/>
    <s v="Electronic Arts  "/>
    <s v="Hypnos Entertainment, Inc.  "/>
    <n v="8.4"/>
    <m/>
    <n v="1.5"/>
    <n v="1.28"/>
    <n v="0.05"/>
    <n v="0.46"/>
    <n v="3.28"/>
  </r>
  <r>
    <n v="459"/>
    <s v="Professor Layton and the Unwound Future"/>
    <s v="DS"/>
    <x v="9"/>
    <s v="Adventure"/>
    <s v="Nintendo  "/>
    <s v="Level 5  "/>
    <n v="8.4"/>
    <m/>
    <n v="0.61"/>
    <n v="1.58"/>
    <n v="0.82"/>
    <n v="0.27"/>
    <n v="3.28"/>
  </r>
  <r>
    <n v="460"/>
    <s v="Madden NFL 17"/>
    <s v="PS4"/>
    <x v="18"/>
    <s v="Sports"/>
    <s v="EA Sports  "/>
    <s v="EA Tiburon  "/>
    <n v="8.5"/>
    <m/>
    <n v="2.2999999999999998"/>
    <n v="0.37"/>
    <m/>
    <n v="0.6"/>
    <n v="3.28"/>
  </r>
  <r>
    <n v="461"/>
    <s v="True Crime: Streets of LA"/>
    <s v="PS2"/>
    <x v="16"/>
    <s v="Action"/>
    <s v="Activision  "/>
    <s v="Luxoflux  "/>
    <m/>
    <m/>
    <n v="1.89"/>
    <n v="1.05"/>
    <n v="0.02"/>
    <n v="0.31"/>
    <n v="3.27"/>
  </r>
  <r>
    <n v="462"/>
    <s v="Gran Turismo (PSP)"/>
    <s v="PSP"/>
    <x v="3"/>
    <s v="Racing"/>
    <s v="Sony Computer Entertainment  "/>
    <s v="Polyphony Digital  "/>
    <m/>
    <m/>
    <n v="0.51"/>
    <n v="1.59"/>
    <n v="0.31"/>
    <n v="0.86"/>
    <n v="3.27"/>
  </r>
  <r>
    <n v="463"/>
    <s v="Far Cry 3"/>
    <s v="PS3"/>
    <x v="23"/>
    <s v="Shooter"/>
    <s v="Ubisoft  "/>
    <s v="Ubisoft Montreal  "/>
    <m/>
    <m/>
    <n v="0.88"/>
    <n v="1.79"/>
    <n v="0.1"/>
    <n v="0.5"/>
    <n v="3.27"/>
  </r>
  <r>
    <n v="464"/>
    <s v="FIFA 16"/>
    <s v="XOne"/>
    <x v="19"/>
    <s v="Sports"/>
    <s v="EA Sports  "/>
    <s v="EA Canada  "/>
    <n v="8.5"/>
    <m/>
    <n v="0.92"/>
    <n v="2.1"/>
    <m/>
    <n v="0.24"/>
    <n v="3.25"/>
  </r>
  <r>
    <n v="465"/>
    <s v="Wii Music"/>
    <s v="Wii"/>
    <x v="2"/>
    <s v="Music"/>
    <s v="Nintendo  "/>
    <s v="Nintendo EAD  "/>
    <n v="5.6"/>
    <m/>
    <n v="1.35"/>
    <n v="1.1200000000000001"/>
    <n v="0.46"/>
    <n v="0.32"/>
    <n v="3.25"/>
  </r>
  <r>
    <n v="466"/>
    <s v="Tekken"/>
    <s v="PS"/>
    <x v="33"/>
    <s v="Fighting"/>
    <s v="Namco  "/>
    <s v="Namco  "/>
    <n v="8.3000000000000007"/>
    <m/>
    <n v="0.95"/>
    <n v="1.3"/>
    <n v="0.77"/>
    <n v="0.22"/>
    <n v="3.24"/>
  </r>
  <r>
    <n v="467"/>
    <s v="Super Mario Maker"/>
    <s v="3DS"/>
    <x v="18"/>
    <s v="Platform"/>
    <s v="Nintendo  "/>
    <s v="Nintendo  "/>
    <n v="7.3"/>
    <m/>
    <n v="0.78"/>
    <n v="1.04"/>
    <n v="1.25"/>
    <n v="0.16"/>
    <n v="3.23"/>
  </r>
  <r>
    <n v="468"/>
    <s v="007: Tomorrow Never Dies"/>
    <s v="PS"/>
    <x v="21"/>
    <s v="Shooter"/>
    <s v="Electronic Arts  "/>
    <s v="Black Ops Entertainment  "/>
    <n v="6.2"/>
    <m/>
    <n v="1.72"/>
    <n v="1.33"/>
    <m/>
    <n v="0.16"/>
    <n v="3.21"/>
  </r>
  <r>
    <n v="469"/>
    <s v="L.A. Noire"/>
    <s v="PS3"/>
    <x v="17"/>
    <s v="Adventure"/>
    <s v="Rockstar Games  "/>
    <s v="Team Bondi  "/>
    <n v="9.1"/>
    <m/>
    <n v="1.29"/>
    <n v="1.31"/>
    <n v="0.12"/>
    <n v="0.49"/>
    <n v="3.21"/>
  </r>
  <r>
    <n v="470"/>
    <s v="Baseball"/>
    <s v="NES"/>
    <x v="1"/>
    <s v="Sports"/>
    <s v="Nintendo  "/>
    <s v="Nintendo  "/>
    <m/>
    <m/>
    <n v="0.73"/>
    <n v="0.1"/>
    <n v="2.35"/>
    <n v="0.02"/>
    <n v="3.2"/>
  </r>
  <r>
    <n v="471"/>
    <s v="Killer Instinct"/>
    <s v="SNES"/>
    <x v="33"/>
    <s v="Fighting"/>
    <s v="Nintendo  "/>
    <s v="Rare Ltd.  "/>
    <m/>
    <m/>
    <n v="2.2599999999999998"/>
    <n v="0.72"/>
    <n v="0.12"/>
    <n v="0.1"/>
    <n v="3.2"/>
  </r>
  <r>
    <n v="472"/>
    <s v="WWF SmackDown! 2: Know Your Role"/>
    <s v="PS"/>
    <x v="8"/>
    <s v="Fighting"/>
    <s v="THQ  "/>
    <s v="Yuke's  "/>
    <n v="8.6999999999999993"/>
    <m/>
    <n v="1.76"/>
    <n v="1.21"/>
    <n v="7.0000000000000007E-2"/>
    <n v="0.16"/>
    <n v="3.2"/>
  </r>
  <r>
    <n v="473"/>
    <s v="Mario Party 9"/>
    <s v="Wii"/>
    <x v="23"/>
    <s v="Party"/>
    <s v="Nintendo  "/>
    <s v="Nd Cube Co., Ltd.  "/>
    <n v="6.5"/>
    <m/>
    <n v="1.06"/>
    <n v="1.1499999999999999"/>
    <n v="0.77"/>
    <n v="0.22"/>
    <n v="3.2"/>
  </r>
  <r>
    <n v="474"/>
    <s v="Crisis Core: Final Fantasy VII"/>
    <s v="PSP"/>
    <x v="2"/>
    <s v="Role-Playing"/>
    <s v="Square Enix  "/>
    <s v="Square Enix  "/>
    <n v="8.1"/>
    <n v="9"/>
    <n v="1.35"/>
    <n v="0.6"/>
    <n v="0.8"/>
    <n v="0.44"/>
    <n v="3.19"/>
  </r>
  <r>
    <n v="475"/>
    <s v="God of War: Chains of Olympus"/>
    <s v="PSP"/>
    <x v="2"/>
    <s v="Action"/>
    <s v="Sony Computer Entertainment  "/>
    <s v="Ready at Dawn  "/>
    <n v="8.9"/>
    <n v="9.5"/>
    <n v="1.48"/>
    <n v="1"/>
    <n v="0.04"/>
    <n v="0.66"/>
    <n v="3.19"/>
  </r>
  <r>
    <n v="476"/>
    <s v="Dragon Quest VI: Maboroshi no Daichi"/>
    <s v="SNES"/>
    <x v="33"/>
    <s v="Role-Playing"/>
    <s v="Enix  "/>
    <s v="Heart Beat  "/>
    <m/>
    <m/>
    <m/>
    <m/>
    <n v="3.19"/>
    <n v="0"/>
    <n v="3.19"/>
  </r>
  <r>
    <n v="477"/>
    <s v="Middle-Earth: Shadow of Mordor"/>
    <s v="PS4"/>
    <x v="13"/>
    <s v="Action"/>
    <s v="Warner Bros. Interactive Entertainment  "/>
    <s v="Monolith Productions  "/>
    <m/>
    <m/>
    <n v="1.03"/>
    <n v="1.6"/>
    <n v="0.05"/>
    <n v="0.51"/>
    <n v="3.19"/>
  </r>
  <r>
    <n v="478"/>
    <s v="Assassin's Creed IV: Black Flag"/>
    <s v="PS4"/>
    <x v="12"/>
    <s v="Action-Adventure"/>
    <s v="Ubisoft  "/>
    <s v="Ubisoft Montreal  "/>
    <n v="8.3000000000000007"/>
    <m/>
    <n v="1.07"/>
    <n v="1.55"/>
    <n v="0.06"/>
    <n v="0.51"/>
    <n v="3.19"/>
  </r>
  <r>
    <n v="479"/>
    <s v="Dance Central"/>
    <s v="X360"/>
    <x v="9"/>
    <s v="Music"/>
    <s v="MTV Games  "/>
    <s v="Harmonix Music Systems  "/>
    <n v="8.4"/>
    <m/>
    <n v="2.15"/>
    <n v="0.76"/>
    <n v="0.01"/>
    <n v="0.26"/>
    <n v="3.18"/>
  </r>
  <r>
    <n v="480"/>
    <s v="Enter the Matrix"/>
    <s v="PS2"/>
    <x v="16"/>
    <s v="Action"/>
    <s v="Atari  "/>
    <s v="Shiny Entertainment  "/>
    <m/>
    <m/>
    <n v="1.78"/>
    <n v="1.1200000000000001"/>
    <n v="0.09"/>
    <n v="0.19"/>
    <n v="3.18"/>
  </r>
  <r>
    <n v="481"/>
    <s v="Assassin's Creed Odyssey"/>
    <s v="PS4"/>
    <x v="22"/>
    <s v="Action-Adventure"/>
    <s v="Ubisoft  "/>
    <s v="Ubisoft Quebec  "/>
    <n v="9.5"/>
    <m/>
    <n v="1.18"/>
    <n v="1.4"/>
    <n v="0.09"/>
    <n v="0.51"/>
    <n v="3.18"/>
  </r>
  <r>
    <n v="482"/>
    <s v="Fallout: New Vegas"/>
    <s v="PS3"/>
    <x v="9"/>
    <s v="Role-Playing"/>
    <s v="Bethesda Softworks  "/>
    <s v="Obsidian Entertainment  "/>
    <n v="8.1999999999999993"/>
    <m/>
    <n v="1.54"/>
    <n v="1.04"/>
    <n v="0.1"/>
    <n v="0.49"/>
    <n v="3.17"/>
  </r>
  <r>
    <n v="483"/>
    <s v="Ace Combat 04: Shattered Skies"/>
    <s v="PS2"/>
    <x v="20"/>
    <s v="Simulation"/>
    <s v="Namco  "/>
    <s v="Namco  "/>
    <n v="8.9"/>
    <m/>
    <n v="2.06"/>
    <n v="0.56000000000000005"/>
    <n v="0.38"/>
    <n v="0.17"/>
    <n v="3.17"/>
  </r>
  <r>
    <n v="484"/>
    <s v="Animal Crossing"/>
    <s v="GC"/>
    <x v="15"/>
    <s v="Simulation"/>
    <s v="Nintendo  "/>
    <s v="Nintendo EAD  "/>
    <n v="8.3000000000000007"/>
    <m/>
    <n v="1.92"/>
    <n v="0.16"/>
    <n v="0.99"/>
    <n v="0.09"/>
    <n v="3.15"/>
  </r>
  <r>
    <n v="485"/>
    <s v="Club Penguin: Elite Penguin Force"/>
    <s v="DS"/>
    <x v="2"/>
    <s v="Adventure"/>
    <s v="Disney Interactive Studios  "/>
    <s v="1st Playable Productions  "/>
    <n v="7"/>
    <m/>
    <n v="1.87"/>
    <n v="0.97"/>
    <m/>
    <n v="0.3"/>
    <n v="3.14"/>
  </r>
  <r>
    <n v="486"/>
    <s v="FIFA Soccer 08"/>
    <s v="PS2"/>
    <x v="6"/>
    <s v="Sports"/>
    <s v="EA Sports  "/>
    <s v="EA Canada  "/>
    <m/>
    <m/>
    <n v="0.68"/>
    <n v="0"/>
    <m/>
    <n v="2.46"/>
    <n v="3.14"/>
  </r>
  <r>
    <n v="487"/>
    <s v="FIFA 18"/>
    <s v="XOne"/>
    <x v="24"/>
    <s v="Sports"/>
    <s v="EA Sports  "/>
    <s v="EA Vancouver  "/>
    <n v="8"/>
    <m/>
    <n v="0.98"/>
    <n v="1.92"/>
    <m/>
    <n v="0.23"/>
    <n v="3.14"/>
  </r>
  <r>
    <n v="488"/>
    <s v="Spider-Man"/>
    <s v="PS"/>
    <x v="8"/>
    <s v="Action"/>
    <s v="Activision  "/>
    <s v="Neversoft Entertainment  "/>
    <m/>
    <m/>
    <n v="1.7"/>
    <n v="1.25"/>
    <n v="0.02"/>
    <n v="0.16"/>
    <n v="3.13"/>
  </r>
  <r>
    <n v="489"/>
    <s v="Sonic Rush"/>
    <s v="DS"/>
    <x v="7"/>
    <s v="Platform"/>
    <s v="Sega  "/>
    <s v="Dimps Corporation  "/>
    <n v="7.8"/>
    <m/>
    <n v="1.21"/>
    <n v="1.56"/>
    <n v="0.06"/>
    <n v="0.28999999999999998"/>
    <n v="3.13"/>
  </r>
  <r>
    <n v="490"/>
    <s v="Personal Trainer: Cooking"/>
    <s v="DS"/>
    <x v="2"/>
    <s v="Misc"/>
    <s v="Nintendo  "/>
    <s v="Nintendo EAD  "/>
    <n v="8.4"/>
    <m/>
    <n v="0.91"/>
    <n v="1.01"/>
    <n v="1.03"/>
    <n v="0.17"/>
    <n v="3.13"/>
  </r>
  <r>
    <n v="491"/>
    <s v="Need for Speed III: Hot Pursuit"/>
    <s v="PS"/>
    <x v="4"/>
    <s v="Racing"/>
    <s v="Electronic Arts  "/>
    <s v="EA Canada  "/>
    <m/>
    <m/>
    <n v="2.14"/>
    <n v="0.86"/>
    <m/>
    <n v="0.13"/>
    <n v="3.12"/>
  </r>
  <r>
    <n v="492"/>
    <s v="Star Wars Episode I Racer"/>
    <s v="N64"/>
    <x v="21"/>
    <s v="Racing"/>
    <s v="LucasArts  "/>
    <s v="LucasArts  "/>
    <n v="8.6999999999999993"/>
    <m/>
    <n v="2.31"/>
    <n v="0.62"/>
    <n v="0.14000000000000001"/>
    <n v="0.04"/>
    <n v="3.12"/>
  </r>
  <r>
    <n v="493"/>
    <s v="The Elder Scrolls IV: Oblivion"/>
    <s v="PS3"/>
    <x v="6"/>
    <s v="Role-Playing"/>
    <s v="Bethesda Softworks  "/>
    <s v="4J Studios  "/>
    <n v="9.3000000000000007"/>
    <m/>
    <n v="1.69"/>
    <n v="0.86"/>
    <n v="0.14000000000000001"/>
    <n v="0.44"/>
    <n v="3.12"/>
  </r>
  <r>
    <n v="494"/>
    <s v="Dragon Quest IV"/>
    <s v="NES"/>
    <x v="26"/>
    <s v="Role-Playing"/>
    <s v="Enix  "/>
    <s v="ChunSoft  "/>
    <m/>
    <m/>
    <n v="0.08"/>
    <m/>
    <n v="3.03"/>
    <n v="0.01"/>
    <n v="3.12"/>
  </r>
  <r>
    <n v="495"/>
    <s v="Rhythm Heaven"/>
    <s v="DS"/>
    <x v="3"/>
    <s v="Music"/>
    <s v="Nintendo  "/>
    <s v="Nintendo SPD Group No.1  "/>
    <n v="8.5"/>
    <m/>
    <n v="0.55000000000000004"/>
    <n v="0.5"/>
    <n v="1.93"/>
    <n v="0.14000000000000001"/>
    <n v="3.12"/>
  </r>
  <r>
    <n v="496"/>
    <s v="Resident Evil 6"/>
    <s v="PS3"/>
    <x v="23"/>
    <s v="Action"/>
    <s v="Capcom  "/>
    <s v="Capcom  "/>
    <m/>
    <m/>
    <n v="0.88"/>
    <n v="0.97"/>
    <n v="0.88"/>
    <n v="0.39"/>
    <n v="3.12"/>
  </r>
  <r>
    <n v="497"/>
    <s v="Tom Clancy's Ghost Recon Wildlands"/>
    <s v="PS4"/>
    <x v="24"/>
    <s v="Shooter"/>
    <s v="Ubisoft  "/>
    <s v="Ubisoft Paris  "/>
    <n v="7"/>
    <m/>
    <n v="1.07"/>
    <n v="1.35"/>
    <n v="0.22"/>
    <n v="0.47"/>
    <n v="3.12"/>
  </r>
  <r>
    <n v="498"/>
    <s v="NBA 2K13"/>
    <s v="X360"/>
    <x v="23"/>
    <s v="Sports"/>
    <s v="2K Sports  "/>
    <s v="Visual Concepts  "/>
    <n v="8.6"/>
    <m/>
    <n v="2.62"/>
    <n v="0.21"/>
    <n v="0.01"/>
    <n v="0.28000000000000003"/>
    <n v="3.11"/>
  </r>
  <r>
    <n v="499"/>
    <s v="Titanfall"/>
    <s v="XOne"/>
    <x v="13"/>
    <s v="Shooter"/>
    <s v="Electronic Arts  "/>
    <s v="Respawn Entertainment  "/>
    <m/>
    <m/>
    <n v="1.88"/>
    <n v="0.91"/>
    <n v="0.04"/>
    <n v="0.28000000000000003"/>
    <n v="3.11"/>
  </r>
  <r>
    <n v="500"/>
    <s v="Bloodborne"/>
    <s v="PS4"/>
    <x v="19"/>
    <s v="Role-Playing"/>
    <s v="Sony Computer Entertainment  "/>
    <s v="From Software  "/>
    <n v="8.1999999999999993"/>
    <m/>
    <n v="1.3"/>
    <n v="1.05"/>
    <n v="0.28000000000000003"/>
    <n v="0.48"/>
    <n v="3.11"/>
  </r>
  <r>
    <n v="501"/>
    <s v="Mass Effect 2"/>
    <s v="X360"/>
    <x v="9"/>
    <s v="Role-Playing"/>
    <s v="Electronic Arts  "/>
    <s v="BioWare Edmonton  "/>
    <n v="9.5"/>
    <n v="8.9"/>
    <n v="1.99"/>
    <n v="0.81"/>
    <n v="0.03"/>
    <n v="0.27"/>
    <n v="3.1"/>
  </r>
  <r>
    <n v="502"/>
    <s v="Dragon Ball Z: Budokai"/>
    <s v="PS2"/>
    <x v="15"/>
    <s v="Fighting"/>
    <s v="Atari  "/>
    <s v="Dimps Corporation  "/>
    <m/>
    <m/>
    <n v="2.17"/>
    <n v="0.28000000000000003"/>
    <n v="0.55000000000000004"/>
    <n v="0.08"/>
    <n v="3.09"/>
  </r>
  <r>
    <n v="503"/>
    <s v="Madden NFL 2002"/>
    <s v="PS2"/>
    <x v="20"/>
    <s v="Sports"/>
    <s v="EA Sports  "/>
    <s v="EA Sports  "/>
    <m/>
    <m/>
    <n v="2.5"/>
    <n v="0.16"/>
    <n v="0.01"/>
    <n v="0.42"/>
    <n v="3.08"/>
  </r>
  <r>
    <n v="504"/>
    <s v="World Class Track Meet"/>
    <s v="NES"/>
    <x v="32"/>
    <s v="Sports"/>
    <s v="Bandai  "/>
    <s v="Bandai  "/>
    <m/>
    <m/>
    <n v="1.92"/>
    <n v="0.45"/>
    <n v="0.64"/>
    <n v="7.0000000000000007E-2"/>
    <n v="3.08"/>
  </r>
  <r>
    <n v="505"/>
    <s v="LEGO Batman: The Videogame"/>
    <s v="Wii"/>
    <x v="2"/>
    <s v="Adventure"/>
    <s v="Warner Bros. Interactive  "/>
    <s v="Traveller's Tales  "/>
    <n v="7.3"/>
    <m/>
    <n v="1.8"/>
    <n v="0.98"/>
    <m/>
    <n v="0.28999999999999998"/>
    <n v="3.08"/>
  </r>
  <r>
    <n v="506"/>
    <s v="Saints Row 2"/>
    <s v="X360"/>
    <x v="2"/>
    <s v="Action"/>
    <s v="THQ  "/>
    <s v="Volition Inc.  "/>
    <n v="7.9"/>
    <m/>
    <n v="1.98"/>
    <n v="0.79"/>
    <n v="0.02"/>
    <n v="0.28000000000000003"/>
    <n v="3.07"/>
  </r>
  <r>
    <n v="507"/>
    <s v="Donkey Kong"/>
    <s v="GB"/>
    <x v="29"/>
    <s v="Platform"/>
    <s v="Nintendo  "/>
    <s v="Nintendo EAD  "/>
    <m/>
    <m/>
    <n v="1.57"/>
    <n v="0.62"/>
    <n v="0.55000000000000004"/>
    <n v="0.34"/>
    <n v="3.07"/>
  </r>
  <r>
    <n v="508"/>
    <s v="The Sims: Vacation"/>
    <s v="PC"/>
    <x v="15"/>
    <s v="Simulation"/>
    <s v="Electronic Arts  "/>
    <s v="Maxis  "/>
    <m/>
    <m/>
    <n v="1.72"/>
    <n v="1.21"/>
    <m/>
    <n v="0.14000000000000001"/>
    <n v="3.07"/>
  </r>
  <r>
    <n v="509"/>
    <s v="Call of Duty: Ghosts"/>
    <s v="XOne"/>
    <x v="12"/>
    <s v="Shooter"/>
    <s v="Activision  "/>
    <s v="Infinity Ward  "/>
    <n v="7.5"/>
    <m/>
    <n v="1.92"/>
    <n v="0.86"/>
    <m/>
    <n v="0.28000000000000003"/>
    <n v="3.07"/>
  </r>
  <r>
    <n v="510"/>
    <s v="Heavy Rain"/>
    <s v="PS3"/>
    <x v="9"/>
    <s v="Adventure"/>
    <s v="Sony Computer Entertainment  "/>
    <s v="Quantic Dream  "/>
    <n v="8.8000000000000007"/>
    <n v="8.6"/>
    <n v="1.29"/>
    <n v="1.24"/>
    <n v="0.06"/>
    <n v="0.48"/>
    <n v="3.06"/>
  </r>
  <r>
    <n v="511"/>
    <s v="LEGO Batman: The Videogame"/>
    <s v="DS"/>
    <x v="2"/>
    <s v="Adventure"/>
    <s v="Warner Bros. Interactive  "/>
    <s v="Traveller's Tales  "/>
    <n v="7.8"/>
    <m/>
    <n v="1.75"/>
    <n v="1.02"/>
    <m/>
    <n v="0.28999999999999998"/>
    <n v="3.06"/>
  </r>
  <r>
    <n v="512"/>
    <s v="Borderlands 2"/>
    <s v="X360"/>
    <x v="12"/>
    <s v="Shooter"/>
    <s v="2K Games  "/>
    <s v="Gearbox Software  "/>
    <m/>
    <m/>
    <n v="1.89"/>
    <n v="0.88"/>
    <n v="0.04"/>
    <n v="0.26"/>
    <n v="3.06"/>
  </r>
  <r>
    <n v="513"/>
    <s v="Kung Fu Panda"/>
    <s v="X360"/>
    <x v="2"/>
    <s v="Platform"/>
    <s v="Activision  "/>
    <s v="Luxoflux  "/>
    <n v="7.5"/>
    <m/>
    <n v="1.91"/>
    <n v="0.84"/>
    <m/>
    <n v="0.28999999999999998"/>
    <n v="3.05"/>
  </r>
  <r>
    <n v="514"/>
    <s v="Mass Effect 3"/>
    <s v="X360"/>
    <x v="23"/>
    <s v="Role-Playing"/>
    <s v="Electronic Arts  "/>
    <s v="BioWare  "/>
    <n v="9.5"/>
    <m/>
    <n v="1.94"/>
    <n v="0.84"/>
    <n v="0.03"/>
    <n v="0.24"/>
    <n v="3.04"/>
  </r>
  <r>
    <n v="515"/>
    <s v="Metal Gear Solid V: The Phantom Pain"/>
    <s v="PS4"/>
    <x v="19"/>
    <s v="Action"/>
    <s v="Konami Digital Entertainment  "/>
    <s v="Kojima Productions  "/>
    <m/>
    <m/>
    <n v="0.97"/>
    <n v="1.1499999999999999"/>
    <n v="0.5"/>
    <n v="0.42"/>
    <n v="3.04"/>
  </r>
  <r>
    <n v="516"/>
    <s v="Rayman"/>
    <s v="PS"/>
    <x v="33"/>
    <s v="Platform"/>
    <s v="Ubisoft  "/>
    <s v="Ubisoft Montpellier  "/>
    <n v="7"/>
    <m/>
    <n v="1.54"/>
    <n v="1.33"/>
    <m/>
    <n v="0.16"/>
    <n v="3.03"/>
  </r>
  <r>
    <n v="517"/>
    <s v="Tom Clancy's Splinter Cell"/>
    <s v="XB"/>
    <x v="15"/>
    <s v="Action"/>
    <s v="Ubisoft  "/>
    <s v="Ubisoft  "/>
    <n v="9.3000000000000007"/>
    <n v="9.1"/>
    <n v="1.85"/>
    <n v="1.04"/>
    <m/>
    <n v="0.13"/>
    <n v="3.02"/>
  </r>
  <r>
    <n v="518"/>
    <s v="Killzone: Shadow Fall"/>
    <s v="PS4"/>
    <x v="12"/>
    <s v="Shooter"/>
    <s v="Sony Computer Entertainment  "/>
    <s v="Guerrilla Games  "/>
    <n v="9"/>
    <m/>
    <n v="0.89"/>
    <n v="1.58"/>
    <n v="0.08"/>
    <n v="0.47"/>
    <n v="3.02"/>
  </r>
  <r>
    <n v="519"/>
    <s v="Mike Tyson's Punch-Out!!"/>
    <s v="NES"/>
    <x v="32"/>
    <s v="Fighting"/>
    <s v="Nintendo  "/>
    <s v="Nintendo IRD  "/>
    <m/>
    <m/>
    <n v="2.0299999999999998"/>
    <n v="0.47"/>
    <n v="0.45"/>
    <n v="7.0000000000000007E-2"/>
    <n v="3.02"/>
  </r>
  <r>
    <n v="520"/>
    <s v="WWE SmackDown! Shut Your Mouth"/>
    <s v="PS2"/>
    <x v="15"/>
    <s v="Sports"/>
    <s v="THQ  "/>
    <s v="Yuke's Future Media Creators  "/>
    <m/>
    <m/>
    <n v="1.45"/>
    <n v="1.1299999999999999"/>
    <n v="7.0000000000000007E-2"/>
    <n v="0.38"/>
    <n v="3.02"/>
  </r>
  <r>
    <n v="521"/>
    <s v="Disney Epic Mickey"/>
    <s v="Wii"/>
    <x v="9"/>
    <s v="Platform"/>
    <s v="Disney Interactive Studios  "/>
    <s v="Junction Point Studios  "/>
    <n v="7"/>
    <m/>
    <n v="2.04"/>
    <n v="0.63"/>
    <n v="0.12"/>
    <n v="0.23"/>
    <n v="3.02"/>
  </r>
  <r>
    <n v="522"/>
    <s v="Killzone 2"/>
    <s v="PS3"/>
    <x v="3"/>
    <s v="Shooter"/>
    <s v="Sony Computer Entertainment  "/>
    <s v="Guerrilla Games  "/>
    <n v="9.1"/>
    <n v="9.3000000000000007"/>
    <n v="1.4"/>
    <n v="1.07"/>
    <n v="0.08"/>
    <n v="0.46"/>
    <n v="3.02"/>
  </r>
  <r>
    <n v="523"/>
    <s v="inFAMOUS: Second Son"/>
    <s v="PS4"/>
    <x v="13"/>
    <s v="Action-Adventure"/>
    <s v="Sony Computer Entertainment  "/>
    <s v="Sucker Punch  "/>
    <m/>
    <m/>
    <n v="1.35"/>
    <n v="1.0900000000000001"/>
    <n v="7.0000000000000007E-2"/>
    <n v="0.5"/>
    <n v="3.01"/>
  </r>
  <r>
    <n v="524"/>
    <s v="Dragon Ball Z: Budokai Tenkaichi 3"/>
    <s v="PS2"/>
    <x v="6"/>
    <s v="Fighting"/>
    <s v="Atari  "/>
    <s v="Spike / Bandai Namco Games  "/>
    <m/>
    <m/>
    <n v="1.1499999999999999"/>
    <n v="0"/>
    <n v="0.76"/>
    <n v="1.0900000000000001"/>
    <n v="3"/>
  </r>
  <r>
    <n v="525"/>
    <s v="WWE SmackDown! vs. Raw 2006"/>
    <s v="PS2"/>
    <x v="7"/>
    <s v="Fighting"/>
    <s v="THQ  "/>
    <s v="Yuke's  "/>
    <n v="8.4"/>
    <m/>
    <n v="1.57"/>
    <n v="1.02"/>
    <m/>
    <n v="0.41"/>
    <n v="3"/>
  </r>
  <r>
    <n v="526"/>
    <s v="Star Fox"/>
    <s v="SNES"/>
    <x v="27"/>
    <s v="Shooter"/>
    <s v="Nintendo  "/>
    <s v="Argonaut Games  "/>
    <m/>
    <m/>
    <n v="1.61"/>
    <n v="0.51"/>
    <n v="0.8"/>
    <n v="7.0000000000000007E-2"/>
    <n v="2.99"/>
  </r>
  <r>
    <n v="527"/>
    <s v="The Sims: Livin Large"/>
    <s v="PC"/>
    <x v="8"/>
    <s v="Misc"/>
    <s v="Electronic Arts  "/>
    <s v="Maxis  "/>
    <m/>
    <m/>
    <n v="1.67"/>
    <n v="1.18"/>
    <m/>
    <n v="0.13"/>
    <n v="2.99"/>
  </r>
  <r>
    <n v="528"/>
    <s v="inFAMOUS"/>
    <s v="PS3"/>
    <x v="3"/>
    <s v="Action"/>
    <s v="Sony Computer Entertainment  "/>
    <s v="Sucker Punch Productions  "/>
    <n v="8.6999999999999993"/>
    <n v="9.1"/>
    <n v="1.76"/>
    <n v="0.68"/>
    <n v="0.12"/>
    <n v="0.42"/>
    <n v="2.99"/>
  </r>
  <r>
    <n v="529"/>
    <s v="World Soccer Winning Eleven 6 International"/>
    <s v="PS2"/>
    <x v="16"/>
    <s v="Sports"/>
    <s v="Konami  "/>
    <s v="Konami Computer Entertainment Tokyo  "/>
    <m/>
    <m/>
    <n v="0.12"/>
    <n v="1.26"/>
    <n v="1.1599999999999999"/>
    <n v="0.45"/>
    <n v="2.99"/>
  </r>
  <r>
    <n v="530"/>
    <s v="Devil May Cry"/>
    <s v="PS2"/>
    <x v="20"/>
    <s v="Action"/>
    <s v="Capcom  "/>
    <s v="Capcom  "/>
    <n v="9.1"/>
    <n v="9.3000000000000007"/>
    <n v="1.36"/>
    <n v="0.86"/>
    <n v="0.64"/>
    <n v="0.13"/>
    <n v="2.99"/>
  </r>
  <r>
    <n v="531"/>
    <s v="Far Cry 3"/>
    <s v="X360"/>
    <x v="23"/>
    <s v="Shooter"/>
    <s v="Ubisoft  "/>
    <s v="Ubisoft Montreal  "/>
    <m/>
    <m/>
    <n v="1.38"/>
    <n v="1.33"/>
    <n v="0.02"/>
    <n v="0.25"/>
    <n v="2.98"/>
  </r>
  <r>
    <n v="532"/>
    <s v="Star Wars: The Old Republic"/>
    <s v="PC"/>
    <x v="17"/>
    <s v="Role-Playing"/>
    <s v="Electronic Arts  "/>
    <s v="BioWare / LucasArts  "/>
    <n v="8.4"/>
    <m/>
    <n v="1.59"/>
    <n v="1.01"/>
    <m/>
    <n v="0.37"/>
    <n v="2.97"/>
  </r>
  <r>
    <n v="533"/>
    <s v="Sonic Heroes"/>
    <s v="PS2"/>
    <x v="10"/>
    <s v="Platform"/>
    <s v="Sega  "/>
    <s v="Sonic Team  "/>
    <n v="6.6"/>
    <m/>
    <n v="1.04"/>
    <n v="1.37"/>
    <n v="0.06"/>
    <n v="0.49"/>
    <n v="2.96"/>
  </r>
  <r>
    <n v="534"/>
    <s v="Battlefield: Bad Company 2"/>
    <s v="PS3"/>
    <x v="9"/>
    <s v="Shooter"/>
    <s v="Electronic Arts  "/>
    <s v="EA Digital Illusions CE  "/>
    <n v="8.9"/>
    <n v="8.8000000000000007"/>
    <n v="1.33"/>
    <n v="1.1100000000000001"/>
    <n v="0.08"/>
    <n v="0.44"/>
    <n v="2.96"/>
  </r>
  <r>
    <n v="535"/>
    <s v="Hitman 2: Silent Assassin"/>
    <s v="PS2"/>
    <x v="15"/>
    <s v="Action"/>
    <s v="Eidos Interactive  "/>
    <s v="IO Interactive  "/>
    <m/>
    <m/>
    <n v="1.36"/>
    <n v="1.1499999999999999"/>
    <n v="0.04"/>
    <n v="0.41"/>
    <n v="2.96"/>
  </r>
  <r>
    <n v="536"/>
    <s v="Street Fighter IV"/>
    <s v="X360"/>
    <x v="3"/>
    <s v="Fighting"/>
    <s v="Capcom  "/>
    <s v="Capcom / Dimps Corporation  "/>
    <n v="9.3000000000000007"/>
    <n v="9.3000000000000007"/>
    <n v="1.83"/>
    <n v="0.7"/>
    <n v="0.15"/>
    <n v="0.26"/>
    <n v="2.95"/>
  </r>
  <r>
    <n v="537"/>
    <s v="Wave Race 64"/>
    <s v="N64"/>
    <x v="25"/>
    <s v="Racing"/>
    <s v="Nintendo  "/>
    <s v="Nintendo EAD  "/>
    <n v="9.1999999999999993"/>
    <m/>
    <n v="1.98"/>
    <n v="0.57999999999999996"/>
    <n v="0.34"/>
    <n v="0.04"/>
    <n v="2.94"/>
  </r>
  <r>
    <n v="538"/>
    <s v="SOCOM II: U.S. Navy SEALs"/>
    <s v="PS2"/>
    <x v="16"/>
    <s v="Shooter"/>
    <s v="Sony Computer Entertainment  "/>
    <s v="Zipper Interactive  "/>
    <m/>
    <m/>
    <n v="2.2200000000000002"/>
    <n v="0.51"/>
    <n v="0.06"/>
    <n v="0.15"/>
    <n v="2.94"/>
  </r>
  <r>
    <n v="539"/>
    <s v="WWE SmackDown! vs. RAW 2006"/>
    <s v="PS2"/>
    <x v="7"/>
    <s v="Fighting"/>
    <s v="THQ  "/>
    <s v="Yuke's  "/>
    <m/>
    <m/>
    <n v="1.45"/>
    <n v="1.1100000000000001"/>
    <n v="0.04"/>
    <n v="0.33"/>
    <n v="2.94"/>
  </r>
  <r>
    <n v="540"/>
    <s v="Pac-Man Collection"/>
    <s v="GBA"/>
    <x v="20"/>
    <s v="Puzzle"/>
    <s v="Namco  "/>
    <s v="Mass Media  "/>
    <m/>
    <m/>
    <n v="2.0699999999999998"/>
    <n v="0.77"/>
    <n v="0.05"/>
    <n v="0.05"/>
    <n v="2.94"/>
  </r>
  <r>
    <n v="541"/>
    <s v="Gran Turismo"/>
    <s v="PSP"/>
    <x v="3"/>
    <s v="Racing"/>
    <s v="Sony Computer Entertainment  "/>
    <s v="Polyphony Digital  "/>
    <n v="7.7"/>
    <n v="9.5"/>
    <n v="0.43"/>
    <n v="1.4"/>
    <n v="0.31"/>
    <n v="0.78"/>
    <n v="2.93"/>
  </r>
  <r>
    <n v="542"/>
    <s v="Madden NFL 13"/>
    <s v="X360"/>
    <x v="23"/>
    <s v="Sports"/>
    <s v="EA Sports  "/>
    <s v="EA Tiburon  "/>
    <n v="8"/>
    <m/>
    <n v="2.5299999999999998"/>
    <n v="0.16"/>
    <m/>
    <n v="0.24"/>
    <n v="2.93"/>
  </r>
  <r>
    <n v="543"/>
    <s v="Kirby Super Star Ultra"/>
    <s v="DS"/>
    <x v="2"/>
    <s v="Platform"/>
    <s v="Nintendo  "/>
    <s v="HAL Laboratory  "/>
    <n v="7.3"/>
    <m/>
    <n v="1.55"/>
    <n v="0.04"/>
    <n v="1.19"/>
    <n v="0.15"/>
    <n v="2.92"/>
  </r>
  <r>
    <n v="544"/>
    <s v="Yoshi"/>
    <s v="GB"/>
    <x v="26"/>
    <s v="Puzzle"/>
    <s v="Nintendo  "/>
    <s v="Game Freak  "/>
    <m/>
    <m/>
    <n v="1.57"/>
    <n v="0.62"/>
    <n v="0.73"/>
    <m/>
    <n v="2.92"/>
  </r>
  <r>
    <n v="545"/>
    <s v="Doom (2016)"/>
    <s v="PS4"/>
    <x v="18"/>
    <s v="Shooter"/>
    <s v="Bethesda Softworks  "/>
    <s v="id Software  "/>
    <m/>
    <m/>
    <n v="0.93"/>
    <n v="1.48"/>
    <n v="0.04"/>
    <n v="0.46"/>
    <n v="2.92"/>
  </r>
  <r>
    <n v="546"/>
    <s v="Mass Effect"/>
    <s v="X360"/>
    <x v="6"/>
    <s v="Role-Playing"/>
    <s v="Microsoft Game Studios  "/>
    <s v="BioWare Edmonton  "/>
    <n v="9.1999999999999993"/>
    <n v="9.1"/>
    <n v="1.83"/>
    <n v="0.79"/>
    <n v="0.03"/>
    <n v="0.27"/>
    <n v="2.91"/>
  </r>
  <r>
    <n v="547"/>
    <s v="FIFA 15"/>
    <s v="X360"/>
    <x v="13"/>
    <s v="Sports"/>
    <s v="EA Sports  "/>
    <s v="EA Canada  "/>
    <n v="6.9"/>
    <m/>
    <n v="0.8"/>
    <n v="1.9"/>
    <m/>
    <n v="0.21"/>
    <n v="2.91"/>
  </r>
  <r>
    <n v="548"/>
    <s v="Yoshi's Island: Super Mario Advance 3"/>
    <s v="GBA"/>
    <x v="15"/>
    <s v="Platform"/>
    <s v="Nintendo  "/>
    <s v="Nintendo EAD  "/>
    <m/>
    <m/>
    <n v="1.75"/>
    <n v="0.45"/>
    <n v="0.62"/>
    <n v="0.09"/>
    <n v="2.91"/>
  </r>
  <r>
    <n v="549"/>
    <s v="Sonic Mega Collection Plus"/>
    <s v="PS2"/>
    <x v="10"/>
    <s v="Misc"/>
    <s v="Sega  "/>
    <s v="Sonic Team  "/>
    <m/>
    <m/>
    <n v="1.54"/>
    <n v="1.1399999999999999"/>
    <m/>
    <n v="0.22"/>
    <n v="2.9"/>
  </r>
  <r>
    <n v="550"/>
    <s v="Mortal Kombat (2011)"/>
    <s v="PS3"/>
    <x v="17"/>
    <s v="Fighting"/>
    <s v="Warner Bros. Interactive Entertainment  "/>
    <s v="NetherRealm Studios  "/>
    <n v="8.5"/>
    <m/>
    <n v="1.98"/>
    <n v="0.54"/>
    <m/>
    <n v="0.38"/>
    <n v="2.9"/>
  </r>
  <r>
    <n v="551"/>
    <s v="World Soccer Winning Eleven 7 International"/>
    <s v="PS2"/>
    <x v="10"/>
    <s v="Sports"/>
    <s v="Konami  "/>
    <s v="Konami Computer Entertainment Tokyo  "/>
    <n v="9.1999999999999993"/>
    <m/>
    <n v="0.08"/>
    <n v="1.24"/>
    <n v="1.1299999999999999"/>
    <n v="0.45"/>
    <n v="2.9"/>
  </r>
  <r>
    <n v="552"/>
    <s v="Sega Superstars Tennis"/>
    <s v="X360"/>
    <x v="2"/>
    <s v="Sports"/>
    <s v="Sega  "/>
    <s v="Sumo Digital  "/>
    <n v="6.9"/>
    <m/>
    <n v="1.75"/>
    <n v="0.86"/>
    <m/>
    <n v="0.28000000000000003"/>
    <n v="2.89"/>
  </r>
  <r>
    <n v="553"/>
    <s v="Cooking Mama: Cook Off"/>
    <s v="Wii"/>
    <x v="6"/>
    <s v="Simulation"/>
    <s v="Majesco  "/>
    <s v="Office Create  "/>
    <n v="5.9"/>
    <m/>
    <n v="1.41"/>
    <n v="1.1200000000000001"/>
    <n v="0.05"/>
    <n v="0.3"/>
    <n v="2.89"/>
  </r>
  <r>
    <n v="554"/>
    <s v="Hot Shots Golf 3"/>
    <s v="PS2"/>
    <x v="15"/>
    <s v="Sports"/>
    <s v="Sony Computer Entertainment  "/>
    <s v="Clap Hanz  "/>
    <m/>
    <m/>
    <n v="0.99"/>
    <n v="0.32"/>
    <n v="1.38"/>
    <n v="0.2"/>
    <n v="2.89"/>
  </r>
  <r>
    <n v="555"/>
    <s v="WarioWare: Smooth Moves"/>
    <s v="Wii"/>
    <x v="6"/>
    <s v="Puzzle"/>
    <s v="Nintendo  "/>
    <s v="Intelligent Systems  "/>
    <n v="8.1999999999999993"/>
    <m/>
    <n v="0.86"/>
    <n v="1.05"/>
    <n v="0.73"/>
    <n v="0.26"/>
    <n v="2.89"/>
  </r>
  <r>
    <n v="556"/>
    <s v="Call of Duty: Finest Hour"/>
    <s v="PS2"/>
    <x v="10"/>
    <s v="Shooter"/>
    <s v="Activision  "/>
    <s v="Spark Unlimited  "/>
    <m/>
    <m/>
    <n v="1.51"/>
    <n v="1.1200000000000001"/>
    <n v="0.01"/>
    <n v="0.24"/>
    <n v="2.89"/>
  </r>
  <r>
    <n v="557"/>
    <s v="Syphon Filter"/>
    <s v="PS"/>
    <x v="21"/>
    <s v="Shooter"/>
    <s v="989 Studios  "/>
    <s v="Eidetic  "/>
    <n v="9.1999999999999993"/>
    <m/>
    <n v="2.0299999999999998"/>
    <n v="0.72"/>
    <n v="0.02"/>
    <n v="0.11"/>
    <n v="2.88"/>
  </r>
  <r>
    <n v="558"/>
    <s v="Imagine: Babyz"/>
    <s v="DS"/>
    <x v="6"/>
    <s v="Simulation"/>
    <s v="Ubisoft  "/>
    <s v="Visual Impact  "/>
    <n v="3.5"/>
    <m/>
    <n v="1.3"/>
    <n v="1.26"/>
    <m/>
    <n v="0.31"/>
    <n v="2.87"/>
  </r>
  <r>
    <n v="559"/>
    <s v="Mafia III"/>
    <s v="PS4"/>
    <x v="18"/>
    <s v="Action-Adventure"/>
    <s v="2K Games  "/>
    <s v="Hangar 13  "/>
    <n v="6.9"/>
    <m/>
    <n v="0.72"/>
    <n v="1.67"/>
    <n v="0.04"/>
    <n v="0.44"/>
    <n v="2.87"/>
  </r>
  <r>
    <n v="560"/>
    <s v="Colin McRae Rally"/>
    <s v="PS"/>
    <x v="8"/>
    <s v="Racing"/>
    <s v="Sony Computer Entertainment  "/>
    <s v="Codemasters  "/>
    <n v="7.9"/>
    <m/>
    <n v="0.09"/>
    <n v="2.4300000000000002"/>
    <n v="0.12"/>
    <n v="0.22"/>
    <n v="2.87"/>
  </r>
  <r>
    <n v="561"/>
    <s v="The Elder Scrolls III: Morrowind"/>
    <s v="XB"/>
    <x v="15"/>
    <s v="Role-Playing"/>
    <s v="Bethesda Softworks  "/>
    <s v="Bethesda Softworks  "/>
    <n v="8.1999999999999993"/>
    <m/>
    <n v="2.09"/>
    <n v="0.63"/>
    <n v="0.03"/>
    <n v="0.11"/>
    <n v="2.86"/>
  </r>
  <r>
    <n v="562"/>
    <s v="Assassin's Creed: Brotherhood"/>
    <s v="PS3"/>
    <x v="9"/>
    <s v="Action"/>
    <s v="Ubisoft  "/>
    <s v="Ubisoft Montreal  "/>
    <n v="9.1"/>
    <m/>
    <n v="1.87"/>
    <n v="0.56999999999999995"/>
    <n v="0.11"/>
    <n v="0.3"/>
    <n v="2.85"/>
  </r>
  <r>
    <n v="563"/>
    <s v="Command &amp; Conquer: Red Alert"/>
    <s v="PC"/>
    <x v="25"/>
    <s v="Strategy"/>
    <s v="Virgin Interactive  "/>
    <s v="Westwood Studios  "/>
    <n v="9.3000000000000007"/>
    <m/>
    <n v="1.37"/>
    <n v="1.34"/>
    <m/>
    <n v="0.14000000000000001"/>
    <n v="2.85"/>
  </r>
  <r>
    <n v="564"/>
    <s v="F-Zero"/>
    <s v="SNES"/>
    <x v="11"/>
    <s v="Racing"/>
    <s v="Nintendo  "/>
    <s v="Nintendo EAD  "/>
    <m/>
    <m/>
    <n v="1.37"/>
    <n v="0.51"/>
    <n v="0.89"/>
    <n v="7.0000000000000007E-2"/>
    <n v="2.85"/>
  </r>
  <r>
    <n v="565"/>
    <s v="Yoshi's Story"/>
    <s v="N64"/>
    <x v="4"/>
    <s v="Platform"/>
    <s v="Nintendo  "/>
    <s v="Nintendo EAD  "/>
    <m/>
    <m/>
    <n v="1.29"/>
    <n v="0.53"/>
    <n v="0.98"/>
    <n v="0.05"/>
    <n v="2.85"/>
  </r>
  <r>
    <n v="566"/>
    <s v="Zumba Fitness 2"/>
    <s v="Wii"/>
    <x v="17"/>
    <s v="Sports"/>
    <s v="Majesco  "/>
    <s v="Pipeworks Software, Inc.  "/>
    <m/>
    <m/>
    <n v="1.52"/>
    <n v="1.05"/>
    <m/>
    <n v="0.26"/>
    <n v="2.83"/>
  </r>
  <r>
    <n v="567"/>
    <s v="Madden NFL 10"/>
    <s v="X360"/>
    <x v="3"/>
    <s v="Sports"/>
    <s v="EA Sports  "/>
    <s v="EA Tiburon  "/>
    <n v="8.6"/>
    <m/>
    <n v="2.52"/>
    <n v="0.09"/>
    <m/>
    <n v="0.22"/>
    <n v="2.83"/>
  </r>
  <r>
    <n v="568"/>
    <s v="BioShock"/>
    <s v="X360"/>
    <x v="6"/>
    <s v="Shooter"/>
    <s v="2K Games  "/>
    <s v="2K Australia / 2K Boston  "/>
    <n v="9.6"/>
    <n v="9.5"/>
    <n v="1.65"/>
    <n v="0.85"/>
    <n v="0.05"/>
    <n v="0.28000000000000003"/>
    <n v="2.83"/>
  </r>
  <r>
    <n v="569"/>
    <s v="WWE SmackDown! vs. Raw"/>
    <s v="PS2"/>
    <x v="10"/>
    <s v="Fighting"/>
    <s v="THQ  "/>
    <s v="Yuke's  "/>
    <m/>
    <m/>
    <n v="1.32"/>
    <n v="1.08"/>
    <n v="0.04"/>
    <n v="0.39"/>
    <n v="2.83"/>
  </r>
  <r>
    <n v="570"/>
    <s v="Metroid Prime"/>
    <s v="GC"/>
    <x v="15"/>
    <s v="Shooter"/>
    <s v="Nintendo  "/>
    <s v="Retro Studios  "/>
    <n v="9.6"/>
    <n v="9.5"/>
    <n v="1.96"/>
    <n v="0.67"/>
    <n v="0.1"/>
    <n v="0.09"/>
    <n v="2.82"/>
  </r>
  <r>
    <n v="571"/>
    <s v="Finding Nemo"/>
    <s v="GBA"/>
    <x v="16"/>
    <s v="Platform"/>
    <s v="THQ  "/>
    <s v="Vicarious Visions  "/>
    <n v="7"/>
    <m/>
    <n v="1.59"/>
    <n v="1.05"/>
    <n v="0.04"/>
    <n v="0.14000000000000001"/>
    <n v="2.82"/>
  </r>
  <r>
    <n v="572"/>
    <s v="Medal of Honor"/>
    <s v="PS3"/>
    <x v="9"/>
    <s v="Shooter"/>
    <s v="Electronic Arts  "/>
    <s v="EA Los Angeles  "/>
    <n v="6.7"/>
    <m/>
    <n v="1.28"/>
    <n v="1.04"/>
    <n v="7.0000000000000007E-2"/>
    <n v="0.43"/>
    <n v="2.82"/>
  </r>
  <r>
    <n v="573"/>
    <s v="Diablo III: Ultimate Evil Edition"/>
    <s v="PS4"/>
    <x v="13"/>
    <s v="Role-Playing"/>
    <s v="Blizzard Entertainment  "/>
    <s v="Blizzard Entertainment  "/>
    <m/>
    <m/>
    <n v="0.83"/>
    <n v="1.48"/>
    <n v="0.08"/>
    <n v="0.44"/>
    <n v="2.82"/>
  </r>
  <r>
    <n v="574"/>
    <s v="Gran Turismo (PSP)"/>
    <s v="PSN"/>
    <x v="3"/>
    <s v="Racing"/>
    <s v="Sony Computer Entertainment  "/>
    <s v="Polyphony Digital  "/>
    <n v="7.8"/>
    <m/>
    <n v="0.43"/>
    <n v="0.91"/>
    <n v="0.31"/>
    <n v="1.1599999999999999"/>
    <n v="2.82"/>
  </r>
  <r>
    <n v="575"/>
    <s v="Monster Hunter 3G"/>
    <s v="3DS"/>
    <x v="12"/>
    <s v="Role-Playing"/>
    <s v="Capcom  "/>
    <s v="Capcom  "/>
    <n v="7.6"/>
    <m/>
    <n v="0.46"/>
    <n v="0.32"/>
    <n v="1.96"/>
    <n v="0.08"/>
    <n v="2.82"/>
  </r>
  <r>
    <n v="576"/>
    <s v="Myst"/>
    <s v="PC"/>
    <x v="33"/>
    <s v="Adventure"/>
    <s v="Broderbund  "/>
    <s v="Cyan Worlds  "/>
    <n v="8.9"/>
    <m/>
    <n v="0.02"/>
    <n v="2.79"/>
    <m/>
    <m/>
    <n v="2.81"/>
  </r>
  <r>
    <n v="577"/>
    <s v="Need for Speed: Hot Pursuit"/>
    <s v="PS3"/>
    <x v="9"/>
    <s v="Racing"/>
    <s v="Electronic Arts  "/>
    <s v="Criterion Games  "/>
    <n v="8.9"/>
    <m/>
    <n v="1.05"/>
    <n v="1.24"/>
    <n v="0.03"/>
    <n v="0.49"/>
    <n v="2.81"/>
  </r>
  <r>
    <n v="578"/>
    <s v="Imagine: Fashion Designer"/>
    <s v="DS"/>
    <x v="6"/>
    <s v="Simulation"/>
    <s v="Ubisoft  "/>
    <s v="Virtual Toys / Lexis Numerique  "/>
    <n v="3"/>
    <m/>
    <n v="1.32"/>
    <n v="1.19"/>
    <m/>
    <n v="0.3"/>
    <n v="2.81"/>
  </r>
  <r>
    <n v="579"/>
    <s v="Killzone 3"/>
    <s v="PS3"/>
    <x v="17"/>
    <s v="Shooter"/>
    <s v="Sony Computer Entertainment  "/>
    <s v="Guerrilla Games  "/>
    <n v="8.1999999999999993"/>
    <m/>
    <n v="1.46"/>
    <n v="0.87"/>
    <n v="0.09"/>
    <n v="0.38"/>
    <n v="2.81"/>
  </r>
  <r>
    <n v="580"/>
    <s v="WWE SmackDown! Here Comes the Pain"/>
    <s v="PS2"/>
    <x v="16"/>
    <s v="Fighting"/>
    <s v="THQ  "/>
    <s v="Yuke's  "/>
    <m/>
    <m/>
    <n v="1.32"/>
    <n v="1.06"/>
    <n v="0.04"/>
    <n v="0.38"/>
    <n v="2.8"/>
  </r>
  <r>
    <n v="581"/>
    <s v="Hot Shots Golf"/>
    <s v="PS"/>
    <x v="4"/>
    <s v="Sports"/>
    <s v="Sony Computer Entertainment  "/>
    <s v="Camelot Software Planning  "/>
    <m/>
    <m/>
    <n v="0.28999999999999998"/>
    <n v="0.2"/>
    <n v="2.13"/>
    <n v="0.18"/>
    <n v="2.79"/>
  </r>
  <r>
    <n v="582"/>
    <s v="Skylanders: Spyro's Adventure"/>
    <s v="Wii"/>
    <x v="17"/>
    <s v="Action"/>
    <s v="Activision  "/>
    <s v="Toys for Bob  "/>
    <n v="8"/>
    <m/>
    <n v="1.35"/>
    <n v="1.1499999999999999"/>
    <m/>
    <n v="0.3"/>
    <n v="2.79"/>
  </r>
  <r>
    <n v="583"/>
    <s v="A Bug's Life"/>
    <s v="PS"/>
    <x v="4"/>
    <s v="Platform"/>
    <s v="Sony Computer Entertainment  "/>
    <s v="Traveller's Tales  "/>
    <n v="3.6"/>
    <m/>
    <n v="1.96"/>
    <n v="0.72"/>
    <m/>
    <n v="0.11"/>
    <n v="2.79"/>
  </r>
  <r>
    <n v="584"/>
    <s v="WWF SmackDown! Just Bring It"/>
    <s v="PS2"/>
    <x v="20"/>
    <s v="Fighting"/>
    <s v="THQ  "/>
    <s v="Yuke's  "/>
    <m/>
    <m/>
    <n v="1.19"/>
    <n v="1.1499999999999999"/>
    <n v="0.04"/>
    <n v="0.41"/>
    <n v="2.79"/>
  </r>
  <r>
    <n v="585"/>
    <s v="Dragon Quest V: Tenkuu no Hanayome"/>
    <s v="SNES"/>
    <x v="26"/>
    <s v="Role-Playing"/>
    <s v="Enix  "/>
    <s v="ChunSoft  "/>
    <m/>
    <m/>
    <m/>
    <m/>
    <n v="2.78"/>
    <n v="0.01"/>
    <n v="2.79"/>
  </r>
  <r>
    <n v="586"/>
    <s v="Mortal Kombat Trilogy"/>
    <s v="PS"/>
    <x v="25"/>
    <s v="Fighting"/>
    <s v="Midway Games  "/>
    <s v="Avalanche Software  "/>
    <m/>
    <m/>
    <n v="1.98"/>
    <n v="0.7"/>
    <m/>
    <n v="0.11"/>
    <n v="2.79"/>
  </r>
  <r>
    <n v="587"/>
    <s v="NBA Street"/>
    <s v="PS2"/>
    <x v="20"/>
    <s v="Sports"/>
    <s v="EA Sports BIG   "/>
    <s v="NuFX  "/>
    <m/>
    <m/>
    <n v="2.19"/>
    <n v="0.22"/>
    <m/>
    <n v="0.38"/>
    <n v="2.79"/>
  </r>
  <r>
    <n v="588"/>
    <s v="Jak II"/>
    <s v="PS2"/>
    <x v="16"/>
    <s v="Platform"/>
    <s v="Sony Computer Entertainment  "/>
    <s v="Naughty Dog  "/>
    <m/>
    <m/>
    <n v="1.68"/>
    <n v="0.74"/>
    <m/>
    <n v="0.36"/>
    <n v="2.78"/>
  </r>
  <r>
    <n v="589"/>
    <s v="Ratchet &amp; Clank: Going Commando"/>
    <s v="PS2"/>
    <x v="16"/>
    <s v="Platform"/>
    <s v="Sony Computer Entertainment  "/>
    <s v="Insomniac Games  "/>
    <n v="8.6999999999999993"/>
    <m/>
    <n v="1.44"/>
    <n v="0.83"/>
    <n v="0.26"/>
    <n v="0.25"/>
    <n v="2.78"/>
  </r>
  <r>
    <n v="590"/>
    <s v="The Sims"/>
    <s v="PS2"/>
    <x v="16"/>
    <s v="Simulation"/>
    <s v="Electronic Arts  "/>
    <s v="Edge of Reality  "/>
    <m/>
    <m/>
    <n v="1.41"/>
    <n v="1.1200000000000001"/>
    <m/>
    <n v="0.24"/>
    <n v="2.77"/>
  </r>
  <r>
    <n v="591"/>
    <s v="Star Wars: The Force Unleashed"/>
    <s v="X360"/>
    <x v="2"/>
    <s v="Action"/>
    <s v="LucasArts  "/>
    <s v="LucasArts  "/>
    <n v="7.1"/>
    <m/>
    <n v="1.74"/>
    <n v="0.78"/>
    <m/>
    <n v="0.26"/>
    <n v="2.77"/>
  </r>
  <r>
    <n v="592"/>
    <s v="Saints Row: The Third"/>
    <s v="X360"/>
    <x v="17"/>
    <s v="Action"/>
    <s v="THQ  "/>
    <s v="Volition Inc.  "/>
    <n v="8.3000000000000007"/>
    <m/>
    <n v="1.26"/>
    <n v="1.1399999999999999"/>
    <n v="7.0000000000000007E-2"/>
    <n v="0.3"/>
    <n v="2.77"/>
  </r>
  <r>
    <n v="593"/>
    <s v="Yoshi's Island DS"/>
    <s v="DS"/>
    <x v="0"/>
    <s v="Platform"/>
    <s v="Nintendo  "/>
    <s v="Artoon  "/>
    <n v="8.1999999999999993"/>
    <m/>
    <n v="1.45"/>
    <n v="7.0000000000000007E-2"/>
    <n v="1.1000000000000001"/>
    <n v="0.15"/>
    <n v="2.77"/>
  </r>
  <r>
    <n v="594"/>
    <s v="Tekken 6"/>
    <s v="PS3"/>
    <x v="3"/>
    <s v="Fighting"/>
    <s v="Namco Bandai  "/>
    <s v="Namco Bandai Games  "/>
    <n v="7.9"/>
    <m/>
    <n v="1.2"/>
    <n v="0.97"/>
    <n v="0.17"/>
    <n v="0.42"/>
    <n v="2.77"/>
  </r>
  <r>
    <n v="595"/>
    <s v="Missile Command"/>
    <n v="2600"/>
    <x v="34"/>
    <s v="Shooter"/>
    <s v="Atari  "/>
    <s v="Atari  "/>
    <m/>
    <m/>
    <n v="2.56"/>
    <n v="0.17"/>
    <m/>
    <n v="0.03"/>
    <n v="2.76"/>
  </r>
  <r>
    <n v="596"/>
    <s v="Battlefield 3"/>
    <s v="PC"/>
    <x v="17"/>
    <s v="Shooter"/>
    <s v="Electronic Arts  "/>
    <s v="Dice  "/>
    <n v="8.9"/>
    <m/>
    <n v="0.89"/>
    <n v="1.44"/>
    <m/>
    <n v="0.43"/>
    <n v="2.76"/>
  </r>
  <r>
    <n v="597"/>
    <s v="Mario Paint"/>
    <s v="SNES"/>
    <x v="26"/>
    <s v="Misc"/>
    <s v="Nintendo  "/>
    <s v="Intelligent Systems  "/>
    <m/>
    <m/>
    <n v="1.43"/>
    <n v="0.54"/>
    <n v="0.71"/>
    <n v="7.0000000000000007E-2"/>
    <n v="2.75"/>
  </r>
  <r>
    <n v="598"/>
    <s v="Sonic and the Secret Rings"/>
    <s v="Wii"/>
    <x v="6"/>
    <s v="Platform"/>
    <s v="Sega  "/>
    <s v="Sonic Team  "/>
    <n v="6.7"/>
    <m/>
    <n v="1.23"/>
    <n v="1.19"/>
    <n v="0.04"/>
    <n v="0.3"/>
    <n v="2.75"/>
  </r>
  <r>
    <n v="599"/>
    <s v="Need for Speed: Most Wanted (2012)"/>
    <s v="PS3"/>
    <x v="23"/>
    <s v="Racing"/>
    <s v="Electronic Arts  "/>
    <s v="Criterion Games  "/>
    <n v="8.5"/>
    <m/>
    <n v="0.71"/>
    <n v="1.52"/>
    <n v="0.06"/>
    <n v="0.45"/>
    <n v="2.74"/>
  </r>
  <r>
    <n v="600"/>
    <s v="Pok√©mon Stadium 2"/>
    <s v="N64"/>
    <x v="20"/>
    <s v="Strategy"/>
    <s v="Nintendo  "/>
    <s v="HAL Laboratory  "/>
    <n v="7.9"/>
    <m/>
    <n v="1.02"/>
    <n v="0.36"/>
    <n v="1.1299999999999999"/>
    <n v="0.23"/>
    <n v="2.73"/>
  </r>
  <r>
    <n v="601"/>
    <s v="L.A. Noire"/>
    <s v="X360"/>
    <x v="17"/>
    <s v="Adventure"/>
    <s v="Rockstar Games  "/>
    <s v="Team Bondi  "/>
    <n v="9.1"/>
    <m/>
    <n v="1.55"/>
    <n v="0.92"/>
    <n v="0.02"/>
    <n v="0.24"/>
    <n v="2.73"/>
  </r>
  <r>
    <n v="602"/>
    <s v="Metroid"/>
    <s v="NES"/>
    <x v="32"/>
    <s v="Adventure"/>
    <s v="Nintendo  "/>
    <s v="Nintendo R&amp;D1  "/>
    <m/>
    <m/>
    <n v="1.33"/>
    <n v="0.31"/>
    <n v="1.04"/>
    <n v="0.05"/>
    <n v="2.73"/>
  </r>
  <r>
    <n v="603"/>
    <s v="Far Cry: Primal"/>
    <s v="PS4"/>
    <x v="18"/>
    <s v="Action-Adventure"/>
    <s v="Ubisoft  "/>
    <s v="Ubisoft Montreal  "/>
    <n v="7.2"/>
    <m/>
    <n v="0.63"/>
    <n v="1.61"/>
    <n v="7.0000000000000007E-2"/>
    <n v="0.41"/>
    <n v="2.73"/>
  </r>
  <r>
    <n v="604"/>
    <s v="Overwatch"/>
    <s v="XOne"/>
    <x v="18"/>
    <s v="Shooter"/>
    <s v="Blizzard Entertainment  "/>
    <s v="Blizzard Entertainment  "/>
    <n v="8.6999999999999993"/>
    <m/>
    <n v="1.63"/>
    <n v="0.84"/>
    <m/>
    <n v="0.25"/>
    <n v="2.72"/>
  </r>
  <r>
    <n v="605"/>
    <s v="Need for Speed (2015)"/>
    <s v="PS4"/>
    <x v="19"/>
    <s v="Racing"/>
    <s v="Electronic Arts  "/>
    <s v="Ghost Games  "/>
    <n v="7"/>
    <m/>
    <n v="0.59"/>
    <n v="1.66"/>
    <n v="0.06"/>
    <n v="0.41"/>
    <n v="2.72"/>
  </r>
  <r>
    <n v="606"/>
    <s v="Madden NFL 13"/>
    <s v="PS3"/>
    <x v="23"/>
    <s v="Sports"/>
    <s v="EA Sports  "/>
    <s v="EA Tiburon  "/>
    <n v="8.3000000000000007"/>
    <m/>
    <n v="2.12"/>
    <n v="0.24"/>
    <m/>
    <n v="0.36"/>
    <n v="2.71"/>
  </r>
  <r>
    <n v="607"/>
    <s v="Skate 3"/>
    <s v="X360"/>
    <x v="9"/>
    <s v="Sports"/>
    <s v="EA Sports  "/>
    <s v="EA Black Box  "/>
    <n v="8.3000000000000007"/>
    <m/>
    <n v="1.47"/>
    <n v="0.99"/>
    <m/>
    <n v="0.25"/>
    <n v="2.71"/>
  </r>
  <r>
    <n v="608"/>
    <s v="Tom Clancy's Rainbow Six: Siege"/>
    <s v="XOne"/>
    <x v="19"/>
    <s v="Shooter"/>
    <s v="Ubisoft  "/>
    <s v="Ubisoft Montreal  "/>
    <m/>
    <m/>
    <n v="1.62"/>
    <n v="0.84"/>
    <m/>
    <n v="0.25"/>
    <n v="2.71"/>
  </r>
  <r>
    <n v="609"/>
    <s v="The Legend of Zelda: A Link to the Past"/>
    <s v="GBA"/>
    <x v="15"/>
    <s v="Adventure"/>
    <s v="Nintendo  "/>
    <s v="Flagship Co., Ltd. / Nintendo EAD  "/>
    <n v="9.6"/>
    <m/>
    <n v="1.75"/>
    <n v="0.52"/>
    <n v="0.33"/>
    <n v="0.1"/>
    <n v="2.7"/>
  </r>
  <r>
    <n v="610"/>
    <s v="Onimusha: Warlords"/>
    <s v="PS2"/>
    <x v="20"/>
    <s v="Action"/>
    <s v="Capcom  "/>
    <s v="Flagship  "/>
    <n v="8.6999999999999993"/>
    <n v="7.3"/>
    <n v="0.99"/>
    <n v="0.48"/>
    <n v="1.0900000000000001"/>
    <n v="0.14000000000000001"/>
    <n v="2.7"/>
  </r>
  <r>
    <n v="611"/>
    <s v="Madden NFL 12"/>
    <s v="X360"/>
    <x v="17"/>
    <s v="Sports"/>
    <s v="EA Sports  "/>
    <s v="EA Tiburon  "/>
    <n v="7.8"/>
    <m/>
    <n v="2.4300000000000002"/>
    <n v="0.11"/>
    <m/>
    <n v="0.16"/>
    <n v="2.7"/>
  </r>
  <r>
    <n v="612"/>
    <s v="Mario Party"/>
    <s v="N64"/>
    <x v="21"/>
    <s v="Misc"/>
    <s v="Nintendo  "/>
    <s v="Hudson Soft  "/>
    <n v="7.6"/>
    <m/>
    <n v="1.25"/>
    <n v="0.53"/>
    <n v="0.87"/>
    <n v="0.05"/>
    <n v="2.7"/>
  </r>
  <r>
    <n v="613"/>
    <s v="Call of Duty 3"/>
    <s v="X360"/>
    <x v="0"/>
    <s v="Shooter"/>
    <s v="Activision  "/>
    <s v="Treyarch  "/>
    <n v="8"/>
    <n v="8.4"/>
    <n v="1.49"/>
    <n v="0.92"/>
    <n v="0.02"/>
    <n v="0.27"/>
    <n v="2.7"/>
  </r>
  <r>
    <n v="614"/>
    <s v="LEGO Star Wars II: The Original Trilogy"/>
    <s v="PS2"/>
    <x v="0"/>
    <s v="Action"/>
    <s v="LucasArts  "/>
    <s v="Traveller's Tales  "/>
    <n v="8.4"/>
    <m/>
    <n v="1.85"/>
    <n v="0.64"/>
    <n v="0.01"/>
    <n v="0.19"/>
    <n v="2.69"/>
  </r>
  <r>
    <n v="615"/>
    <s v="Madden NFL 11"/>
    <s v="X360"/>
    <x v="9"/>
    <s v="Sports"/>
    <s v="EA Sports  "/>
    <s v="EA Tiburon  "/>
    <n v="8.3000000000000007"/>
    <m/>
    <n v="2.38"/>
    <n v="0.12"/>
    <m/>
    <n v="0.19"/>
    <n v="2.69"/>
  </r>
  <r>
    <n v="616"/>
    <s v="Burnout 3: Takedown"/>
    <s v="PS2"/>
    <x v="10"/>
    <s v="Racing"/>
    <s v="Electronic Arts  "/>
    <s v="Criterion Games  "/>
    <n v="9.3000000000000007"/>
    <m/>
    <n v="1.23"/>
    <n v="1.1100000000000001"/>
    <m/>
    <n v="0.34"/>
    <n v="2.68"/>
  </r>
  <r>
    <n v="617"/>
    <s v="Professor Layton and the Last Specter"/>
    <s v="DS"/>
    <x v="17"/>
    <s v="Adventure"/>
    <s v="Nintendo  "/>
    <s v="Level 5  "/>
    <n v="8.4"/>
    <m/>
    <n v="0.28000000000000003"/>
    <n v="1.41"/>
    <n v="0.68"/>
    <n v="0.32"/>
    <n v="2.68"/>
  </r>
  <r>
    <n v="618"/>
    <s v="Mario vs. Donkey Kong: Mini-Land Mayhem!"/>
    <s v="DS"/>
    <x v="9"/>
    <s v="Puzzle"/>
    <s v="Nintendo  "/>
    <s v="Nintendo Software Technology Corporation  "/>
    <n v="7.8"/>
    <m/>
    <n v="1.63"/>
    <n v="0.51"/>
    <n v="0.35"/>
    <n v="0.18"/>
    <n v="2.68"/>
  </r>
  <r>
    <n v="619"/>
    <s v="Mortal Kombat"/>
    <s v="GEN"/>
    <x v="27"/>
    <s v="Fighting"/>
    <s v="Arena Entertainment  "/>
    <s v="Probe Entertainment Limited  "/>
    <m/>
    <m/>
    <n v="1.95"/>
    <n v="0.63"/>
    <m/>
    <n v="0.09"/>
    <n v="2.67"/>
  </r>
  <r>
    <n v="620"/>
    <s v="Halo Wars"/>
    <s v="X360"/>
    <x v="3"/>
    <s v="Strategy"/>
    <s v="Microsoft Game Studios  "/>
    <s v="Ensemble Studios  "/>
    <n v="8.1"/>
    <n v="8.5"/>
    <n v="1.58"/>
    <n v="0.8"/>
    <n v="0.04"/>
    <n v="0.25"/>
    <n v="2.67"/>
  </r>
  <r>
    <n v="621"/>
    <s v="Call of Duty 2: Big Red One"/>
    <s v="PS2"/>
    <x v="7"/>
    <s v="Shooter"/>
    <s v="Activision  "/>
    <s v="Treyarch  "/>
    <n v="8.5"/>
    <m/>
    <n v="1.48"/>
    <n v="0.92"/>
    <n v="0.01"/>
    <n v="0.26"/>
    <n v="2.67"/>
  </r>
  <r>
    <n v="622"/>
    <s v="Medal of Honor"/>
    <s v="PS"/>
    <x v="21"/>
    <s v="Shooter"/>
    <s v="Electronic Arts  "/>
    <s v="DreamWorks Interactive  "/>
    <n v="9.3000000000000007"/>
    <m/>
    <n v="1.44"/>
    <n v="1.0900000000000001"/>
    <m/>
    <n v="0.14000000000000001"/>
    <n v="2.67"/>
  </r>
  <r>
    <n v="623"/>
    <s v="Fable"/>
    <s v="XB"/>
    <x v="10"/>
    <s v="Role-Playing"/>
    <s v="Microsoft Game Studios  "/>
    <s v="Big Blue Box  "/>
    <n v="8.6"/>
    <m/>
    <n v="1.99"/>
    <n v="0.57999999999999996"/>
    <m/>
    <n v="0.09"/>
    <n v="2.66"/>
  </r>
  <r>
    <n v="624"/>
    <s v="Guitar Hero: World Tour"/>
    <s v="X360"/>
    <x v="2"/>
    <s v="Misc"/>
    <s v="Activision  "/>
    <s v="Neversoft Entertainment  "/>
    <n v="8.6"/>
    <m/>
    <n v="1.78"/>
    <n v="0.64"/>
    <m/>
    <n v="0.25"/>
    <n v="2.66"/>
  </r>
  <r>
    <n v="625"/>
    <s v="WWE SmackDown! Shut Your Mouth"/>
    <s v="PS2"/>
    <x v="15"/>
    <s v="Fighting"/>
    <s v="THQ  "/>
    <s v="Yuke's  "/>
    <m/>
    <m/>
    <n v="1.32"/>
    <n v="1.29"/>
    <n v="0.04"/>
    <m/>
    <n v="2.66"/>
  </r>
  <r>
    <n v="626"/>
    <s v="Final Fantasy XIII-2"/>
    <s v="PS3"/>
    <x v="23"/>
    <s v="Role-Playing"/>
    <s v="Square Enix  "/>
    <s v="Square Enix  "/>
    <n v="8.3000000000000007"/>
    <m/>
    <n v="0.78"/>
    <n v="0.75"/>
    <n v="0.89"/>
    <n v="0.23"/>
    <n v="2.66"/>
  </r>
  <r>
    <n v="627"/>
    <s v="Medal of Honor Heroes"/>
    <s v="PSP"/>
    <x v="0"/>
    <s v="Shooter"/>
    <s v="Electronic Arts  "/>
    <s v="Team Fusion  "/>
    <n v="6.7"/>
    <m/>
    <n v="0.86"/>
    <n v="1.1100000000000001"/>
    <n v="0.01"/>
    <n v="0.67"/>
    <n v="2.66"/>
  </r>
  <r>
    <n v="628"/>
    <s v="Hannah Montana"/>
    <s v="DS"/>
    <x v="0"/>
    <s v="Action"/>
    <s v="Buena Vista  "/>
    <s v="DC Studios  "/>
    <n v="6.5"/>
    <m/>
    <n v="1.59"/>
    <n v="0.8"/>
    <m/>
    <n v="0.26"/>
    <n v="2.65"/>
  </r>
  <r>
    <n v="629"/>
    <s v="Need for Speed: Shift"/>
    <s v="PS3"/>
    <x v="3"/>
    <s v="Racing"/>
    <s v="Electronic Arts  "/>
    <s v="Slightly Mad Studios  "/>
    <n v="8.1999999999999993"/>
    <m/>
    <n v="0.69"/>
    <n v="1.4"/>
    <n v="0.04"/>
    <n v="0.52"/>
    <n v="2.65"/>
  </r>
  <r>
    <n v="630"/>
    <s v="Tom Clancy's Splinter Cell"/>
    <s v="PS2"/>
    <x v="16"/>
    <s v="Action"/>
    <s v="Ubisoft  "/>
    <s v="Ubisoft  "/>
    <m/>
    <m/>
    <n v="1.1499999999999999"/>
    <n v="1.1100000000000001"/>
    <m/>
    <n v="0.4"/>
    <n v="2.65"/>
  </r>
  <r>
    <n v="631"/>
    <s v="Super Mario Bros. 2 (FDS)"/>
    <s v="NES"/>
    <x v="35"/>
    <s v="Platform"/>
    <s v="Nintendo  "/>
    <s v="Nintendo EAD  "/>
    <m/>
    <m/>
    <m/>
    <m/>
    <n v="2.65"/>
    <n v="0"/>
    <n v="2.65"/>
  </r>
  <r>
    <n v="632"/>
    <s v="Star Wars: Shadows of the Empire"/>
    <s v="N64"/>
    <x v="25"/>
    <s v="Action"/>
    <s v="Nintendo  "/>
    <s v="LucasArts  "/>
    <m/>
    <m/>
    <n v="2"/>
    <n v="0.5"/>
    <n v="0.12"/>
    <n v="0.03"/>
    <n v="2.65"/>
  </r>
  <r>
    <n v="633"/>
    <s v="Medal of Honor"/>
    <s v="X360"/>
    <x v="9"/>
    <s v="Shooter"/>
    <s v="Electronic Arts  "/>
    <s v="EA Los Angeles  "/>
    <n v="7.3"/>
    <m/>
    <n v="1.58"/>
    <n v="0.8"/>
    <n v="0.04"/>
    <n v="0.22"/>
    <n v="2.64"/>
  </r>
  <r>
    <n v="634"/>
    <s v="NBA 2K12"/>
    <s v="X360"/>
    <x v="17"/>
    <s v="Sports"/>
    <s v="2K Sports  "/>
    <s v="Visual Concepts  "/>
    <n v="9.1"/>
    <m/>
    <n v="2.3199999999999998"/>
    <n v="0.14000000000000001"/>
    <n v="0.01"/>
    <n v="0.17"/>
    <n v="2.64"/>
  </r>
  <r>
    <n v="635"/>
    <s v="Midnight Club: Street Racing"/>
    <s v="PS2"/>
    <x v="8"/>
    <s v="Racing"/>
    <s v="Rockstar Games  "/>
    <s v="Angel Studios  "/>
    <m/>
    <m/>
    <n v="2"/>
    <n v="0.47"/>
    <n v="0.02"/>
    <n v="0.14000000000000001"/>
    <n v="2.63"/>
  </r>
  <r>
    <n v="636"/>
    <s v="NBA 2K13"/>
    <s v="PS3"/>
    <x v="23"/>
    <s v="Sports"/>
    <s v="2K Sports  "/>
    <s v="Visual Concepts  "/>
    <n v="8.9"/>
    <m/>
    <n v="1.74"/>
    <n v="0.46"/>
    <n v="0.05"/>
    <n v="0.39"/>
    <n v="2.63"/>
  </r>
  <r>
    <n v="637"/>
    <s v="NBA 2K19"/>
    <s v="PS4"/>
    <x v="22"/>
    <s v="Sports"/>
    <s v="2K Sports  "/>
    <s v="Visual Concepts  "/>
    <m/>
    <m/>
    <n v="1.69"/>
    <n v="0.44"/>
    <n v="0.03"/>
    <n v="0.47"/>
    <n v="2.63"/>
  </r>
  <r>
    <n v="638"/>
    <s v="ESPN NFL 2K5"/>
    <s v="PS2"/>
    <x v="10"/>
    <s v="Sports"/>
    <s v="Sega  "/>
    <s v="Visual Concepts  "/>
    <m/>
    <m/>
    <n v="2.15"/>
    <n v="0.12"/>
    <m/>
    <n v="0.36"/>
    <n v="2.62"/>
  </r>
  <r>
    <n v="639"/>
    <s v="Tekken: Dark Resurrection"/>
    <s v="PSP"/>
    <x v="0"/>
    <s v="Fighting"/>
    <s v="Namco Bandai  "/>
    <s v="8ing/Raizing  "/>
    <n v="8.6999999999999993"/>
    <m/>
    <n v="0.76"/>
    <n v="1.1000000000000001"/>
    <n v="0.12"/>
    <n v="0.65"/>
    <n v="2.62"/>
  </r>
  <r>
    <n v="640"/>
    <s v="Madden NFL 18"/>
    <s v="PS4"/>
    <x v="24"/>
    <s v="Sports"/>
    <s v="EA Sports  "/>
    <s v="EA Tiburon  "/>
    <n v="8.1999999999999993"/>
    <m/>
    <n v="1.73"/>
    <n v="0.42"/>
    <m/>
    <n v="0.47"/>
    <n v="2.62"/>
  </r>
  <r>
    <n v="641"/>
    <s v="FIFA Soccer 10"/>
    <s v="X360"/>
    <x v="3"/>
    <s v="Sports"/>
    <s v="EA Sports  "/>
    <s v="EA Canada  "/>
    <n v="8.9"/>
    <m/>
    <n v="0.6"/>
    <n v="1.79"/>
    <n v="0.01"/>
    <n v="0.23"/>
    <n v="2.62"/>
  </r>
  <r>
    <n v="642"/>
    <s v="Super Mario All-Stars: Limited Edition"/>
    <s v="Wii"/>
    <x v="9"/>
    <s v="Platform"/>
    <s v="Nintendo  "/>
    <s v="Nintendo EAD  "/>
    <n v="7.2"/>
    <m/>
    <n v="1.04"/>
    <n v="0.52"/>
    <n v="0.92"/>
    <n v="0.14000000000000001"/>
    <n v="2.62"/>
  </r>
  <r>
    <n v="643"/>
    <s v="LittleBigPlanet"/>
    <s v="PSP"/>
    <x v="3"/>
    <s v="Platform"/>
    <s v="Sony Computer Entertainment  "/>
    <s v="SCEE Cambridge  "/>
    <n v="8.8000000000000007"/>
    <m/>
    <n v="0.65"/>
    <n v="1.27"/>
    <n v="0.01"/>
    <n v="0.68"/>
    <n v="2.61"/>
  </r>
  <r>
    <n v="644"/>
    <s v="Harry Potter and the Chamber of Secrets"/>
    <s v="PS2"/>
    <x v="15"/>
    <s v="Adventure"/>
    <s v="Electronic Arts  "/>
    <s v="Eurocom Entertainment Software  "/>
    <m/>
    <m/>
    <n v="0.9"/>
    <n v="1.22"/>
    <n v="0.04"/>
    <n v="0.44"/>
    <n v="2.61"/>
  </r>
  <r>
    <n v="645"/>
    <s v="God of War Collection"/>
    <s v="PS3"/>
    <x v="3"/>
    <s v="Action"/>
    <s v="Sony Computer Entertainment  "/>
    <s v="Bluepoint Games  "/>
    <n v="9.1999999999999993"/>
    <m/>
    <n v="1.7"/>
    <n v="0.45"/>
    <n v="0.06"/>
    <n v="0.4"/>
    <n v="2.6"/>
  </r>
  <r>
    <n v="646"/>
    <s v="Streets of Rage"/>
    <s v="GEN"/>
    <x v="14"/>
    <s v="Action"/>
    <s v="Sega  "/>
    <s v="Sega  "/>
    <m/>
    <m/>
    <n v="1.86"/>
    <n v="0.55000000000000004"/>
    <n v="0.11"/>
    <n v="0.08"/>
    <n v="2.6"/>
  </r>
  <r>
    <n v="647"/>
    <s v="Grand Theft Auto: Episodes from Liberty City"/>
    <s v="X360"/>
    <x v="3"/>
    <s v="Adventure"/>
    <s v="Rockstar Games  "/>
    <s v="Rockstar North  "/>
    <n v="9"/>
    <m/>
    <n v="1.08"/>
    <n v="1.22"/>
    <n v="0.03"/>
    <n v="0.27"/>
    <n v="2.6"/>
  </r>
  <r>
    <n v="648"/>
    <s v="LEGO Star Wars: The Complete Saga"/>
    <s v="X360"/>
    <x v="6"/>
    <s v="Action"/>
    <s v="LucasArts  "/>
    <s v="Traveller's Tales  "/>
    <m/>
    <m/>
    <n v="1.53"/>
    <n v="0.83"/>
    <m/>
    <n v="0.24"/>
    <n v="2.59"/>
  </r>
  <r>
    <n v="649"/>
    <s v="Mario + Rabbids: Kingdom Battle"/>
    <s v="NS"/>
    <x v="24"/>
    <s v="Strategy"/>
    <s v="Ubisoft  "/>
    <s v="Ubisoft Milan  "/>
    <n v="8.3000000000000007"/>
    <m/>
    <n v="1.1000000000000001"/>
    <n v="1.08"/>
    <n v="0.22"/>
    <n v="0.2"/>
    <n v="2.59"/>
  </r>
  <r>
    <n v="650"/>
    <s v="Tom Clancy's The Division"/>
    <s v="XOne"/>
    <x v="18"/>
    <s v="Shooter"/>
    <s v="Ubisoft  "/>
    <s v="Massive Entertainment  "/>
    <m/>
    <m/>
    <n v="1.54"/>
    <n v="0.82"/>
    <m/>
    <n v="0.24"/>
    <n v="2.59"/>
  </r>
  <r>
    <n v="651"/>
    <s v="FIFA Soccer 09"/>
    <s v="PS3"/>
    <x v="2"/>
    <s v="Sports"/>
    <s v="Electronic Arts  "/>
    <s v="EA Canada  "/>
    <n v="8.6"/>
    <m/>
    <n v="0.49"/>
    <n v="1.63"/>
    <n v="0.04"/>
    <n v="0.43"/>
    <n v="2.59"/>
  </r>
  <r>
    <n v="652"/>
    <s v="Mario Strikers Charged"/>
    <s v="Wii"/>
    <x v="6"/>
    <s v="Sports"/>
    <s v="Nintendo  "/>
    <s v="Next Level Games  "/>
    <n v="7.7"/>
    <m/>
    <n v="1.05"/>
    <n v="1.05"/>
    <n v="0.24"/>
    <n v="0.24"/>
    <n v="2.59"/>
  </r>
  <r>
    <n v="653"/>
    <s v="NBA Live 2005"/>
    <s v="PS2"/>
    <x v="10"/>
    <s v="Sports"/>
    <s v="EA Sports  "/>
    <s v="EA Canada  "/>
    <m/>
    <m/>
    <n v="2.0299999999999998"/>
    <n v="0.21"/>
    <m/>
    <n v="0.35"/>
    <n v="2.59"/>
  </r>
  <r>
    <n v="654"/>
    <s v="Style Savvy"/>
    <s v="DS"/>
    <x v="3"/>
    <s v="Simulation"/>
    <s v="Nintendo  "/>
    <s v="syn Sophia  "/>
    <n v="7.6"/>
    <m/>
    <n v="0.62"/>
    <n v="0.82"/>
    <n v="0.96"/>
    <n v="0.18"/>
    <n v="2.58"/>
  </r>
  <r>
    <n v="655"/>
    <s v="Monster Hunter Freedom 2"/>
    <s v="PSP"/>
    <x v="6"/>
    <s v="Role-Playing"/>
    <s v="Capcom  "/>
    <s v="Capcom  "/>
    <n v="7.6"/>
    <m/>
    <n v="0.37"/>
    <n v="0.27"/>
    <n v="1.75"/>
    <n v="0.18"/>
    <n v="2.58"/>
  </r>
  <r>
    <n v="656"/>
    <s v="WWE SmackDown vs. RAW 2007"/>
    <s v="PS2"/>
    <x v="0"/>
    <s v="Fighting"/>
    <s v="THQ  "/>
    <s v="Yuke's  "/>
    <n v="8"/>
    <m/>
    <n v="1.4"/>
    <n v="0.88"/>
    <n v="0.03"/>
    <n v="0.26"/>
    <n v="2.58"/>
  </r>
  <r>
    <n v="657"/>
    <s v="Skylanders Giants"/>
    <s v="Wii"/>
    <x v="23"/>
    <s v="Misc"/>
    <s v="Activision  "/>
    <s v="Toys for Bob  "/>
    <m/>
    <m/>
    <n v="1.49"/>
    <n v="0.86"/>
    <m/>
    <n v="0.23"/>
    <n v="2.58"/>
  </r>
  <r>
    <n v="658"/>
    <s v="Ratchet &amp; Clank: Up Your Arsenal"/>
    <s v="PS2"/>
    <x v="10"/>
    <s v="Platform"/>
    <s v="Sony Computer Entertainment  "/>
    <s v="Insomniac Games  "/>
    <n v="9.1"/>
    <m/>
    <n v="1.31"/>
    <n v="0.74"/>
    <n v="0.31"/>
    <n v="0.22"/>
    <n v="2.57"/>
  </r>
  <r>
    <n v="659"/>
    <s v="Madden NFL 08"/>
    <s v="PS2"/>
    <x v="6"/>
    <s v="Sports"/>
    <s v="EA Sports  "/>
    <s v="EA Tiburon  "/>
    <m/>
    <m/>
    <n v="2.14"/>
    <n v="0.08"/>
    <m/>
    <n v="0.35"/>
    <n v="2.57"/>
  </r>
  <r>
    <n v="660"/>
    <s v="NBA 2K14"/>
    <s v="X360"/>
    <x v="12"/>
    <s v="Sports"/>
    <s v="2K Sports  "/>
    <s v="Visual Concepts  "/>
    <m/>
    <m/>
    <n v="2.11"/>
    <n v="0.19"/>
    <n v="0"/>
    <n v="0.27"/>
    <n v="2.57"/>
  </r>
  <r>
    <n v="661"/>
    <s v="Ratchet &amp; Clank Future: Tools of Destruction"/>
    <s v="PS3"/>
    <x v="6"/>
    <s v="Platform"/>
    <s v="Sony Computer Entertainment  "/>
    <s v="Insomniac Games  "/>
    <n v="8.9"/>
    <m/>
    <n v="0.93"/>
    <n v="1.1000000000000001"/>
    <n v="0.08"/>
    <n v="0.45"/>
    <n v="2.57"/>
  </r>
  <r>
    <n v="662"/>
    <s v="Hot Shots Golf"/>
    <s v="PS"/>
    <x v="4"/>
    <s v="Sports"/>
    <s v="Sony Computer Entertainment  "/>
    <s v="Camelot Software Planning  "/>
    <m/>
    <m/>
    <n v="0.26"/>
    <n v="0.17"/>
    <n v="2.13"/>
    <m/>
    <n v="2.56"/>
  </r>
  <r>
    <n v="663"/>
    <s v="Sonic Adventure 2 Battle"/>
    <s v="GC"/>
    <x v="15"/>
    <s v="Platform"/>
    <s v="Sega  "/>
    <s v="Sonic Team  "/>
    <n v="6.8"/>
    <m/>
    <n v="1.7"/>
    <n v="0.59"/>
    <n v="0.21"/>
    <n v="7.0000000000000007E-2"/>
    <n v="2.56"/>
  </r>
  <r>
    <n v="664"/>
    <s v="Dragon Age: Origins"/>
    <s v="X360"/>
    <x v="3"/>
    <s v="Role-Playing"/>
    <s v="Electronic Arts  "/>
    <s v="BioWare Edmonton  "/>
    <n v="8.5"/>
    <m/>
    <n v="1.76"/>
    <n v="0.55000000000000004"/>
    <n v="0.03"/>
    <n v="0.22"/>
    <n v="2.56"/>
  </r>
  <r>
    <n v="665"/>
    <s v="Dragon Quest II"/>
    <s v="NES"/>
    <x v="14"/>
    <s v="Role-Playing"/>
    <s v="Enix  "/>
    <s v="ChunSoft  "/>
    <m/>
    <m/>
    <n v="0.15"/>
    <m/>
    <n v="2.41"/>
    <n v="0"/>
    <n v="2.56"/>
  </r>
  <r>
    <n v="666"/>
    <s v="Yokai Watch"/>
    <s v="3DS"/>
    <x v="19"/>
    <s v="Role-Playing"/>
    <s v="Nintendo  "/>
    <s v="Level 5  "/>
    <n v="7.7"/>
    <m/>
    <n v="0.44"/>
    <n v="0.68"/>
    <n v="1.34"/>
    <n v="0.09"/>
    <n v="2.5499999999999998"/>
  </r>
  <r>
    <n v="667"/>
    <s v="FIFA 16"/>
    <s v="PS3"/>
    <x v="19"/>
    <s v="Sports"/>
    <s v="EA Sports  "/>
    <s v="EA Canada  "/>
    <n v="9"/>
    <m/>
    <n v="0.43"/>
    <n v="1.68"/>
    <n v="0.05"/>
    <n v="0.38"/>
    <n v="2.5499999999999998"/>
  </r>
  <r>
    <n v="668"/>
    <s v="Pok√©mon Colosseum"/>
    <s v="GC"/>
    <x v="10"/>
    <s v="Role-Playing"/>
    <s v="Nintendo  "/>
    <s v="Genius Sonority Inc.  "/>
    <n v="7"/>
    <m/>
    <n v="1.21"/>
    <n v="0.56999999999999995"/>
    <n v="0.7"/>
    <n v="7.0000000000000007E-2"/>
    <n v="2.54"/>
  </r>
  <r>
    <n v="669"/>
    <s v="Madden NFL 09"/>
    <s v="X360"/>
    <x v="2"/>
    <s v="Sports"/>
    <s v="EA Sports  "/>
    <s v="EA Tiburon  "/>
    <n v="8.5"/>
    <m/>
    <n v="2.21"/>
    <n v="0.12"/>
    <m/>
    <n v="0.2"/>
    <n v="2.54"/>
  </r>
  <r>
    <n v="670"/>
    <s v="Space Invaders"/>
    <n v="2600"/>
    <x v="36"/>
    <s v="Shooter"/>
    <s v="Atari  "/>
    <s v="Atari  "/>
    <m/>
    <m/>
    <n v="2.36"/>
    <n v="0.14000000000000001"/>
    <m/>
    <n v="0.03"/>
    <n v="2.5299999999999998"/>
  </r>
  <r>
    <n v="671"/>
    <s v="Art Academy"/>
    <s v="DS"/>
    <x v="9"/>
    <s v="Misc"/>
    <s v="Nintendo  "/>
    <s v="Headstrong Games  "/>
    <n v="6.8"/>
    <m/>
    <n v="0.26"/>
    <n v="1.66"/>
    <n v="0.33"/>
    <n v="0.27"/>
    <n v="2.52"/>
  </r>
  <r>
    <n v="672"/>
    <s v="Crazy Taxi"/>
    <s v="PS2"/>
    <x v="20"/>
    <s v="Racing"/>
    <s v="Acclaim Entertainment  "/>
    <s v="Hitmaker  "/>
    <n v="8.1999999999999993"/>
    <m/>
    <n v="1.1299999999999999"/>
    <n v="1.1200000000000001"/>
    <n v="0.06"/>
    <n v="0.22"/>
    <n v="2.52"/>
  </r>
  <r>
    <n v="673"/>
    <s v="Perfect Dark"/>
    <s v="N64"/>
    <x v="8"/>
    <s v="Shooter"/>
    <s v="Rare  "/>
    <s v="Rare Ltd.  "/>
    <n v="9.6999999999999993"/>
    <m/>
    <n v="1.55"/>
    <n v="0.75"/>
    <n v="0.16"/>
    <n v="0.06"/>
    <n v="2.52"/>
  </r>
  <r>
    <n v="674"/>
    <s v="Dragon Warrior"/>
    <s v="NES"/>
    <x v="5"/>
    <s v="Role-Playing"/>
    <s v="Nintendo  "/>
    <s v="ChunSoft  "/>
    <m/>
    <m/>
    <n v="0.49"/>
    <m/>
    <n v="0.52"/>
    <n v="1.51"/>
    <n v="2.52"/>
  </r>
  <r>
    <n v="675"/>
    <s v="Tomb Raider (2013)"/>
    <s v="PS3"/>
    <x v="12"/>
    <s v="Action"/>
    <s v="Square Enix  "/>
    <s v="Crystal Dynamics  "/>
    <n v="8.9"/>
    <m/>
    <n v="0.6"/>
    <n v="1.45"/>
    <n v="0.08"/>
    <n v="0.38"/>
    <n v="2.5099999999999998"/>
  </r>
  <r>
    <n v="676"/>
    <s v="Deca Sports"/>
    <s v="Wii"/>
    <x v="2"/>
    <s v="Sports"/>
    <s v="Hudson Soft  "/>
    <s v="CAProduction  "/>
    <n v="5.3"/>
    <m/>
    <n v="1.1100000000000001"/>
    <n v="0.86"/>
    <n v="0.28999999999999998"/>
    <n v="0.25"/>
    <n v="2.5"/>
  </r>
  <r>
    <n v="677"/>
    <s v="Midnight Club: Los Angeles"/>
    <s v="PS3"/>
    <x v="2"/>
    <s v="Racing"/>
    <s v="Rockstar Games  "/>
    <s v="Rockstar San Diego  "/>
    <n v="8.3000000000000007"/>
    <m/>
    <n v="1.59"/>
    <n v="0.54"/>
    <n v="0.05"/>
    <n v="0.33"/>
    <n v="2.5"/>
  </r>
  <r>
    <n v="678"/>
    <s v="PES 2009: Pro Evolution Soccer"/>
    <s v="PS2"/>
    <x v="2"/>
    <s v="Sports"/>
    <s v="Konami  "/>
    <s v="Konami  "/>
    <m/>
    <m/>
    <n v="0.13"/>
    <n v="7.0000000000000007E-2"/>
    <n v="0.26"/>
    <n v="2.0499999999999998"/>
    <n v="2.5"/>
  </r>
  <r>
    <n v="679"/>
    <s v="Mario Party 2"/>
    <s v="N64"/>
    <x v="8"/>
    <s v="Misc"/>
    <s v="Nintendo  "/>
    <s v="Hudson Soft  "/>
    <m/>
    <m/>
    <n v="1.28"/>
    <n v="0.14000000000000001"/>
    <n v="1.08"/>
    <n v="0.01"/>
    <n v="2.5"/>
  </r>
  <r>
    <n v="680"/>
    <s v="The Legend of Zelda: Majora's Mask 3D"/>
    <s v="3DS"/>
    <x v="19"/>
    <s v="Action-Adventure"/>
    <s v="Nintendo  "/>
    <s v="GREZZO  "/>
    <n v="9"/>
    <m/>
    <n v="1.2"/>
    <n v="0.64"/>
    <n v="0.48"/>
    <n v="0.18"/>
    <n v="2.5"/>
  </r>
  <r>
    <n v="681"/>
    <s v="Marvel: Ultimate Alliance"/>
    <s v="X360"/>
    <x v="0"/>
    <s v="Role-Playing"/>
    <s v="Activision  "/>
    <s v="Raven Software  "/>
    <n v="8.3000000000000007"/>
    <m/>
    <n v="2.29"/>
    <n v="0.02"/>
    <m/>
    <n v="0.19"/>
    <n v="2.5"/>
  </r>
  <r>
    <n v="682"/>
    <s v="Rockstar Games Double Pack: Grand Theft Auto III &amp; Grand Theft Auto Vice City"/>
    <s v="XB"/>
    <x v="16"/>
    <s v="Action"/>
    <s v="Rockstar Games  "/>
    <s v="Rockstar North  "/>
    <n v="9.8000000000000007"/>
    <m/>
    <n v="1.84"/>
    <n v="0.56000000000000005"/>
    <m/>
    <n v="0.09"/>
    <n v="2.4900000000000002"/>
  </r>
  <r>
    <n v="683"/>
    <s v="NBA 2K15"/>
    <s v="PS4"/>
    <x v="13"/>
    <s v="Sports"/>
    <s v="2K Sports  "/>
    <s v="Visual Concepts  "/>
    <m/>
    <m/>
    <n v="1.49"/>
    <n v="0.55000000000000004"/>
    <n v="0.01"/>
    <n v="0.44"/>
    <n v="2.4900000000000002"/>
  </r>
  <r>
    <n v="684"/>
    <s v="Game Party"/>
    <s v="Wii"/>
    <x v="6"/>
    <s v="Misc"/>
    <s v="Midway Games  "/>
    <s v="JGI Entertainment  "/>
    <n v="2.6"/>
    <m/>
    <n v="1.47"/>
    <n v="0.77"/>
    <m/>
    <n v="0.24"/>
    <n v="2.4900000000000002"/>
  </r>
  <r>
    <n v="685"/>
    <s v="Mortal Kombat: Deadly Alliance"/>
    <s v="PS2"/>
    <x v="15"/>
    <s v="Fighting"/>
    <s v="Midway Games  "/>
    <s v="Midway  "/>
    <n v="8.1999999999999993"/>
    <m/>
    <n v="1.81"/>
    <n v="0.52"/>
    <m/>
    <n v="0.15"/>
    <n v="2.4900000000000002"/>
  </r>
  <r>
    <n v="686"/>
    <s v="Saints Row: The Third"/>
    <s v="PS3"/>
    <x v="17"/>
    <s v="Action"/>
    <s v="THQ  "/>
    <s v="Volition Inc.  "/>
    <n v="8.3000000000000007"/>
    <m/>
    <n v="0.86"/>
    <n v="1.06"/>
    <n v="0.18"/>
    <n v="0.37"/>
    <n v="2.48"/>
  </r>
  <r>
    <n v="687"/>
    <s v="Tomb Raider: The Last Revelation"/>
    <s v="PS"/>
    <x v="21"/>
    <s v="Action"/>
    <s v="Eidos Interactive  "/>
    <s v="Core Design Ltd.  "/>
    <m/>
    <m/>
    <n v="1.1499999999999999"/>
    <n v="1.1399999999999999"/>
    <n v="0.06"/>
    <n v="0.13"/>
    <n v="2.48"/>
  </r>
  <r>
    <n v="688"/>
    <s v="Assassin's Creed Origins"/>
    <s v="XOne"/>
    <x v="24"/>
    <s v="Action"/>
    <s v="Ubisoft  "/>
    <s v="Ubisoft Montreal  "/>
    <m/>
    <m/>
    <n v="1.34"/>
    <n v="0.92"/>
    <m/>
    <n v="0.22"/>
    <n v="2.4700000000000002"/>
  </r>
  <r>
    <n v="689"/>
    <s v="Pure"/>
    <s v="X360"/>
    <x v="2"/>
    <s v="Racing"/>
    <s v="Disney Interactive Studios  "/>
    <s v="Black Rock Studio  "/>
    <n v="8.3000000000000007"/>
    <m/>
    <n v="1.38"/>
    <n v="0.84"/>
    <n v="0"/>
    <n v="0.25"/>
    <n v="2.4700000000000002"/>
  </r>
  <r>
    <n v="690"/>
    <s v="Mario Party 4"/>
    <s v="GC"/>
    <x v="15"/>
    <s v="Misc"/>
    <s v="Nintendo  "/>
    <s v="Hudson Soft  "/>
    <n v="7"/>
    <m/>
    <n v="1.1299999999999999"/>
    <n v="0.36"/>
    <n v="0.92"/>
    <n v="7.0000000000000007E-2"/>
    <n v="2.4700000000000002"/>
  </r>
  <r>
    <n v="691"/>
    <s v="Rock Band"/>
    <s v="X360"/>
    <x v="6"/>
    <s v="Misc"/>
    <s v="MTV Games  "/>
    <s v="Harmonix Music Systems  "/>
    <n v="9.1"/>
    <m/>
    <n v="1.93"/>
    <n v="0.33"/>
    <m/>
    <n v="0.21"/>
    <n v="2.4700000000000002"/>
  </r>
  <r>
    <n v="692"/>
    <s v="Minecraft"/>
    <s v="PSV"/>
    <x v="13"/>
    <s v="Misc"/>
    <s v="Sony Computer Entertainment America  "/>
    <s v="4J Studios  "/>
    <m/>
    <m/>
    <n v="0.22"/>
    <n v="0.73"/>
    <n v="1.25"/>
    <n v="0.27"/>
    <n v="2.4700000000000002"/>
  </r>
  <r>
    <n v="693"/>
    <s v="Resistance 2"/>
    <s v="PS3"/>
    <x v="2"/>
    <s v="Shooter"/>
    <s v="Sony Computer Entertainment  "/>
    <s v="Insomniac Games  "/>
    <n v="8.5"/>
    <n v="8.6999999999999993"/>
    <n v="1.1499999999999999"/>
    <n v="0.84"/>
    <n v="0.1"/>
    <n v="0.38"/>
    <n v="2.4700000000000002"/>
  </r>
  <r>
    <n v="694"/>
    <s v="Madden NFL 16"/>
    <s v="XOne"/>
    <x v="19"/>
    <s v="Sports"/>
    <s v="EA Sports  "/>
    <s v="EA Tiburon  "/>
    <n v="8.4"/>
    <m/>
    <n v="2.13"/>
    <n v="0.08"/>
    <m/>
    <n v="0.26"/>
    <n v="2.4700000000000002"/>
  </r>
  <r>
    <n v="695"/>
    <s v="1-2-Switch"/>
    <s v="NS"/>
    <x v="24"/>
    <s v="Party"/>
    <s v="Nintendo  "/>
    <s v="Nintendo EPD  "/>
    <n v="5.7"/>
    <m/>
    <n v="0.62"/>
    <n v="1.2"/>
    <n v="0.5"/>
    <n v="0.15"/>
    <n v="2.46"/>
  </r>
  <r>
    <n v="696"/>
    <s v="Dying Light"/>
    <s v="PS4"/>
    <x v="19"/>
    <s v="Action"/>
    <s v="Warner Bros. Interactive  "/>
    <s v="Techland  "/>
    <m/>
    <m/>
    <n v="1.18"/>
    <n v="0.74"/>
    <n v="0.13"/>
    <n v="0.4"/>
    <n v="2.4500000000000002"/>
  </r>
  <r>
    <n v="697"/>
    <s v="Final Fantasy Tactics"/>
    <s v="PS"/>
    <x v="4"/>
    <s v="Role-Playing"/>
    <s v="Sony Computer Entertainment  "/>
    <s v="SquareSoft  "/>
    <n v="8.8000000000000007"/>
    <m/>
    <n v="0.93"/>
    <n v="0.12"/>
    <n v="1.34"/>
    <n v="0.06"/>
    <n v="2.4500000000000002"/>
  </r>
  <r>
    <n v="698"/>
    <s v="Final Fantasy V"/>
    <s v="SNES"/>
    <x v="26"/>
    <s v="Role-Playing"/>
    <s v="Square  "/>
    <s v="SquareSoft  "/>
    <n v="7.5"/>
    <m/>
    <m/>
    <m/>
    <n v="2.4300000000000002"/>
    <n v="0.02"/>
    <n v="2.4500000000000002"/>
  </r>
  <r>
    <n v="699"/>
    <s v="LEGO Harry Potter: Years 1-4"/>
    <s v="Wii"/>
    <x v="9"/>
    <s v="Adventure"/>
    <s v="Warner Bros. Interactive  "/>
    <s v="Traveller's Tales  "/>
    <n v="7.9"/>
    <m/>
    <n v="1.29"/>
    <n v="0.94"/>
    <m/>
    <n v="0.22"/>
    <n v="2.4500000000000002"/>
  </r>
  <r>
    <n v="700"/>
    <s v="uDraw Studio"/>
    <s v="Wii"/>
    <x v="9"/>
    <s v="Misc"/>
    <s v="THQ  "/>
    <s v="Pipeworks Software, Inc.  "/>
    <m/>
    <m/>
    <n v="1.65"/>
    <n v="0.57999999999999996"/>
    <m/>
    <n v="0.21"/>
    <n v="2.44"/>
  </r>
  <r>
    <n v="701"/>
    <s v="Madden NFL 17"/>
    <s v="XOne"/>
    <x v="18"/>
    <s v="Sports"/>
    <s v="EA Sports  "/>
    <s v="EA Tiburon  "/>
    <n v="8.1"/>
    <m/>
    <n v="2.14"/>
    <n v="0.04"/>
    <m/>
    <n v="0.26"/>
    <n v="2.44"/>
  </r>
  <r>
    <n v="702"/>
    <s v="Twisted Metal 2"/>
    <s v="PS"/>
    <x v="25"/>
    <s v="Racing"/>
    <s v="Sony Computer Entertainment  "/>
    <s v="SingleTrac  "/>
    <n v="8.6999999999999993"/>
    <m/>
    <n v="2.12"/>
    <n v="0.25"/>
    <m/>
    <n v="7.0000000000000007E-2"/>
    <n v="2.44"/>
  </r>
  <r>
    <n v="703"/>
    <s v="Yokai Watch Blasters: Red Cat Corps / White Dog Squad"/>
    <s v="3DS"/>
    <x v="22"/>
    <s v="Role-Playing"/>
    <s v="Nintendo  "/>
    <s v="Level 5  "/>
    <m/>
    <m/>
    <n v="7.0000000000000007E-2"/>
    <n v="0.05"/>
    <n v="2.2999999999999998"/>
    <n v="0.01"/>
    <n v="2.44"/>
  </r>
  <r>
    <n v="704"/>
    <s v="The Sims: Bustin' Out"/>
    <s v="PS2"/>
    <x v="16"/>
    <s v="Simulation"/>
    <s v="Electronic Arts  "/>
    <s v="Maxis  "/>
    <m/>
    <m/>
    <n v="1.07"/>
    <n v="1.19"/>
    <m/>
    <n v="0.18"/>
    <n v="2.4300000000000002"/>
  </r>
  <r>
    <n v="705"/>
    <s v="Riven: The Sequel to Myst"/>
    <s v="PC"/>
    <x v="28"/>
    <s v="Adventure"/>
    <s v="Red Orb  "/>
    <s v="Cyan Worlds  "/>
    <m/>
    <m/>
    <n v="1.52"/>
    <n v="0.82"/>
    <m/>
    <n v="0.1"/>
    <n v="2.4300000000000002"/>
  </r>
  <r>
    <n v="706"/>
    <s v="Need for Speed Carbon: Own the City"/>
    <s v="PSP"/>
    <x v="0"/>
    <s v="Racing"/>
    <s v="Electronic Arts  "/>
    <s v="EA Black Box  "/>
    <n v="7.4"/>
    <m/>
    <n v="0.87"/>
    <n v="0.97"/>
    <m/>
    <n v="0.57999999999999996"/>
    <n v="2.42"/>
  </r>
  <r>
    <n v="707"/>
    <s v="New Super Luigi U"/>
    <s v="WiiU"/>
    <x v="12"/>
    <s v="Action"/>
    <s v="Nintendo  "/>
    <s v="Nintendo  "/>
    <n v="7.8"/>
    <m/>
    <n v="1.25"/>
    <n v="0.75"/>
    <n v="0.22"/>
    <n v="0.2"/>
    <n v="2.42"/>
  </r>
  <r>
    <n v="708"/>
    <s v="Ice Hockey"/>
    <s v="NES"/>
    <x v="31"/>
    <s v="Sports"/>
    <s v="Nintendo  "/>
    <s v="Nintendo  "/>
    <m/>
    <m/>
    <n v="1.27"/>
    <n v="0.32"/>
    <n v="0.78"/>
    <n v="0.05"/>
    <n v="2.42"/>
  </r>
  <r>
    <n v="709"/>
    <s v="Sonic Adventure"/>
    <s v="DC"/>
    <x v="21"/>
    <s v="Platform"/>
    <s v="Sega  "/>
    <s v="Sonic Team  "/>
    <n v="8.9"/>
    <m/>
    <n v="1.26"/>
    <n v="0.61"/>
    <n v="0.46"/>
    <n v="0.08"/>
    <n v="2.42"/>
  </r>
  <r>
    <n v="710"/>
    <s v="Tom Clancy's Rainbow Six: Vegas 2"/>
    <s v="X360"/>
    <x v="2"/>
    <s v="Shooter"/>
    <s v="Ubisoft  "/>
    <s v="Ubisoft Montreal  "/>
    <n v="8.1999999999999993"/>
    <m/>
    <n v="1.56"/>
    <n v="0.61"/>
    <n v="0.02"/>
    <n v="0.23"/>
    <n v="2.42"/>
  </r>
  <r>
    <n v="711"/>
    <s v="Dark Souls III"/>
    <s v="PS4"/>
    <x v="18"/>
    <s v="Role-Playing"/>
    <s v="Namco Bandai Games  "/>
    <s v="From Software  "/>
    <m/>
    <m/>
    <n v="1"/>
    <n v="0.63"/>
    <n v="0.44"/>
    <n v="0.34"/>
    <n v="2.42"/>
  </r>
  <r>
    <n v="712"/>
    <s v="Dragon Ball Z: Budokai 2"/>
    <s v="PS2"/>
    <x v="16"/>
    <s v="Fighting"/>
    <s v="Atari  "/>
    <s v="Dimps Corporation  "/>
    <m/>
    <m/>
    <n v="1.63"/>
    <n v="0.22"/>
    <n v="0.51"/>
    <n v="0.06"/>
    <n v="2.41"/>
  </r>
  <r>
    <n v="713"/>
    <s v="Kinect: Disneyland Adventures"/>
    <s v="X360"/>
    <x v="17"/>
    <s v="Action-Adventure"/>
    <s v="Microsoft Studios  "/>
    <s v="Frontier Developments  "/>
    <n v="8.5"/>
    <m/>
    <n v="1.73"/>
    <n v="0.43"/>
    <n v="0.02"/>
    <n v="0.23"/>
    <n v="2.41"/>
  </r>
  <r>
    <n v="714"/>
    <s v="Pro Evolution Soccer 2011"/>
    <s v="PS3"/>
    <x v="9"/>
    <s v="Sports"/>
    <s v="Konami  "/>
    <s v="Konami  "/>
    <n v="6"/>
    <m/>
    <n v="0.28999999999999998"/>
    <n v="1.18"/>
    <n v="0.54"/>
    <n v="0.41"/>
    <n v="2.41"/>
  </r>
  <r>
    <n v="715"/>
    <s v="ATV Offroad Fury"/>
    <s v="PS2"/>
    <x v="20"/>
    <s v="Racing"/>
    <s v="Sony Computer Entertainment  "/>
    <s v="Rainbow Studios  "/>
    <n v="8.4"/>
    <m/>
    <n v="2.0699999999999998"/>
    <n v="0.26"/>
    <m/>
    <n v="0.08"/>
    <n v="2.41"/>
  </r>
  <r>
    <n v="716"/>
    <s v="Dino Crisis"/>
    <s v="PS"/>
    <x v="21"/>
    <s v="Action"/>
    <s v="Capcom  "/>
    <s v="Capcom Production Studio 4  "/>
    <n v="8.9"/>
    <m/>
    <n v="0.81"/>
    <n v="0.76"/>
    <n v="0.7"/>
    <n v="0.14000000000000001"/>
    <n v="2.41"/>
  </r>
  <r>
    <n v="717"/>
    <s v="NBA 2K16"/>
    <s v="XOne"/>
    <x v="19"/>
    <s v="Sports"/>
    <s v="2K Sports  "/>
    <s v="Visual Concepts  "/>
    <n v="8.3000000000000007"/>
    <m/>
    <n v="2.0099999999999998"/>
    <n v="0.15"/>
    <m/>
    <n v="0.25"/>
    <n v="2.41"/>
  </r>
  <r>
    <n v="718"/>
    <s v="Halo: Combat Evolved Anniversary"/>
    <s v="X360"/>
    <x v="17"/>
    <s v="Shooter"/>
    <s v="Microsoft Studios  "/>
    <s v="343 Industries  "/>
    <n v="8"/>
    <m/>
    <n v="1.44"/>
    <n v="0.71"/>
    <n v="0.04"/>
    <n v="0.22"/>
    <n v="2.41"/>
  </r>
  <r>
    <n v="719"/>
    <s v="Need for Speed: ProStreet"/>
    <s v="PS2"/>
    <x v="6"/>
    <s v="Racing"/>
    <s v="Electronic Arts  "/>
    <s v="EA Black Box  "/>
    <m/>
    <m/>
    <n v="0.69"/>
    <n v="0"/>
    <n v="0.04"/>
    <n v="1.68"/>
    <n v="2.41"/>
  </r>
  <r>
    <n v="720"/>
    <s v="Paper Mario: Sticker Star"/>
    <s v="3DS"/>
    <x v="23"/>
    <s v="Role-Playing"/>
    <s v="Nintendo  "/>
    <s v="Intelligent Systems  "/>
    <m/>
    <m/>
    <n v="1.1200000000000001"/>
    <n v="0.49"/>
    <n v="0.64"/>
    <n v="0.15"/>
    <n v="2.41"/>
  </r>
  <r>
    <n v="721"/>
    <s v="Tetris Plus"/>
    <s v="PS"/>
    <x v="25"/>
    <s v="Puzzle"/>
    <s v="Jaleco  "/>
    <s v="Atlus Co.  "/>
    <m/>
    <m/>
    <n v="2.1"/>
    <n v="0.24"/>
    <m/>
    <n v="7.0000000000000007E-2"/>
    <n v="2.4"/>
  </r>
  <r>
    <n v="722"/>
    <s v="Forza Motorsport 5"/>
    <s v="XOne"/>
    <x v="12"/>
    <s v="Racing"/>
    <s v="Microsoft Studios  "/>
    <s v="Turn 10 Studios  "/>
    <m/>
    <m/>
    <n v="1.28"/>
    <n v="0.9"/>
    <n v="0.01"/>
    <n v="0.21"/>
    <n v="2.4"/>
  </r>
  <r>
    <n v="723"/>
    <s v="Midnight Club: Los Angeles"/>
    <s v="X360"/>
    <x v="2"/>
    <s v="Racing"/>
    <s v="Rockstar Games  "/>
    <s v="Rockstar San Diego  "/>
    <n v="8"/>
    <m/>
    <n v="1.72"/>
    <n v="0.45"/>
    <n v="0.01"/>
    <n v="0.22"/>
    <n v="2.4"/>
  </r>
  <r>
    <n v="724"/>
    <s v="Mario Party: Island Tour"/>
    <s v="3DS"/>
    <x v="12"/>
    <s v="Party"/>
    <s v="Nintendo  "/>
    <s v="Nd Cube Co., Ltd.  "/>
    <n v="5.5"/>
    <m/>
    <n v="0.66"/>
    <n v="1.04"/>
    <n v="0.56000000000000005"/>
    <n v="0.14000000000000001"/>
    <n v="2.4"/>
  </r>
  <r>
    <n v="725"/>
    <s v="Pro Wrestling"/>
    <s v="NES"/>
    <x v="32"/>
    <s v="Fighting"/>
    <s v="Nintendo  "/>
    <s v="TRY Corporation  "/>
    <m/>
    <m/>
    <n v="0.77"/>
    <n v="0.18"/>
    <n v="1.42"/>
    <n v="0.03"/>
    <n v="2.4"/>
  </r>
  <r>
    <n v="726"/>
    <s v="Theme Hospital"/>
    <s v="PC"/>
    <x v="28"/>
    <s v="Strategy"/>
    <s v="Electronic Arts  "/>
    <s v="Bullfrog Productions  "/>
    <n v="5.5"/>
    <m/>
    <n v="2.2999999999999998"/>
    <n v="0.1"/>
    <m/>
    <m/>
    <n v="2.4"/>
  </r>
  <r>
    <n v="727"/>
    <s v="God of War: Ascension"/>
    <s v="PS3"/>
    <x v="12"/>
    <s v="Action"/>
    <s v="Sony Computer Entertainment  "/>
    <s v="SCEA Santa Monica Studio  "/>
    <m/>
    <m/>
    <n v="1.23"/>
    <n v="0.72"/>
    <n v="0.04"/>
    <n v="0.41"/>
    <n v="2.4"/>
  </r>
  <r>
    <n v="728"/>
    <s v="Madden NFL 11"/>
    <s v="PS3"/>
    <x v="9"/>
    <s v="Sports"/>
    <s v="EA Sports  "/>
    <s v="EA Tiburon  "/>
    <n v="8.4"/>
    <m/>
    <n v="2.0499999999999998"/>
    <n v="0.15"/>
    <m/>
    <n v="0.2"/>
    <n v="2.4"/>
  </r>
  <r>
    <n v="729"/>
    <s v="Batman: Arkham Origins"/>
    <s v="PS3"/>
    <x v="12"/>
    <s v="Action-Adventure"/>
    <s v="Warner Bros. Interactive Entertainment  "/>
    <s v="Warner Bros. Interactive Entertainment  "/>
    <m/>
    <m/>
    <n v="1.08"/>
    <n v="0.88"/>
    <n v="0.04"/>
    <n v="0.4"/>
    <n v="2.4"/>
  </r>
  <r>
    <n v="730"/>
    <s v="Frogger's Adventures: Temple of the Frog"/>
    <s v="GBA"/>
    <x v="20"/>
    <s v="Adventure"/>
    <s v="Konami  "/>
    <s v="Konami  "/>
    <n v="6.7"/>
    <m/>
    <n v="2.15"/>
    <n v="0.18"/>
    <m/>
    <n v="7.0000000000000007E-2"/>
    <n v="2.39"/>
  </r>
  <r>
    <n v="731"/>
    <s v="Zumba Fitness"/>
    <s v="X360"/>
    <x v="9"/>
    <s v="Sports"/>
    <s v="Majesco  "/>
    <s v="Pipeworks Software, Inc.  "/>
    <m/>
    <m/>
    <n v="1.74"/>
    <n v="0.45"/>
    <m/>
    <n v="0.2"/>
    <n v="2.39"/>
  </r>
  <r>
    <n v="732"/>
    <s v="Monopoly"/>
    <s v="PC"/>
    <x v="33"/>
    <s v="Misc"/>
    <s v="Hasbro Interactive  "/>
    <s v="Unknown  "/>
    <m/>
    <m/>
    <n v="1.49"/>
    <n v="0.81"/>
    <m/>
    <n v="0.1"/>
    <n v="2.39"/>
  </r>
  <r>
    <n v="733"/>
    <s v="Mortal Kombat II (US &amp; Others sales)"/>
    <s v="GEN"/>
    <x v="29"/>
    <s v="Fighting"/>
    <s v="Acclaim Entertainment  "/>
    <s v="Probe Entertainment Limited  "/>
    <m/>
    <m/>
    <n v="1.78"/>
    <n v="0.53"/>
    <m/>
    <n v="0.08"/>
    <n v="2.39"/>
  </r>
  <r>
    <n v="734"/>
    <s v="Guitar Hero"/>
    <s v="PS2"/>
    <x v="7"/>
    <s v="Misc"/>
    <s v="RedOctane  "/>
    <s v="Harmonix Music Systems  "/>
    <n v="8"/>
    <m/>
    <n v="1.67"/>
    <n v="0.61"/>
    <n v="0.03"/>
    <n v="7.0000000000000007E-2"/>
    <n v="2.38"/>
  </r>
  <r>
    <n v="735"/>
    <s v="Dead Island"/>
    <s v="X360"/>
    <x v="17"/>
    <s v="Action"/>
    <s v="Deep Silver  "/>
    <s v="Techland  "/>
    <n v="7"/>
    <m/>
    <n v="1.48"/>
    <n v="0.7"/>
    <m/>
    <n v="0.21"/>
    <n v="2.38"/>
  </r>
  <r>
    <n v="736"/>
    <s v="WCW/nWo Revenge"/>
    <s v="N64"/>
    <x v="4"/>
    <s v="Fighting"/>
    <s v="THQ  "/>
    <s v="Aki Corp.  "/>
    <m/>
    <m/>
    <n v="1.94"/>
    <n v="0.39"/>
    <n v="0.03"/>
    <n v="0.02"/>
    <n v="2.38"/>
  </r>
  <r>
    <n v="737"/>
    <s v="Ratchet &amp; Clank (2016)"/>
    <s v="PS4"/>
    <x v="18"/>
    <s v="Platform"/>
    <s v="Sony Interactive Entertainment  "/>
    <s v="Insomniac Games  "/>
    <m/>
    <m/>
    <n v="0.97"/>
    <n v="0.97"/>
    <n v="0.06"/>
    <n v="0.39"/>
    <n v="2.38"/>
  </r>
  <r>
    <n v="738"/>
    <s v="Driveclub"/>
    <s v="PS4"/>
    <x v="13"/>
    <s v="Racing"/>
    <s v="Sony Computer Entertainment  "/>
    <s v="Evolution Studios  "/>
    <n v="7.2"/>
    <m/>
    <n v="0.37"/>
    <n v="1.63"/>
    <n v="0.02"/>
    <n v="0.36"/>
    <n v="2.37"/>
  </r>
  <r>
    <n v="739"/>
    <s v="Half-Life 2"/>
    <s v="PC"/>
    <x v="10"/>
    <s v="Shooter"/>
    <s v="VU Games  "/>
    <s v="Valve Software  "/>
    <n v="9.6999999999999993"/>
    <m/>
    <n v="2.2799999999999998"/>
    <n v="0.02"/>
    <n v="0.08"/>
    <m/>
    <n v="2.37"/>
  </r>
  <r>
    <n v="740"/>
    <s v="Guild Wars 2"/>
    <s v="PC"/>
    <x v="23"/>
    <s v="Role-Playing"/>
    <s v="NCSoft  "/>
    <s v="ArenaNet  "/>
    <m/>
    <m/>
    <n v="1.01"/>
    <n v="1.1100000000000001"/>
    <m/>
    <n v="0.25"/>
    <n v="2.37"/>
  </r>
  <r>
    <n v="741"/>
    <s v="Madden NFL 08"/>
    <s v="X360"/>
    <x v="6"/>
    <s v="Sports"/>
    <s v="EA Sports  "/>
    <s v="EA Tiburon  "/>
    <n v="8.6999999999999993"/>
    <m/>
    <n v="2.1800000000000002"/>
    <n v="0.01"/>
    <m/>
    <n v="0.18"/>
    <n v="2.37"/>
  </r>
  <r>
    <n v="742"/>
    <s v="The Incredibles"/>
    <s v="PS2"/>
    <x v="10"/>
    <s v="Action"/>
    <s v="THQ  "/>
    <s v="Heavy Iron Studios  "/>
    <n v="5.9"/>
    <m/>
    <n v="0.96"/>
    <n v="1.08"/>
    <n v="0.04"/>
    <n v="0.3"/>
    <n v="2.37"/>
  </r>
  <r>
    <n v="743"/>
    <s v="Tony Hawk's Underground 2"/>
    <s v="PS2"/>
    <x v="10"/>
    <s v="Sports"/>
    <s v="Activision  "/>
    <s v="Neversoft Entertainment  "/>
    <m/>
    <m/>
    <n v="1.25"/>
    <n v="0.86"/>
    <n v="0.01"/>
    <n v="0.26"/>
    <n v="2.37"/>
  </r>
  <r>
    <n v="744"/>
    <s v="Madden NFL 10"/>
    <s v="PS3"/>
    <x v="3"/>
    <s v="Sports"/>
    <s v="EA Sports  "/>
    <s v="EA Tiburon  "/>
    <n v="8.5"/>
    <m/>
    <n v="2.0299999999999998"/>
    <n v="0.13"/>
    <m/>
    <n v="0.21"/>
    <n v="2.37"/>
  </r>
  <r>
    <n v="745"/>
    <s v="Uncharted: The Lost Legacy"/>
    <s v="PS4"/>
    <x v="24"/>
    <s v="Action"/>
    <s v="Sony Interactive Entertainment  "/>
    <s v="Naughty Dog  "/>
    <m/>
    <m/>
    <n v="0.57999999999999996"/>
    <n v="1.38"/>
    <n v="0.04"/>
    <n v="0.36"/>
    <n v="2.37"/>
  </r>
  <r>
    <n v="746"/>
    <s v="Sonic's Ultimate Genesis Collection"/>
    <s v="PS3"/>
    <x v="3"/>
    <s v="Misc"/>
    <s v="Sega  "/>
    <s v="Backbone Entertainment  "/>
    <n v="8.1"/>
    <m/>
    <n v="1.39"/>
    <n v="0.64"/>
    <m/>
    <n v="0.33"/>
    <n v="2.36"/>
  </r>
  <r>
    <n v="747"/>
    <s v="Kirby's Dream Land 2"/>
    <s v="GB"/>
    <x v="33"/>
    <s v="Platform"/>
    <s v="Nintendo  "/>
    <s v="HAL Laboratory  "/>
    <m/>
    <m/>
    <n v="0.69"/>
    <n v="0.14000000000000001"/>
    <n v="1.48"/>
    <n v="0.05"/>
    <n v="2.36"/>
  </r>
  <r>
    <n v="748"/>
    <s v="Destiny 2"/>
    <s v="XOne"/>
    <x v="24"/>
    <s v="Shooter"/>
    <s v="Activision  "/>
    <s v="Bungie  "/>
    <m/>
    <m/>
    <n v="1.66"/>
    <n v="0.47"/>
    <m/>
    <n v="0.23"/>
    <n v="2.35"/>
  </r>
  <r>
    <n v="749"/>
    <s v="Donkey Kong Land 2"/>
    <s v="GB"/>
    <x v="25"/>
    <s v="Platform"/>
    <s v="Nintendo  "/>
    <s v="Rare Ltd.  "/>
    <m/>
    <m/>
    <n v="1.39"/>
    <n v="0.48"/>
    <n v="0.4"/>
    <n v="0.08"/>
    <n v="2.35"/>
  </r>
  <r>
    <n v="750"/>
    <s v="Dragon Quest Monsters"/>
    <s v="GB"/>
    <x v="21"/>
    <s v="Role-Playing"/>
    <s v="Eidos Interactive  "/>
    <s v="TOSE  "/>
    <m/>
    <m/>
    <m/>
    <m/>
    <n v="2.34"/>
    <n v="0.01"/>
    <n v="2.35"/>
  </r>
  <r>
    <n v="751"/>
    <s v="LEGO Indiana Jones: The Original Adventures"/>
    <s v="Wii"/>
    <x v="2"/>
    <s v="Adventure"/>
    <s v="LucasArts  "/>
    <s v="Traveller's Tales  "/>
    <n v="7.8"/>
    <m/>
    <n v="1.51"/>
    <n v="0.62"/>
    <m/>
    <n v="0.22"/>
    <n v="2.35"/>
  </r>
  <r>
    <n v="752"/>
    <s v="Lego Marvel Super Heroes"/>
    <s v="X360"/>
    <x v="12"/>
    <s v="Action"/>
    <s v="Warner Bros. Interactive Entertainment  "/>
    <s v="Traveller's Tales  "/>
    <m/>
    <m/>
    <n v="1.26"/>
    <n v="0.87"/>
    <m/>
    <n v="0.21"/>
    <n v="2.34"/>
  </r>
  <r>
    <n v="753"/>
    <s v="WWE SmackDown vs Raw 2008"/>
    <s v="PS2"/>
    <x v="6"/>
    <s v="Fighting"/>
    <s v="THQ  "/>
    <s v="Yuke's Media Creations  "/>
    <m/>
    <m/>
    <n v="0.92"/>
    <n v="0"/>
    <n v="0.01"/>
    <n v="1.41"/>
    <n v="2.34"/>
  </r>
  <r>
    <n v="754"/>
    <s v="Resident Evil - Code: Veronica X"/>
    <s v="PS2"/>
    <x v="20"/>
    <s v="Action"/>
    <s v="Capcom  "/>
    <s v="Capcom  "/>
    <n v="8.4"/>
    <m/>
    <n v="1.08"/>
    <n v="0.7"/>
    <n v="0.34"/>
    <n v="0.21"/>
    <n v="2.34"/>
  </r>
  <r>
    <n v="755"/>
    <s v="Dragon Age: Inquisition"/>
    <s v="PS4"/>
    <x v="13"/>
    <s v="Role-Playing"/>
    <s v="Electronic Arts  "/>
    <s v="BioWare Edmonton  "/>
    <n v="8.6"/>
    <m/>
    <n v="1.07"/>
    <n v="0.8"/>
    <n v="0.08"/>
    <n v="0.38"/>
    <n v="2.34"/>
  </r>
  <r>
    <n v="756"/>
    <s v="Kinect Sports: Season Two"/>
    <s v="X360"/>
    <x v="17"/>
    <s v="Sports"/>
    <s v="Microsoft Studios  "/>
    <s v="Rare Ltd.  "/>
    <n v="6.6"/>
    <m/>
    <n v="1.38"/>
    <n v="0.72"/>
    <n v="0.02"/>
    <n v="0.21"/>
    <n v="2.33"/>
  </r>
  <r>
    <n v="757"/>
    <s v="Mario &amp; Luigi: Dream Team"/>
    <s v="3DS"/>
    <x v="12"/>
    <s v="Role-Playing"/>
    <s v="Nintendo  "/>
    <s v="AlphaDream Corporation  "/>
    <n v="8"/>
    <m/>
    <n v="0.95"/>
    <n v="0.75"/>
    <n v="0.47"/>
    <n v="0.16"/>
    <n v="2.33"/>
  </r>
  <r>
    <n v="758"/>
    <s v="Madden NFL 25"/>
    <s v="X360"/>
    <x v="12"/>
    <s v="Sports"/>
    <s v="EA Sports  "/>
    <s v="EA Tiburon  "/>
    <n v="7.8"/>
    <m/>
    <n v="2.02"/>
    <n v="7.0000000000000007E-2"/>
    <m/>
    <n v="0.25"/>
    <n v="2.33"/>
  </r>
  <r>
    <n v="759"/>
    <s v="My Fitness Coach"/>
    <s v="Wii"/>
    <x v="2"/>
    <s v="Sports"/>
    <s v="Ubisoft  "/>
    <s v="Ubisoft  "/>
    <n v="7.1"/>
    <m/>
    <n v="1.18"/>
    <n v="0.9"/>
    <m/>
    <n v="0.24"/>
    <n v="2.3199999999999998"/>
  </r>
  <r>
    <n v="760"/>
    <s v="Assassin's Creed IV: Black Flag"/>
    <s v="XOne"/>
    <x v="12"/>
    <s v="Action"/>
    <s v="Ubisoft  "/>
    <s v="Ubisoft Montreal  "/>
    <n v="8.3000000000000007"/>
    <m/>
    <n v="1.51"/>
    <n v="0.59"/>
    <m/>
    <n v="0.22"/>
    <n v="2.3199999999999998"/>
  </r>
  <r>
    <n v="761"/>
    <s v="Mario Tennis"/>
    <s v="N64"/>
    <x v="8"/>
    <s v="Sports"/>
    <s v="Nintendo  "/>
    <s v="Camelot Software Planning  "/>
    <n v="8.8000000000000007"/>
    <m/>
    <n v="0.78"/>
    <n v="0.4"/>
    <n v="1.06"/>
    <n v="7.0000000000000007E-2"/>
    <n v="2.3199999999999998"/>
  </r>
  <r>
    <n v="762"/>
    <s v="Grand Theft Auto"/>
    <s v="PS"/>
    <x v="4"/>
    <s v="Action"/>
    <s v="Take-Two Interactive  "/>
    <s v="DMA Design  "/>
    <n v="6"/>
    <m/>
    <n v="0.79"/>
    <n v="1.35"/>
    <n v="0.04"/>
    <n v="0.14000000000000001"/>
    <n v="2.3199999999999998"/>
  </r>
  <r>
    <n v="763"/>
    <s v="James Bond 007: Everything or Nothing"/>
    <s v="PS2"/>
    <x v="10"/>
    <s v="Shooter"/>
    <s v="Electronic Arts  "/>
    <s v="EA Redwood Shores  "/>
    <m/>
    <m/>
    <n v="0.85"/>
    <n v="1.06"/>
    <n v="0.09"/>
    <n v="0.32"/>
    <n v="2.31"/>
  </r>
  <r>
    <n v="764"/>
    <s v="Need for Speed: High Stakes"/>
    <s v="PS"/>
    <x v="21"/>
    <s v="Racing"/>
    <s v="Electronic Arts  "/>
    <s v="EA Canada  "/>
    <m/>
    <m/>
    <n v="1.58"/>
    <n v="0.64"/>
    <m/>
    <n v="0.09"/>
    <n v="2.31"/>
  </r>
  <r>
    <n v="765"/>
    <s v="Chrono Trigger"/>
    <s v="SNES"/>
    <x v="33"/>
    <s v="Role-Playing"/>
    <s v="Square  "/>
    <s v="SquareSoft  "/>
    <n v="8.8000000000000007"/>
    <m/>
    <n v="0.28000000000000003"/>
    <m/>
    <n v="2.02"/>
    <n v="0.01"/>
    <n v="2.31"/>
  </r>
  <r>
    <n v="766"/>
    <s v="The Sims 3"/>
    <s v="X360"/>
    <x v="9"/>
    <s v="Simulation"/>
    <s v="Electronic Arts  "/>
    <s v="The Sims Studio  "/>
    <n v="8"/>
    <m/>
    <n v="1.28"/>
    <n v="0.82"/>
    <n v="0"/>
    <n v="0.2"/>
    <n v="2.31"/>
  </r>
  <r>
    <n v="767"/>
    <s v="Cool Boarders 3"/>
    <s v="PS"/>
    <x v="4"/>
    <s v="Sports"/>
    <s v="989 Studios  "/>
    <s v="Idol Minds Digital Entertainment  "/>
    <m/>
    <m/>
    <n v="1.65"/>
    <n v="0.46"/>
    <n v="0.1"/>
    <n v="0.1"/>
    <n v="2.31"/>
  </r>
  <r>
    <n v="768"/>
    <s v="LEGO Star Wars: The Complete Saga"/>
    <s v="PS3"/>
    <x v="6"/>
    <s v="Action"/>
    <s v="LucasArts  "/>
    <s v="Traveller's Tales  "/>
    <n v="8"/>
    <m/>
    <n v="1.02"/>
    <n v="0.93"/>
    <m/>
    <n v="0.36"/>
    <n v="2.31"/>
  </r>
  <r>
    <n v="769"/>
    <s v="WarioWare Touched!"/>
    <s v="DS"/>
    <x v="7"/>
    <s v="Puzzle"/>
    <s v="Nintendo  "/>
    <s v="Intelligent Systems  "/>
    <n v="7.8"/>
    <m/>
    <n v="0.51"/>
    <n v="0.45"/>
    <n v="1.21"/>
    <n v="0.13"/>
    <n v="2.2999999999999998"/>
  </r>
  <r>
    <n v="770"/>
    <s v="LEGO Harry Potter: Years 1-4"/>
    <s v="DS"/>
    <x v="9"/>
    <s v="Adventure"/>
    <s v="Warner Bros. Interactive  "/>
    <s v="Traveller's Tales  "/>
    <n v="8"/>
    <m/>
    <n v="1.07"/>
    <n v="1"/>
    <m/>
    <n v="0.22"/>
    <n v="2.29"/>
  </r>
  <r>
    <n v="771"/>
    <s v="Dead Island"/>
    <s v="PS3"/>
    <x v="17"/>
    <s v="Action"/>
    <s v="Deep Silver  "/>
    <s v="Techland  "/>
    <n v="6.7"/>
    <m/>
    <n v="1.08"/>
    <n v="0.74"/>
    <n v="0.15"/>
    <n v="0.32"/>
    <n v="2.29"/>
  </r>
  <r>
    <n v="772"/>
    <s v="Tomb Raider II"/>
    <s v="PC"/>
    <x v="28"/>
    <s v="Adventure"/>
    <s v="Eidos Interactive  "/>
    <s v="Core Design Ltd.  "/>
    <n v="8.1999999999999993"/>
    <m/>
    <n v="0.91"/>
    <n v="1.25"/>
    <m/>
    <n v="0.13"/>
    <n v="2.29"/>
  </r>
  <r>
    <n v="773"/>
    <s v="Need for Speed Underground 2"/>
    <s v="XB"/>
    <x v="10"/>
    <s v="Racing"/>
    <s v="Electronic Arts  "/>
    <s v="EA Black Box  "/>
    <n v="8"/>
    <m/>
    <n v="1.38"/>
    <n v="0.8"/>
    <m/>
    <n v="0.1"/>
    <n v="2.2799999999999998"/>
  </r>
  <r>
    <n v="774"/>
    <s v="Pro Evolution Soccer 2010"/>
    <s v="PS3"/>
    <x v="3"/>
    <s v="Sports"/>
    <s v="Konami  "/>
    <s v="Konami  "/>
    <n v="7"/>
    <m/>
    <n v="0.3"/>
    <n v="1.27"/>
    <n v="0.46"/>
    <n v="0.26"/>
    <n v="2.2799999999999998"/>
  </r>
  <r>
    <n v="775"/>
    <s v="Mario Bros."/>
    <s v="NES"/>
    <x v="35"/>
    <s v="Platform"/>
    <s v="Nintendo  "/>
    <s v="Nintendo R&amp;D1  "/>
    <m/>
    <m/>
    <n v="0.51"/>
    <n v="0.12"/>
    <n v="1.63"/>
    <n v="0.02"/>
    <n v="2.2799999999999998"/>
  </r>
  <r>
    <n v="776"/>
    <s v="FIFA Soccer 09"/>
    <s v="PS2"/>
    <x v="2"/>
    <s v="Sports"/>
    <s v="Electronic Arts  "/>
    <s v="EA Canada  "/>
    <m/>
    <m/>
    <n v="0.38"/>
    <n v="7.0000000000000007E-2"/>
    <n v="0.01"/>
    <n v="1.82"/>
    <n v="2.2799999999999998"/>
  </r>
  <r>
    <n v="777"/>
    <s v="Pok√©mon Ranger: Shadows of Almia"/>
    <s v="DS"/>
    <x v="2"/>
    <s v="Role-Playing"/>
    <s v="Nintendo  "/>
    <s v="HAL Laboratory  "/>
    <n v="6.7"/>
    <m/>
    <n v="0.94"/>
    <n v="0.54"/>
    <n v="0.62"/>
    <n v="0.18"/>
    <n v="2.2799999999999998"/>
  </r>
  <r>
    <n v="778"/>
    <s v="TOCA Championship Racing"/>
    <s v="PS"/>
    <x v="4"/>
    <s v="Racing"/>
    <s v="3DO  "/>
    <s v="Codemasters  "/>
    <m/>
    <m/>
    <n v="7.0000000000000007E-2"/>
    <n v="2"/>
    <n v="0.02"/>
    <n v="0.18"/>
    <n v="2.2799999999999998"/>
  </r>
  <r>
    <n v="779"/>
    <s v="Star Wars Battlefront II (US sales)"/>
    <s v="PS2"/>
    <x v="7"/>
    <s v="Shooter"/>
    <s v="LucasArts  "/>
    <s v="Pandemic Studios  "/>
    <m/>
    <m/>
    <n v="2.1800000000000002"/>
    <n v="7.0000000000000007E-2"/>
    <m/>
    <n v="0.02"/>
    <n v="2.27"/>
  </r>
  <r>
    <n v="780"/>
    <s v="Kirby: Nightmare in Dream Land"/>
    <s v="GBA"/>
    <x v="15"/>
    <s v="Platform"/>
    <s v="Nintendo  "/>
    <s v="HAL Laboratory  "/>
    <n v="8.1"/>
    <m/>
    <n v="1.22"/>
    <n v="0.1"/>
    <n v="0.91"/>
    <n v="0.04"/>
    <n v="2.27"/>
  </r>
  <r>
    <n v="781"/>
    <s v="Madden NFL 12"/>
    <s v="PS3"/>
    <x v="17"/>
    <s v="Sports"/>
    <s v="EA Sports  "/>
    <s v="EA Tiburon  "/>
    <n v="7.8"/>
    <m/>
    <n v="1.93"/>
    <n v="0.15"/>
    <m/>
    <n v="0.18"/>
    <n v="2.27"/>
  </r>
  <r>
    <n v="782"/>
    <s v="Borderlands 2"/>
    <s v="PS3"/>
    <x v="23"/>
    <s v="Shooter"/>
    <s v="2K Games  "/>
    <s v="Gearbox Software  "/>
    <m/>
    <m/>
    <n v="1.06"/>
    <n v="0.75"/>
    <n v="0.1"/>
    <n v="0.36"/>
    <n v="2.27"/>
  </r>
  <r>
    <n v="783"/>
    <s v="No Man's Sky"/>
    <s v="PS4"/>
    <x v="18"/>
    <s v="Action-Adventure"/>
    <s v="Hello Games  "/>
    <s v="Hello Games  "/>
    <n v="6.8"/>
    <m/>
    <n v="0.89"/>
    <n v="0.97"/>
    <n v="0.04"/>
    <n v="0.37"/>
    <n v="2.2599999999999998"/>
  </r>
  <r>
    <n v="784"/>
    <s v="Wario Land 4"/>
    <s v="GBA"/>
    <x v="20"/>
    <s v="Platform"/>
    <s v="Nintendo  "/>
    <s v="Nintendo R&amp;D1  "/>
    <m/>
    <m/>
    <n v="0.9"/>
    <n v="0.73"/>
    <n v="0.54"/>
    <n v="0.09"/>
    <n v="2.2599999999999998"/>
  </r>
  <r>
    <n v="785"/>
    <s v="Onimusha 2: Samurai's Destiny"/>
    <s v="PS2"/>
    <x v="15"/>
    <s v="Adventure"/>
    <s v="Capcom  "/>
    <s v="Capcom  "/>
    <n v="8.5"/>
    <m/>
    <n v="0.62"/>
    <n v="0.44"/>
    <n v="1.06"/>
    <n v="0.13"/>
    <n v="2.25"/>
  </r>
  <r>
    <n v="786"/>
    <s v="Cool Boarders 2"/>
    <s v="PS"/>
    <x v="28"/>
    <s v="Sports"/>
    <s v="Sony Computer Entertainment  "/>
    <s v="UEP Systems  "/>
    <m/>
    <m/>
    <n v="1.52"/>
    <n v="0.46"/>
    <n v="0.2"/>
    <n v="0.08"/>
    <n v="2.25"/>
  </r>
  <r>
    <n v="787"/>
    <s v="Paper Mario: The Thousand-Year Door"/>
    <s v="GC"/>
    <x v="10"/>
    <s v="Role-Playing"/>
    <s v="Nintendo  "/>
    <s v="Intelligent Systems  "/>
    <n v="9"/>
    <m/>
    <n v="1.48"/>
    <n v="0.25"/>
    <n v="0.46"/>
    <n v="0.06"/>
    <n v="2.25"/>
  </r>
  <r>
    <n v="788"/>
    <s v="Guitar Hero III: Legends of Rock"/>
    <s v="PS3"/>
    <x v="6"/>
    <s v="Misc"/>
    <s v="RedOctane  "/>
    <s v="Neversoft  "/>
    <n v="8.1999999999999993"/>
    <n v="8"/>
    <n v="1.4"/>
    <n v="0.53"/>
    <n v="0.02"/>
    <n v="0.3"/>
    <n v="2.25"/>
  </r>
  <r>
    <n v="789"/>
    <s v="Just Dance Kids"/>
    <s v="Wii"/>
    <x v="9"/>
    <s v="Misc"/>
    <s v="Ubisoft  "/>
    <s v="Ubisoft Paris  "/>
    <m/>
    <m/>
    <n v="1.52"/>
    <n v="0.54"/>
    <m/>
    <n v="0.19"/>
    <n v="2.25"/>
  </r>
  <r>
    <n v="790"/>
    <s v="Madden NFL 15"/>
    <s v="PS4"/>
    <x v="13"/>
    <s v="Sports"/>
    <s v="EA Sports  "/>
    <s v="EA Tiburon  "/>
    <m/>
    <m/>
    <n v="1.58"/>
    <n v="0.25"/>
    <m/>
    <n v="0.41"/>
    <n v="2.25"/>
  </r>
  <r>
    <n v="791"/>
    <s v="Dissidia: Final Fantasy"/>
    <s v="PSP"/>
    <x v="3"/>
    <s v="Fighting"/>
    <s v="Square Enix  "/>
    <s v="Square Enix  "/>
    <n v="8.1"/>
    <n v="10"/>
    <n v="0.51"/>
    <n v="0.51"/>
    <n v="0.91"/>
    <n v="0.31"/>
    <n v="2.2400000000000002"/>
  </r>
  <r>
    <n v="792"/>
    <s v="Call of Duty 3"/>
    <s v="Wii"/>
    <x v="0"/>
    <s v="Shooter"/>
    <s v="Activision  "/>
    <s v="EXAKT Entertainment  "/>
    <n v="6.8"/>
    <n v="7.3"/>
    <n v="1.17"/>
    <n v="0.84"/>
    <m/>
    <n v="0.23"/>
    <n v="2.2400000000000002"/>
  </r>
  <r>
    <n v="793"/>
    <s v="Super Monkey Ball: Banana Blitz"/>
    <s v="Wii"/>
    <x v="0"/>
    <s v="Misc"/>
    <s v="Sega  "/>
    <s v="Sega  "/>
    <n v="7.3"/>
    <m/>
    <n v="1.05"/>
    <n v="0.91"/>
    <n v="0.04"/>
    <n v="0.24"/>
    <n v="2.2400000000000002"/>
  </r>
  <r>
    <n v="794"/>
    <s v="Sonic Advance"/>
    <s v="GBA"/>
    <x v="15"/>
    <s v="Platform"/>
    <s v="Sega  "/>
    <s v="Dimps Corporation / Sonic Team  "/>
    <m/>
    <m/>
    <n v="1.19"/>
    <n v="0.71"/>
    <n v="0.22"/>
    <n v="0.13"/>
    <n v="2.2400000000000002"/>
  </r>
  <r>
    <n v="795"/>
    <s v="Spyro: Season of Ice"/>
    <s v="GBA"/>
    <x v="20"/>
    <s v="Platform"/>
    <s v="Vivendi Games  "/>
    <s v="Digital Eclipse  "/>
    <m/>
    <m/>
    <n v="1.29"/>
    <n v="0.83"/>
    <m/>
    <n v="0.11"/>
    <n v="2.23"/>
  </r>
  <r>
    <n v="796"/>
    <s v="Teenage Mutant Ninja Turtles II: The Arcade Game"/>
    <s v="NES"/>
    <x v="14"/>
    <s v="Action"/>
    <s v="Ultra Games  "/>
    <s v="Konami  "/>
    <m/>
    <m/>
    <n v="1.74"/>
    <n v="0.25"/>
    <n v="0.21"/>
    <n v="0.03"/>
    <n v="2.23"/>
  </r>
  <r>
    <n v="797"/>
    <s v="Dance Dance Revolution X2"/>
    <s v="PS2"/>
    <x v="3"/>
    <s v="Simulation"/>
    <s v="Konami  "/>
    <s v="Konami Computer Entertainment Tokyo  "/>
    <m/>
    <m/>
    <n v="1.0900000000000001"/>
    <n v="0.85"/>
    <m/>
    <n v="0.28000000000000003"/>
    <n v="2.23"/>
  </r>
  <r>
    <n v="798"/>
    <s v="Monster Hunter Tri"/>
    <s v="Wii"/>
    <x v="9"/>
    <s v="Role-Playing"/>
    <s v="Capcom  "/>
    <s v="Capcom Production Studio 1  "/>
    <n v="8.1"/>
    <n v="10"/>
    <n v="0.65"/>
    <n v="0.41"/>
    <n v="1.05"/>
    <n v="0.11"/>
    <n v="2.23"/>
  </r>
  <r>
    <n v="799"/>
    <s v="Battlefield V"/>
    <s v="PS4"/>
    <x v="22"/>
    <s v="Shooter"/>
    <s v="Electronic Arts  "/>
    <s v="EA DICE  "/>
    <m/>
    <m/>
    <n v="0.8"/>
    <n v="0.93"/>
    <n v="0.16"/>
    <n v="0.34"/>
    <n v="2.2200000000000002"/>
  </r>
  <r>
    <n v="800"/>
    <s v="Prince of Persia: The Sands of Time"/>
    <s v="PS2"/>
    <x v="16"/>
    <s v="Adventure"/>
    <s v="Ubisoft  "/>
    <s v="Ubisoft Montreal  "/>
    <n v="9"/>
    <n v="9.1"/>
    <n v="0.88"/>
    <n v="1.03"/>
    <m/>
    <n v="0.31"/>
    <n v="2.2200000000000002"/>
  </r>
  <r>
    <n v="801"/>
    <s v="FIFA 19"/>
    <s v="XOne"/>
    <x v="22"/>
    <s v="Sports"/>
    <s v="Electronic Arts  "/>
    <s v="EA Sports  "/>
    <m/>
    <m/>
    <n v="0.56000000000000005"/>
    <n v="1.5"/>
    <m/>
    <n v="0.16"/>
    <n v="2.2200000000000002"/>
  </r>
  <r>
    <n v="802"/>
    <s v="Resident Evil 4"/>
    <s v="Wii"/>
    <x v="6"/>
    <s v="Misc"/>
    <s v="Capcom  "/>
    <s v="Unknown  "/>
    <m/>
    <m/>
    <n v="1.32"/>
    <n v="0.56000000000000005"/>
    <n v="0.14000000000000001"/>
    <n v="0.2"/>
    <n v="2.2200000000000002"/>
  </r>
  <r>
    <n v="803"/>
    <s v="Star Wars: The Force Unleashed"/>
    <s v="PS3"/>
    <x v="2"/>
    <s v="Action"/>
    <s v="LucasArts  "/>
    <s v="LucasArts  "/>
    <n v="6.8"/>
    <m/>
    <n v="1.01"/>
    <n v="0.86"/>
    <m/>
    <n v="0.35"/>
    <n v="2.2200000000000002"/>
  </r>
  <r>
    <n v="804"/>
    <s v="The Legend of Zelda: Link's Awakening DX"/>
    <s v="GBC"/>
    <x v="4"/>
    <s v="Adventure"/>
    <s v="Nintendo  "/>
    <s v="Nintendo EAD  "/>
    <n v="9.4"/>
    <m/>
    <n v="1"/>
    <n v="0.63"/>
    <n v="0.45"/>
    <n v="0.13"/>
    <n v="2.2200000000000002"/>
  </r>
  <r>
    <n v="805"/>
    <s v="Classic NES Series: Super Mario Bros."/>
    <s v="GBA"/>
    <x v="10"/>
    <s v="Platform"/>
    <s v="Nintendo  "/>
    <s v="Nintendo EAD  "/>
    <n v="8.3000000000000007"/>
    <m/>
    <n v="0.61"/>
    <n v="0.21"/>
    <n v="1.39"/>
    <m/>
    <n v="2.2200000000000002"/>
  </r>
  <r>
    <n v="806"/>
    <s v="NBA 2K14"/>
    <s v="PS3"/>
    <x v="12"/>
    <s v="Sports"/>
    <s v="2K Sports  "/>
    <s v="Visual Concepts  "/>
    <m/>
    <m/>
    <n v="1.45"/>
    <n v="0.34"/>
    <n v="0.04"/>
    <n v="0.39"/>
    <n v="2.2200000000000002"/>
  </r>
  <r>
    <n v="807"/>
    <s v="Madden NFL 19"/>
    <s v="PS4"/>
    <x v="22"/>
    <s v="Sports"/>
    <s v="EA Sports  "/>
    <s v="EA Tiburon  "/>
    <m/>
    <m/>
    <n v="1.63"/>
    <n v="0.18"/>
    <m/>
    <n v="0.41"/>
    <n v="2.21"/>
  </r>
  <r>
    <n v="808"/>
    <s v="Guitar Hero II"/>
    <s v="X360"/>
    <x v="6"/>
    <s v="Misc"/>
    <s v="RedOctane  "/>
    <s v="Harmonix Music Systems  "/>
    <n v="9.1999999999999993"/>
    <m/>
    <n v="2.0099999999999998"/>
    <n v="0.02"/>
    <m/>
    <n v="0.17"/>
    <n v="2.21"/>
  </r>
  <r>
    <n v="809"/>
    <s v="Devil May Cry 3: Dante's Awakening Special Edition"/>
    <s v="PS2"/>
    <x v="0"/>
    <s v="Action"/>
    <s v="Capcom  "/>
    <s v="Capcom  "/>
    <n v="8.8000000000000007"/>
    <n v="8.6"/>
    <n v="1.06"/>
    <n v="0.82"/>
    <n v="0.05"/>
    <n v="0.28000000000000003"/>
    <n v="2.21"/>
  </r>
  <r>
    <n v="810"/>
    <s v="LEGO Indiana Jones: The Original Adventures"/>
    <s v="DS"/>
    <x v="2"/>
    <s v="Adventure"/>
    <s v="LucasArts  "/>
    <s v="Traveller's Tales  "/>
    <m/>
    <m/>
    <n v="1.4"/>
    <n v="0.6"/>
    <m/>
    <n v="0.21"/>
    <n v="2.2000000000000002"/>
  </r>
  <r>
    <n v="811"/>
    <s v="Need for Speed: Hot Pursuit"/>
    <s v="X360"/>
    <x v="9"/>
    <s v="Racing"/>
    <s v="Electronic Arts  "/>
    <s v="Criterion Games  "/>
    <n v="8.8000000000000007"/>
    <m/>
    <n v="1.03"/>
    <n v="0.96"/>
    <n v="0"/>
    <n v="0.21"/>
    <n v="2.2000000000000002"/>
  </r>
  <r>
    <n v="812"/>
    <s v="Frogger"/>
    <n v="2600"/>
    <x v="30"/>
    <s v="Action"/>
    <s v="Parker Bros.  "/>
    <s v="Konami  "/>
    <m/>
    <m/>
    <n v="2.06"/>
    <n v="0.12"/>
    <m/>
    <n v="0.02"/>
    <n v="2.2000000000000002"/>
  </r>
  <r>
    <n v="813"/>
    <s v="Rock Band 2"/>
    <s v="X360"/>
    <x v="2"/>
    <s v="Misc"/>
    <s v="MTV Games  "/>
    <s v="Harmonix Music Systems  "/>
    <n v="9.1999999999999993"/>
    <m/>
    <n v="1.78"/>
    <n v="0.24"/>
    <m/>
    <n v="0.18"/>
    <n v="2.2000000000000002"/>
  </r>
  <r>
    <n v="814"/>
    <s v="R.B.I. Baseball"/>
    <s v="NES"/>
    <x v="31"/>
    <s v="Sports"/>
    <s v="Tengen  "/>
    <s v="Namco  "/>
    <m/>
    <m/>
    <n v="0.15"/>
    <m/>
    <n v="2.0499999999999998"/>
    <m/>
    <n v="2.2000000000000002"/>
  </r>
  <r>
    <n v="815"/>
    <s v="Wario Land 3"/>
    <s v="GB"/>
    <x v="8"/>
    <s v="Platform"/>
    <s v="Nintendo  "/>
    <s v="Nintendo R&amp;D1  "/>
    <m/>
    <m/>
    <n v="1.1100000000000001"/>
    <n v="0.51"/>
    <n v="0.34"/>
    <n v="0.23"/>
    <n v="2.2000000000000002"/>
  </r>
  <r>
    <n v="816"/>
    <s v="BioShock 2"/>
    <s v="X360"/>
    <x v="9"/>
    <s v="Shooter"/>
    <s v="2K Games  "/>
    <s v="2K Marin  "/>
    <n v="8.6"/>
    <m/>
    <n v="1.45"/>
    <n v="0.54"/>
    <n v="0.02"/>
    <n v="0.2"/>
    <n v="2.2000000000000002"/>
  </r>
  <r>
    <n v="817"/>
    <s v="High School Musical: Makin' the Cut!"/>
    <s v="DS"/>
    <x v="6"/>
    <s v="Puzzle"/>
    <s v="Disney Interactive Studios  "/>
    <s v="Artificial Mind and Movement  "/>
    <n v="7.3"/>
    <m/>
    <n v="1.06"/>
    <n v="0.9"/>
    <m/>
    <n v="0.23"/>
    <n v="2.2000000000000002"/>
  </r>
  <r>
    <n v="818"/>
    <s v="Final Fantasy XIII"/>
    <s v="X360"/>
    <x v="9"/>
    <s v="Role-Playing"/>
    <s v="Square Enix  "/>
    <s v="Square Enix  "/>
    <n v="8.1"/>
    <m/>
    <n v="1.3"/>
    <n v="0.67"/>
    <n v="0.01"/>
    <n v="0.21"/>
    <n v="2.19"/>
  </r>
  <r>
    <n v="819"/>
    <s v="Skylanders SWAP Force"/>
    <s v="Wii"/>
    <x v="12"/>
    <s v="Platform"/>
    <s v="Activision  "/>
    <s v="Beenox  "/>
    <m/>
    <m/>
    <n v="1.23"/>
    <n v="0.77"/>
    <m/>
    <n v="0.19"/>
    <n v="2.19"/>
  </r>
  <r>
    <n v="820"/>
    <s v="FIFA 15"/>
    <s v="XOne"/>
    <x v="13"/>
    <s v="Sports"/>
    <s v="EA Sports  "/>
    <s v="EA Canada  "/>
    <n v="7.9"/>
    <m/>
    <n v="0.64"/>
    <n v="1.39"/>
    <m/>
    <n v="0.16"/>
    <n v="2.19"/>
  </r>
  <r>
    <n v="821"/>
    <s v="Star Wars: Knights of the Old Republic"/>
    <s v="XB"/>
    <x v="16"/>
    <s v="Role-Playing"/>
    <s v="LucasArts  "/>
    <s v="BioWare Corp.  "/>
    <n v="9.4"/>
    <n v="10"/>
    <n v="1.68"/>
    <n v="0.44"/>
    <m/>
    <n v="0.08"/>
    <n v="2.19"/>
  </r>
  <r>
    <n v="822"/>
    <s v="Donkey Kong Country"/>
    <s v="GBC"/>
    <x v="8"/>
    <s v="Platform"/>
    <s v="Nintendo  "/>
    <s v="Rare Ltd.  "/>
    <n v="9.1"/>
    <m/>
    <n v="1.04"/>
    <n v="0.72"/>
    <n v="0.3"/>
    <n v="0.13"/>
    <n v="2.19"/>
  </r>
  <r>
    <n v="823"/>
    <s v="Kirby's Pinball Land"/>
    <s v="GB"/>
    <x v="27"/>
    <s v="Misc"/>
    <s v="Nintendo  "/>
    <s v="HAL Laboratory  "/>
    <m/>
    <m/>
    <n v="0.87"/>
    <n v="0.17"/>
    <n v="1.1000000000000001"/>
    <n v="0.05"/>
    <n v="2.19"/>
  </r>
  <r>
    <n v="824"/>
    <s v="Pro Evolution Soccer 2012"/>
    <s v="PS3"/>
    <x v="17"/>
    <s v="Sports"/>
    <s v="Konami  "/>
    <s v="Konami  "/>
    <n v="7.5"/>
    <m/>
    <n v="0.34"/>
    <n v="0.97"/>
    <n v="0.55000000000000004"/>
    <n v="0.32"/>
    <n v="2.19"/>
  </r>
  <r>
    <n v="825"/>
    <s v="Saints Row"/>
    <s v="X360"/>
    <x v="0"/>
    <s v="Action"/>
    <s v="THQ  "/>
    <s v="Volition Inc.  "/>
    <n v="8"/>
    <m/>
    <n v="1.17"/>
    <n v="0.77"/>
    <n v="0.02"/>
    <n v="0.22"/>
    <n v="2.1800000000000002"/>
  </r>
  <r>
    <n v="826"/>
    <s v="Need for Speed: Payback"/>
    <s v="PS4"/>
    <x v="24"/>
    <s v="Racing"/>
    <s v="Electronic Arts  "/>
    <s v="Ghost Games  "/>
    <n v="5.8"/>
    <m/>
    <n v="0.62"/>
    <n v="1.18"/>
    <n v="0.04"/>
    <n v="0.34"/>
    <n v="2.1800000000000002"/>
  </r>
  <r>
    <n v="827"/>
    <s v="Yu-Gi-Oh: Duel Monsters 4"/>
    <s v="GB"/>
    <x v="8"/>
    <s v="Role-Playing"/>
    <s v="Konami  "/>
    <s v="Konami  "/>
    <m/>
    <m/>
    <m/>
    <m/>
    <n v="2.17"/>
    <n v="0.01"/>
    <n v="2.1800000000000002"/>
  </r>
  <r>
    <n v="828"/>
    <s v="ATV Offroad Fury 2"/>
    <s v="PS2"/>
    <x v="15"/>
    <s v="Racing"/>
    <s v="Sony Computer Entertainment  "/>
    <s v="Rainbow Studios  "/>
    <n v="8.6999999999999993"/>
    <m/>
    <n v="1.92"/>
    <n v="0.2"/>
    <m/>
    <n v="0.06"/>
    <n v="2.1800000000000002"/>
  </r>
  <r>
    <n v="829"/>
    <s v="Destiny: The Taken King"/>
    <s v="PS4"/>
    <x v="19"/>
    <s v="Shooter"/>
    <s v="Activision  "/>
    <s v="Bungie  "/>
    <m/>
    <m/>
    <n v="0.97"/>
    <n v="0.8"/>
    <n v="0.05"/>
    <n v="0.36"/>
    <n v="2.1800000000000002"/>
  </r>
  <r>
    <n v="830"/>
    <s v="Spyro Reignited Trilogy"/>
    <s v="PS4"/>
    <x v="22"/>
    <s v="Platform"/>
    <s v="Activision  "/>
    <s v="Toys for Bob  "/>
    <m/>
    <m/>
    <n v="0.75"/>
    <n v="1.07"/>
    <m/>
    <n v="0.35"/>
    <n v="2.17"/>
  </r>
  <r>
    <n v="831"/>
    <s v="Mario &amp; Luigi: Superstar Saga"/>
    <s v="GBA"/>
    <x v="16"/>
    <s v="Role-Playing"/>
    <s v="Nintendo  "/>
    <s v="AlphaDream Corporation  "/>
    <n v="8.8000000000000007"/>
    <m/>
    <n v="1.48"/>
    <n v="0.17"/>
    <n v="0.47"/>
    <n v="0.06"/>
    <n v="2.17"/>
  </r>
  <r>
    <n v="832"/>
    <s v="Star Wars: Rogue Squadron"/>
    <s v="N64"/>
    <x v="4"/>
    <s v="Simulation"/>
    <s v="LucasArts  "/>
    <s v="Factor 5  "/>
    <n v="9"/>
    <m/>
    <n v="1.6"/>
    <n v="0.46"/>
    <n v="0.08"/>
    <n v="0.03"/>
    <n v="2.17"/>
  </r>
  <r>
    <n v="833"/>
    <s v="Tennis"/>
    <s v="NES"/>
    <x v="1"/>
    <s v="Sports"/>
    <s v="Nintendo  "/>
    <s v="Nintendo  "/>
    <m/>
    <m/>
    <n v="0.48"/>
    <n v="0.11"/>
    <n v="1.56"/>
    <n v="0.02"/>
    <n v="2.17"/>
  </r>
  <r>
    <n v="834"/>
    <s v="Scribblenauts"/>
    <s v="DS"/>
    <x v="3"/>
    <s v="Puzzle"/>
    <s v="Warner Bros. Interactive  "/>
    <s v="5TH Cell  "/>
    <n v="8.1999999999999993"/>
    <m/>
    <n v="1.67"/>
    <n v="0.3"/>
    <n v="0.02"/>
    <n v="0.18"/>
    <n v="2.17"/>
  </r>
  <r>
    <n v="835"/>
    <s v="PlayerUnknown's Battlegrounds"/>
    <s v="XOne"/>
    <x v="24"/>
    <s v="Shooter"/>
    <s v="Microsoft Studios  "/>
    <s v="PUBG Corporation  "/>
    <m/>
    <m/>
    <n v="1.29"/>
    <n v="0.69"/>
    <m/>
    <n v="0.2"/>
    <n v="2.17"/>
  </r>
  <r>
    <n v="836"/>
    <s v="Need for Speed Rivals"/>
    <s v="PS4"/>
    <x v="12"/>
    <s v="Racing"/>
    <s v="Electronic Arts  "/>
    <s v="Ghost Games  "/>
    <m/>
    <m/>
    <n v="0.75"/>
    <n v="1.04"/>
    <n v="0.03"/>
    <n v="0.35"/>
    <n v="2.17"/>
  </r>
  <r>
    <n v="837"/>
    <s v="Sonic Unleashed"/>
    <s v="Wii"/>
    <x v="2"/>
    <s v="Platform"/>
    <s v="Sega  "/>
    <s v="Sonic Team/Dimps Corporation  "/>
    <n v="6.7"/>
    <n v="8.1999999999999993"/>
    <n v="1.26"/>
    <n v="0.68"/>
    <n v="0.02"/>
    <n v="0.22"/>
    <n v="2.16"/>
  </r>
  <r>
    <n v="838"/>
    <s v="PlayStation VR Worlds"/>
    <s v="PS4"/>
    <x v="18"/>
    <s v="Misc"/>
    <s v="Sony Interactive Entertainment  "/>
    <s v="SIE London Studio  "/>
    <m/>
    <m/>
    <n v="0.36"/>
    <n v="1.4"/>
    <n v="0.09"/>
    <n v="0.32"/>
    <n v="2.16"/>
  </r>
  <r>
    <n v="839"/>
    <s v="The Sims: House Party"/>
    <s v="PC"/>
    <x v="20"/>
    <s v="Simulation"/>
    <s v="Maxis  "/>
    <s v="Maxis  "/>
    <m/>
    <m/>
    <n v="1.23"/>
    <n v="0.83"/>
    <m/>
    <n v="0.1"/>
    <n v="2.16"/>
  </r>
  <r>
    <n v="840"/>
    <s v="Your Shape featuring Jenny McCarthy"/>
    <s v="Wii"/>
    <x v="3"/>
    <s v="Sports"/>
    <s v="Ubisoft  "/>
    <s v="Ubisoft  "/>
    <n v="6"/>
    <m/>
    <n v="1.5"/>
    <n v="0.46"/>
    <m/>
    <n v="0.19"/>
    <n v="2.16"/>
  </r>
  <r>
    <n v="841"/>
    <s v="Syphon Filter 2"/>
    <s v="PS"/>
    <x v="8"/>
    <s v="Shooter"/>
    <s v="989 Studios  "/>
    <s v="Eidetic  "/>
    <m/>
    <m/>
    <n v="1.5"/>
    <n v="0.55000000000000004"/>
    <n v="0.02"/>
    <n v="0.08"/>
    <n v="2.15"/>
  </r>
  <r>
    <n v="842"/>
    <s v="Battlefield: Hardline"/>
    <s v="PS4"/>
    <x v="19"/>
    <s v="Shooter"/>
    <s v="Electronic Arts  "/>
    <s v="EA DICE  "/>
    <m/>
    <m/>
    <n v="0.72"/>
    <n v="0.97"/>
    <n v="0.14000000000000001"/>
    <n v="0.33"/>
    <n v="2.15"/>
  </r>
  <r>
    <n v="843"/>
    <s v="Pok√©mon Ranger"/>
    <s v="DS"/>
    <x v="0"/>
    <s v="Role-Playing"/>
    <s v="Nintendo  "/>
    <s v="HAL Laboratory  "/>
    <n v="6.6"/>
    <m/>
    <n v="1.28"/>
    <n v="0.03"/>
    <n v="0.73"/>
    <n v="0.12"/>
    <n v="2.15"/>
  </r>
  <r>
    <n v="844"/>
    <s v="Volleyball"/>
    <s v="NES"/>
    <x v="32"/>
    <s v="Sports"/>
    <s v="Nintendo  "/>
    <s v="Nintendo R&amp;D1  "/>
    <m/>
    <m/>
    <n v="0.14000000000000001"/>
    <n v="0.03"/>
    <n v="1.98"/>
    <n v="0"/>
    <n v="2.15"/>
  </r>
  <r>
    <n v="845"/>
    <s v="Mahjong"/>
    <s v="NES"/>
    <x v="37"/>
    <s v="Misc"/>
    <s v="Nintendo  "/>
    <s v="Nintendo  "/>
    <m/>
    <m/>
    <n v="0.01"/>
    <m/>
    <n v="2.13"/>
    <n v="0"/>
    <n v="2.14"/>
  </r>
  <r>
    <n v="846"/>
    <s v="SimCity 2000"/>
    <s v="PC"/>
    <x v="27"/>
    <s v="Simulation"/>
    <s v="Maxis  "/>
    <s v="Maxis  "/>
    <n v="8"/>
    <m/>
    <n v="1.2"/>
    <n v="0.84"/>
    <m/>
    <n v="0.1"/>
    <n v="2.14"/>
  </r>
  <r>
    <n v="847"/>
    <s v="Super Mario RPG: Legend of the Seven Stars"/>
    <s v="SNES"/>
    <x v="25"/>
    <s v="Role-Playing"/>
    <s v="Nintendo  "/>
    <s v="SquareSoft  "/>
    <m/>
    <m/>
    <n v="0.66"/>
    <m/>
    <n v="1.45"/>
    <n v="0.03"/>
    <n v="2.14"/>
  </r>
  <r>
    <n v="848"/>
    <s v="Call of Duty: Roads to Victory"/>
    <s v="PSP"/>
    <x v="6"/>
    <s v="Shooter"/>
    <s v="Activision  "/>
    <s v="Amaze Entertainment  "/>
    <n v="6.1"/>
    <m/>
    <n v="0.52"/>
    <n v="1.03"/>
    <m/>
    <n v="0.59"/>
    <n v="2.14"/>
  </r>
  <r>
    <n v="849"/>
    <s v="Demon Attack"/>
    <n v="2600"/>
    <x v="30"/>
    <s v="Shooter"/>
    <s v="Imagic  "/>
    <s v="Imagic  "/>
    <m/>
    <m/>
    <n v="1.99"/>
    <n v="0.12"/>
    <m/>
    <n v="0.02"/>
    <n v="2.13"/>
  </r>
  <r>
    <n v="850"/>
    <s v="Dance Dance Revolution Extreme"/>
    <s v="PS2"/>
    <x v="10"/>
    <s v="Simulation"/>
    <s v="Konami  "/>
    <s v="Konami Computer Entertainment Tokyo  "/>
    <m/>
    <m/>
    <n v="1.04"/>
    <n v="0.81"/>
    <m/>
    <n v="0.27"/>
    <n v="2.13"/>
  </r>
  <r>
    <n v="851"/>
    <s v="Final Fantasy Tactics Advance"/>
    <s v="GBA"/>
    <x v="16"/>
    <s v="Action"/>
    <s v="Nintendo  "/>
    <s v="Square Enix  "/>
    <m/>
    <m/>
    <n v="0.82"/>
    <n v="0.37"/>
    <n v="0.89"/>
    <n v="0.05"/>
    <n v="2.13"/>
  </r>
  <r>
    <n v="852"/>
    <s v="NBA 2K12"/>
    <s v="PS3"/>
    <x v="17"/>
    <s v="Sports"/>
    <s v="2K Sports  "/>
    <s v="Visual Concepts  "/>
    <n v="9"/>
    <m/>
    <n v="1.62"/>
    <n v="0.27"/>
    <n v="0.05"/>
    <n v="0.18"/>
    <n v="2.13"/>
  </r>
  <r>
    <n v="853"/>
    <s v="Donkey Kong Country Returns 3D"/>
    <s v="3DS"/>
    <x v="12"/>
    <s v="Platform"/>
    <s v="Nintendo  "/>
    <s v="Monster Games  "/>
    <n v="8.6"/>
    <m/>
    <n v="0.81"/>
    <n v="0.75"/>
    <n v="0.42"/>
    <n v="0.14000000000000001"/>
    <n v="2.13"/>
  </r>
  <r>
    <n v="854"/>
    <s v="Borderlands"/>
    <s v="PS3"/>
    <x v="3"/>
    <s v="Shooter"/>
    <s v="2K Games  "/>
    <s v="Gearbox Software  "/>
    <n v="8.1999999999999993"/>
    <m/>
    <n v="1.22"/>
    <n v="0.61"/>
    <m/>
    <n v="0.28999999999999998"/>
    <n v="2.12"/>
  </r>
  <r>
    <n v="855"/>
    <s v="Mortal Kombat (2011)"/>
    <s v="X360"/>
    <x v="17"/>
    <s v="Fighting"/>
    <s v="Warner Bros. Interactive Entertainment  "/>
    <s v="NetherRealm Studios  "/>
    <n v="8.6"/>
    <m/>
    <n v="1.64"/>
    <n v="0.31"/>
    <m/>
    <n v="0.17"/>
    <n v="2.12"/>
  </r>
  <r>
    <n v="856"/>
    <s v="Project Gotham Racing"/>
    <s v="XB"/>
    <x v="20"/>
    <s v="Racing"/>
    <s v="Microsoft  "/>
    <s v="Bizarre Creations  "/>
    <n v="8.4"/>
    <m/>
    <n v="1.37"/>
    <n v="0.61"/>
    <n v="0.05"/>
    <n v="0.09"/>
    <n v="2.12"/>
  </r>
  <r>
    <n v="857"/>
    <s v="Golf"/>
    <s v="GB"/>
    <x v="14"/>
    <s v="Sports"/>
    <s v="Nintendo  "/>
    <s v="Nintendo  "/>
    <m/>
    <m/>
    <n v="0.83"/>
    <n v="0.33"/>
    <n v="0.92"/>
    <n v="0.04"/>
    <n v="2.12"/>
  </r>
  <r>
    <n v="858"/>
    <s v="NBA 2K11"/>
    <s v="X360"/>
    <x v="9"/>
    <s v="Sports"/>
    <s v="2K Sports  "/>
    <s v="Visual Concepts  "/>
    <n v="8.8000000000000007"/>
    <m/>
    <n v="1.86"/>
    <n v="0.12"/>
    <n v="0.01"/>
    <n v="0.13"/>
    <n v="2.11"/>
  </r>
  <r>
    <n v="859"/>
    <s v="Tony Hawk's Pro Skater"/>
    <s v="N64"/>
    <x v="8"/>
    <s v="Sports"/>
    <s v="Activision  "/>
    <s v="Edge of Reality  "/>
    <n v="9.3000000000000007"/>
    <m/>
    <n v="1.68"/>
    <n v="0.4"/>
    <m/>
    <n v="0.03"/>
    <n v="2.11"/>
  </r>
  <r>
    <n v="860"/>
    <s v="PES 2009: Pro Evolution Soccer"/>
    <s v="PS3"/>
    <x v="2"/>
    <s v="Sports"/>
    <s v="Konami  "/>
    <s v="Konami  "/>
    <n v="7.7"/>
    <m/>
    <n v="0.11"/>
    <n v="1.34"/>
    <n v="0.4"/>
    <n v="0.26"/>
    <n v="2.11"/>
  </r>
  <r>
    <n v="861"/>
    <s v="Need for Speed: Hot Pursuit 2"/>
    <s v="PS2"/>
    <x v="15"/>
    <s v="Racing"/>
    <s v="Electronic Arts  "/>
    <s v="EA Seattle  "/>
    <n v="8.6999999999999993"/>
    <m/>
    <n v="1.68"/>
    <n v="0.31"/>
    <n v="0.02"/>
    <n v="0.09"/>
    <n v="2.11"/>
  </r>
  <r>
    <n v="862"/>
    <s v="Tetris DS"/>
    <s v="DS"/>
    <x v="0"/>
    <s v="Puzzle"/>
    <s v="Nintendo  "/>
    <s v="Nintendo  "/>
    <n v="8.5"/>
    <m/>
    <n v="0.63"/>
    <n v="0.05"/>
    <n v="1.35"/>
    <n v="0.08"/>
    <n v="2.11"/>
  </r>
  <r>
    <n v="863"/>
    <s v="Dynasty Warriors 4"/>
    <s v="PS2"/>
    <x v="16"/>
    <s v="Action"/>
    <s v="KOEI  "/>
    <s v="Omega Force  "/>
    <m/>
    <m/>
    <n v="0.63"/>
    <n v="0.21"/>
    <n v="1.1299999999999999"/>
    <n v="0.13"/>
    <n v="2.11"/>
  </r>
  <r>
    <n v="864"/>
    <s v="Parasite Eve"/>
    <s v="PS"/>
    <x v="4"/>
    <s v="Role-Playing"/>
    <s v="Square EA  "/>
    <s v="SquareSoft  "/>
    <n v="7.9"/>
    <m/>
    <n v="0.94"/>
    <n v="7.0000000000000007E-2"/>
    <n v="1.05"/>
    <n v="0.04"/>
    <n v="2.1"/>
  </r>
  <r>
    <n v="865"/>
    <s v="Scooby-Doo! Night of 100 Frights"/>
    <s v="PS2"/>
    <x v="15"/>
    <s v="Platform"/>
    <s v="THQ  "/>
    <s v="Heavy Iron Studios  "/>
    <m/>
    <m/>
    <n v="1.17"/>
    <n v="0.72"/>
    <m/>
    <n v="0.22"/>
    <n v="2.1"/>
  </r>
  <r>
    <n v="866"/>
    <s v="Fire Emblem: Awakening"/>
    <s v="3DS"/>
    <x v="12"/>
    <s v="Role-Playing"/>
    <s v="Nintendo  "/>
    <s v="Intelligent Systems  "/>
    <n v="9"/>
    <m/>
    <n v="0.9"/>
    <n v="0.5"/>
    <n v="0.56000000000000005"/>
    <n v="0.14000000000000001"/>
    <n v="2.1"/>
  </r>
  <r>
    <n v="867"/>
    <s v="Battlefield 4"/>
    <s v="XOne"/>
    <x v="12"/>
    <s v="Shooter"/>
    <s v="Electronic Arts  "/>
    <s v="EA DICE  "/>
    <m/>
    <m/>
    <n v="1.26"/>
    <n v="0.65"/>
    <m/>
    <n v="0.19"/>
    <n v="2.09"/>
  </r>
  <r>
    <n v="868"/>
    <s v="Need for Speed: Most Wanted 5-1-0"/>
    <s v="PSP"/>
    <x v="7"/>
    <s v="Racing"/>
    <s v="Electronic Arts  "/>
    <s v="EA Black Box  "/>
    <n v="7.4"/>
    <m/>
    <n v="1.77"/>
    <n v="0.13"/>
    <n v="0.02"/>
    <n v="0.17"/>
    <n v="2.09"/>
  </r>
  <r>
    <n v="869"/>
    <s v="Devil May Cry 3: Dante's Awakening"/>
    <s v="PS2"/>
    <x v="7"/>
    <s v="Action"/>
    <s v="Capcom  "/>
    <s v="Capcom  "/>
    <n v="8.6"/>
    <m/>
    <n v="0.99"/>
    <n v="0.63"/>
    <n v="0.28999999999999998"/>
    <n v="0.19"/>
    <n v="2.09"/>
  </r>
  <r>
    <n v="870"/>
    <s v="Derby Stallion"/>
    <s v="PS"/>
    <x v="28"/>
    <s v="Sports"/>
    <s v="ASCII Entertainment  "/>
    <s v="ParityBit  "/>
    <m/>
    <m/>
    <m/>
    <m/>
    <n v="1.96"/>
    <n v="0.14000000000000001"/>
    <n v="2.09"/>
  </r>
  <r>
    <n v="871"/>
    <s v="Kirby's Epic Yarn"/>
    <s v="Wii"/>
    <x v="9"/>
    <s v="Platform"/>
    <s v="Nintendo  "/>
    <s v="Good-Feel  "/>
    <n v="8.6999999999999993"/>
    <m/>
    <n v="1.42"/>
    <n v="0.09"/>
    <n v="0.45"/>
    <n v="0.13"/>
    <n v="2.09"/>
  </r>
  <r>
    <n v="872"/>
    <s v="Just Dance 2015"/>
    <s v="Wii"/>
    <x v="13"/>
    <s v="Music"/>
    <s v="Ubisoft  "/>
    <s v="Ubisoft Paris  "/>
    <m/>
    <m/>
    <n v="1"/>
    <n v="0.91"/>
    <m/>
    <n v="0.18"/>
    <n v="2.09"/>
  </r>
  <r>
    <n v="873"/>
    <s v="Finding Nemo"/>
    <s v="PS2"/>
    <x v="16"/>
    <s v="Action"/>
    <s v="THQ  "/>
    <s v="Traveller's Tales  "/>
    <m/>
    <m/>
    <n v="1.26"/>
    <n v="0.6"/>
    <n v="0.05"/>
    <n v="0.18"/>
    <n v="2.09"/>
  </r>
  <r>
    <n v="874"/>
    <s v="Madden NFL 15"/>
    <s v="X360"/>
    <x v="13"/>
    <s v="Sports"/>
    <s v="EA Sports  "/>
    <s v="EA Tiburon  "/>
    <m/>
    <m/>
    <n v="1.8"/>
    <n v="0.06"/>
    <m/>
    <n v="0.22"/>
    <n v="2.09"/>
  </r>
  <r>
    <n v="875"/>
    <s v="Grand Theft Auto: Episodes from Liberty City"/>
    <s v="PS3"/>
    <x v="9"/>
    <s v="Adventure"/>
    <s v="Rockstar Games  "/>
    <s v="Rockstar North  "/>
    <n v="9"/>
    <m/>
    <n v="0.62"/>
    <n v="0.99"/>
    <n v="0.13"/>
    <n v="0.34"/>
    <n v="2.09"/>
  </r>
  <r>
    <n v="876"/>
    <s v="World of Warcraft: Cataclysm"/>
    <s v="PC"/>
    <x v="9"/>
    <s v="MMO"/>
    <s v="Blizzard Entertainment  "/>
    <s v="Blizzard Entertainment  "/>
    <n v="9"/>
    <m/>
    <n v="1.77"/>
    <n v="0.32"/>
    <m/>
    <m/>
    <n v="2.09"/>
  </r>
  <r>
    <n v="877"/>
    <s v="Dead Rising"/>
    <s v="X360"/>
    <x v="0"/>
    <s v="Action"/>
    <s v="Capcom  "/>
    <s v="Capcom Production Studio 1  "/>
    <n v="8.4"/>
    <m/>
    <n v="1.1599999999999999"/>
    <n v="0.65"/>
    <n v="0.08"/>
    <n v="0.2"/>
    <n v="2.09"/>
  </r>
  <r>
    <n v="878"/>
    <s v="Tetris Worlds"/>
    <s v="PS2"/>
    <x v="15"/>
    <s v="Puzzle"/>
    <s v="THQ  "/>
    <s v="Blue Planet Software  "/>
    <m/>
    <m/>
    <n v="1.1100000000000001"/>
    <n v="0.71"/>
    <m/>
    <n v="0.27"/>
    <n v="2.08"/>
  </r>
  <r>
    <n v="879"/>
    <s v="Final Fantasy III"/>
    <s v="DS"/>
    <x v="0"/>
    <s v="Role-Playing"/>
    <s v="Square Enix  "/>
    <s v="Matrix Software  "/>
    <n v="7.4"/>
    <m/>
    <n v="0.89"/>
    <n v="0.04"/>
    <n v="1.07"/>
    <n v="0.09"/>
    <n v="2.08"/>
  </r>
  <r>
    <n v="880"/>
    <s v="The Legend of Zelda: The Wind Waker"/>
    <s v="WiiU"/>
    <x v="12"/>
    <s v="Action-Adventure"/>
    <s v="Nintendo  "/>
    <s v="Nintendo EAD  "/>
    <n v="9.3000000000000007"/>
    <m/>
    <n v="1.04"/>
    <n v="0.73"/>
    <n v="0.15"/>
    <n v="0.17"/>
    <n v="2.08"/>
  </r>
  <r>
    <n v="881"/>
    <s v="Sim Theme Park"/>
    <s v="PC"/>
    <x v="21"/>
    <s v="Strategy"/>
    <s v="Electronic Arts  "/>
    <s v="Bullfrog Productions  "/>
    <n v="8.1"/>
    <m/>
    <n v="2.04"/>
    <n v="0.04"/>
    <m/>
    <m/>
    <n v="2.08"/>
  </r>
  <r>
    <n v="882"/>
    <s v="Rock Band"/>
    <s v="Wii"/>
    <x v="2"/>
    <s v="Misc"/>
    <s v="MTV Games  "/>
    <s v="Harmonix Music Systems  "/>
    <n v="8.1999999999999993"/>
    <m/>
    <n v="1.33"/>
    <n v="0.56000000000000005"/>
    <m/>
    <n v="0.2"/>
    <n v="2.08"/>
  </r>
  <r>
    <n v="883"/>
    <s v="Mario Party 5"/>
    <s v="GC"/>
    <x v="16"/>
    <s v="Misc"/>
    <s v="Nintendo  "/>
    <s v="Hudson Soft  "/>
    <n v="5.9"/>
    <m/>
    <n v="0.97"/>
    <n v="0.33"/>
    <n v="0.73"/>
    <n v="0.06"/>
    <n v="2.08"/>
  </r>
  <r>
    <n v="884"/>
    <s v="Portal 2"/>
    <s v="X360"/>
    <x v="17"/>
    <s v="Shooter"/>
    <s v="Valve  "/>
    <s v="Valve Software  "/>
    <n v="9.6"/>
    <m/>
    <n v="1.41"/>
    <n v="0.49"/>
    <n v="0.01"/>
    <n v="0.17"/>
    <n v="2.08"/>
  </r>
  <r>
    <n v="885"/>
    <s v="Warcraft: Orcs &amp; Humans"/>
    <s v="PC"/>
    <x v="29"/>
    <s v="Strategy"/>
    <s v="Blizzard Entertainment  "/>
    <s v="Blizzard Entertainment  "/>
    <m/>
    <m/>
    <n v="0.89"/>
    <n v="1.08"/>
    <m/>
    <n v="0.11"/>
    <n v="2.08"/>
  </r>
  <r>
    <n v="886"/>
    <s v="Mario Sports Mix"/>
    <s v="Wii"/>
    <x v="17"/>
    <s v="Sports"/>
    <s v="Nintendo  "/>
    <s v="Square Enix  "/>
    <n v="6"/>
    <m/>
    <n v="0.88"/>
    <n v="0.45"/>
    <n v="0.63"/>
    <n v="0.12"/>
    <n v="2.08"/>
  </r>
  <r>
    <n v="887"/>
    <s v="Wipeout: The Game"/>
    <s v="Wii"/>
    <x v="9"/>
    <s v="Misc"/>
    <s v="Activision  "/>
    <s v="Endemol  "/>
    <m/>
    <m/>
    <n v="1.94"/>
    <m/>
    <m/>
    <n v="0.14000000000000001"/>
    <n v="2.08"/>
  </r>
  <r>
    <n v="888"/>
    <s v="Metal Gear Solid: Peace Walker"/>
    <s v="PSP"/>
    <x v="9"/>
    <s v="Action"/>
    <s v="Konami  "/>
    <s v="Kojima Productions  "/>
    <n v="8.6"/>
    <m/>
    <n v="0.46"/>
    <n v="0.42"/>
    <n v="0.96"/>
    <n v="0.25"/>
    <n v="2.08"/>
  </r>
  <r>
    <n v="889"/>
    <s v="Kingdom Hearts: Birth by Sleep"/>
    <s v="PSP"/>
    <x v="9"/>
    <s v="Role-Playing"/>
    <s v="Square Enix  "/>
    <s v="Square Enix  "/>
    <n v="7.9"/>
    <m/>
    <n v="0.63"/>
    <n v="0.42"/>
    <n v="0.75"/>
    <n v="0.27"/>
    <n v="2.08"/>
  </r>
  <r>
    <n v="890"/>
    <s v="R.C. Pro-Am"/>
    <s v="NES"/>
    <x v="31"/>
    <s v="Racing"/>
    <s v="Nintendo  "/>
    <s v="Rare Ltd.  "/>
    <m/>
    <m/>
    <n v="1.18"/>
    <n v="0.52"/>
    <n v="0.37"/>
    <m/>
    <n v="2.0699999999999998"/>
  </r>
  <r>
    <n v="891"/>
    <s v="Spec Ops: Airborne Commando"/>
    <s v="PS"/>
    <x v="15"/>
    <s v="Shooter"/>
    <s v="Gotham Games  "/>
    <s v="Big Grub  "/>
    <m/>
    <m/>
    <n v="1.54"/>
    <n v="0.46"/>
    <m/>
    <n v="0.08"/>
    <n v="2.0699999999999998"/>
  </r>
  <r>
    <n v="892"/>
    <s v="Dance Dance Revolution: Hottest Party"/>
    <s v="Wii"/>
    <x v="6"/>
    <s v="Simulation"/>
    <s v="Konami  "/>
    <s v="Bemani  "/>
    <m/>
    <m/>
    <n v="1.35"/>
    <n v="0.53"/>
    <m/>
    <n v="0.19"/>
    <n v="2.0699999999999998"/>
  </r>
  <r>
    <n v="893"/>
    <s v="The Sims 2: Pets"/>
    <s v="DS"/>
    <x v="0"/>
    <s v="Simulation"/>
    <s v="Electronic Arts  "/>
    <s v="Maxis  "/>
    <n v="4.8"/>
    <m/>
    <n v="0.92"/>
    <n v="0.93"/>
    <m/>
    <n v="0.22"/>
    <n v="2.0699999999999998"/>
  </r>
  <r>
    <n v="894"/>
    <s v="Rise of the Tomb Raider"/>
    <s v="PS4"/>
    <x v="18"/>
    <s v="Adventure"/>
    <s v="Square Enix  "/>
    <s v="Crystal Dynamics  "/>
    <m/>
    <m/>
    <n v="0.61"/>
    <n v="1.08"/>
    <n v="0.05"/>
    <n v="0.32"/>
    <n v="2.0699999999999998"/>
  </r>
  <r>
    <n v="895"/>
    <s v="UFC 2009 Undisputed"/>
    <s v="X360"/>
    <x v="3"/>
    <s v="Fighting"/>
    <s v="THQ  "/>
    <s v="Yuke's Osaka  "/>
    <n v="8.4"/>
    <m/>
    <n v="1.48"/>
    <n v="0.39"/>
    <n v="0"/>
    <n v="0.19"/>
    <n v="2.0699999999999998"/>
  </r>
  <r>
    <n v="896"/>
    <s v="Yu-Gi-Oh! The Eternal Duelist Soul"/>
    <s v="GBA"/>
    <x v="15"/>
    <s v="Strategy"/>
    <s v="Konami  "/>
    <s v="Konami Computer Entertainment Japan  "/>
    <m/>
    <m/>
    <n v="1.64"/>
    <n v="0.36"/>
    <m/>
    <n v="7.0000000000000007E-2"/>
    <n v="2.0699999999999998"/>
  </r>
  <r>
    <n v="897"/>
    <s v="LittleBigPlanet 3"/>
    <s v="PS4"/>
    <x v="13"/>
    <s v="Platform"/>
    <s v="Sony Computer Entertainment  "/>
    <s v="Sumo Digital  "/>
    <m/>
    <m/>
    <n v="0.78"/>
    <n v="0.93"/>
    <n v="0.01"/>
    <n v="0.34"/>
    <n v="2.06"/>
  </r>
  <r>
    <n v="898"/>
    <s v="Pok√©mon Mystery Dungeon: Red Rescue Team"/>
    <s v="GBA"/>
    <x v="0"/>
    <s v="Role-Playing"/>
    <s v="Nintendo  "/>
    <s v="ChunSoft  "/>
    <m/>
    <m/>
    <n v="0.71"/>
    <n v="0.52"/>
    <n v="0.74"/>
    <n v="0.08"/>
    <n v="2.06"/>
  </r>
  <r>
    <n v="899"/>
    <s v="The Incredibles"/>
    <s v="GBA"/>
    <x v="10"/>
    <s v="Action"/>
    <s v="THQ  "/>
    <s v="Helixe  "/>
    <n v="5.4"/>
    <m/>
    <n v="1.1499999999999999"/>
    <n v="0.77"/>
    <n v="0.04"/>
    <n v="0.1"/>
    <n v="2.06"/>
  </r>
  <r>
    <n v="900"/>
    <s v="Call of Duty 2"/>
    <s v="X360"/>
    <x v="7"/>
    <s v="Shooter"/>
    <s v="Activision  "/>
    <s v="Infinity Ward  "/>
    <n v="8.8000000000000007"/>
    <n v="9.1"/>
    <n v="1.84"/>
    <n v="0.04"/>
    <n v="0.01"/>
    <n v="0.16"/>
    <n v="2.06"/>
  </r>
  <r>
    <n v="901"/>
    <s v="Hitman: Absolution"/>
    <s v="PS3"/>
    <x v="23"/>
    <s v="Action"/>
    <s v="Square Enix  "/>
    <s v="IO Interactive  "/>
    <m/>
    <m/>
    <n v="0.59"/>
    <n v="1.08"/>
    <n v="7.0000000000000007E-2"/>
    <n v="0.32"/>
    <n v="2.06"/>
  </r>
  <r>
    <n v="902"/>
    <s v="Toy Story 3: The Video Game"/>
    <s v="DS"/>
    <x v="9"/>
    <s v="Action"/>
    <s v="Disney Interactive Studios  "/>
    <s v="Avalanche Software  "/>
    <m/>
    <m/>
    <n v="0.89"/>
    <n v="0.95"/>
    <n v="0.02"/>
    <n v="0.21"/>
    <n v="2.06"/>
  </r>
  <r>
    <n v="903"/>
    <s v="R4: Ridge Racer Type 4"/>
    <s v="PS"/>
    <x v="21"/>
    <s v="Racing"/>
    <s v="Namco  "/>
    <s v="Namco  "/>
    <n v="9.1"/>
    <m/>
    <n v="0.68"/>
    <n v="0.46"/>
    <n v="0.79"/>
    <n v="0.13"/>
    <n v="2.06"/>
  </r>
  <r>
    <n v="904"/>
    <s v="Tom Clancy's Splinter Cell: Conviction"/>
    <s v="X360"/>
    <x v="9"/>
    <s v="Action"/>
    <s v="Ubisoft  "/>
    <s v="Ubisoft Montreal  "/>
    <n v="8.6"/>
    <m/>
    <n v="1.2"/>
    <n v="0.62"/>
    <n v="0.04"/>
    <n v="0.19"/>
    <n v="2.06"/>
  </r>
  <r>
    <n v="905"/>
    <s v="SoulCalibur II"/>
    <s v="PS2"/>
    <x v="16"/>
    <s v="Fighting"/>
    <s v="Namco  "/>
    <s v="Namco  "/>
    <n v="9.1"/>
    <m/>
    <n v="1.06"/>
    <n v="0.62"/>
    <n v="0.13"/>
    <n v="0.25"/>
    <n v="2.06"/>
  </r>
  <r>
    <n v="906"/>
    <s v="Need for Speed: Undercover"/>
    <s v="PS3"/>
    <x v="2"/>
    <s v="Racing"/>
    <s v="Electronic Arts  "/>
    <s v="EA Vancouver  "/>
    <n v="5.9"/>
    <m/>
    <n v="0.63"/>
    <n v="1.01"/>
    <n v="0.05"/>
    <n v="0.38"/>
    <n v="2.06"/>
  </r>
  <r>
    <n v="907"/>
    <s v="Need for Speed: ProStreet"/>
    <s v="X360"/>
    <x v="6"/>
    <s v="Racing"/>
    <s v="Electronic Arts  "/>
    <s v="EA Black Box  "/>
    <n v="7.1"/>
    <m/>
    <n v="1.04"/>
    <n v="0.79"/>
    <n v="0.01"/>
    <n v="0.21"/>
    <n v="2.0499999999999998"/>
  </r>
  <r>
    <n v="908"/>
    <s v="The Elder Scrolls Online: Tamriel Unlimited"/>
    <s v="PS4"/>
    <x v="19"/>
    <s v="MMO"/>
    <s v="Bethesda Softworks  "/>
    <s v="ZeniMax Online Studios  "/>
    <m/>
    <m/>
    <n v="0.74"/>
    <n v="0.98"/>
    <m/>
    <n v="0.33"/>
    <n v="2.0499999999999998"/>
  </r>
  <r>
    <n v="909"/>
    <s v="Sonic Mega Collection"/>
    <s v="GC"/>
    <x v="15"/>
    <s v="Misc"/>
    <s v="Sega  "/>
    <s v="Sonic Team  "/>
    <n v="7.5"/>
    <m/>
    <n v="1.47"/>
    <n v="0.48"/>
    <n v="0.05"/>
    <n v="0.06"/>
    <n v="2.0499999999999998"/>
  </r>
  <r>
    <n v="910"/>
    <s v="Mortal Kombat vs DC Universe"/>
    <s v="PS3"/>
    <x v="2"/>
    <s v="Fighting"/>
    <s v="Midway Games  "/>
    <s v="Midway Amusement Games  "/>
    <n v="7.6"/>
    <m/>
    <n v="1.52"/>
    <n v="0.28999999999999998"/>
    <m/>
    <n v="0.25"/>
    <n v="2.0499999999999998"/>
  </r>
  <r>
    <n v="911"/>
    <s v="NBA Jam"/>
    <s v="GEN"/>
    <x v="27"/>
    <s v="Sports"/>
    <s v="Arena Entertainment  "/>
    <s v="Iguana Entertainment  "/>
    <m/>
    <m/>
    <n v="1.75"/>
    <n v="0.25"/>
    <m/>
    <n v="0.05"/>
    <n v="2.0499999999999998"/>
  </r>
  <r>
    <n v="912"/>
    <s v="Famista '89 - Kaimaku Han!!"/>
    <s v="NES"/>
    <x v="5"/>
    <s v="Sports"/>
    <s v="Namco  "/>
    <s v="Namco  "/>
    <m/>
    <m/>
    <m/>
    <m/>
    <n v="2.0499999999999998"/>
    <m/>
    <n v="2.0499999999999998"/>
  </r>
  <r>
    <n v="913"/>
    <s v="Dark Souls"/>
    <s v="PS3"/>
    <x v="17"/>
    <s v="Role-Playing"/>
    <s v="Namco Bandai  "/>
    <s v="From Software  "/>
    <n v="9"/>
    <m/>
    <n v="0.75"/>
    <n v="0.53"/>
    <n v="0.54"/>
    <n v="0.22"/>
    <n v="2.0499999999999998"/>
  </r>
  <r>
    <n v="914"/>
    <s v="Kirby: Triple Deluxe"/>
    <s v="3DS"/>
    <x v="13"/>
    <s v="Platform"/>
    <s v="Nintendo  "/>
    <s v="HAL Laboratory  "/>
    <n v="7.8"/>
    <m/>
    <n v="0.74"/>
    <n v="0.39"/>
    <n v="0.8"/>
    <n v="0.11"/>
    <n v="2.0499999999999998"/>
  </r>
  <r>
    <n v="915"/>
    <s v="Middle-Earth: Shadow of War"/>
    <s v="PS4"/>
    <x v="24"/>
    <s v="Action"/>
    <s v="Warner Bros. Interactive Entertainment  "/>
    <s v="Monolith Productions  "/>
    <m/>
    <m/>
    <n v="0.82"/>
    <n v="0.84"/>
    <n v="0.06"/>
    <n v="0.33"/>
    <n v="2.04"/>
  </r>
  <r>
    <n v="916"/>
    <s v="SOCOM: U.S. Navy SEALs: Combined Assault"/>
    <s v="PS2"/>
    <x v="0"/>
    <s v="Shooter"/>
    <s v="Sony Computer Entertainment  "/>
    <s v="Zipper Interactive  "/>
    <m/>
    <m/>
    <n v="1.74"/>
    <n v="0.02"/>
    <m/>
    <n v="0.28000000000000003"/>
    <n v="2.04"/>
  </r>
  <r>
    <n v="917"/>
    <s v="Need for Speed: ProStreet"/>
    <s v="PS3"/>
    <x v="6"/>
    <s v="Racing"/>
    <s v="Electronic Arts  "/>
    <s v="EA Black Box  "/>
    <n v="7.2"/>
    <m/>
    <n v="0.73"/>
    <n v="0.91"/>
    <n v="0.04"/>
    <n v="0.36"/>
    <n v="2.04"/>
  </r>
  <r>
    <n v="918"/>
    <s v="Madden NFL 25"/>
    <s v="PS3"/>
    <x v="12"/>
    <s v="Sports"/>
    <s v="Electronic Arts  "/>
    <s v="EA Tiburon  "/>
    <n v="7.5"/>
    <m/>
    <n v="1.62"/>
    <n v="0.03"/>
    <m/>
    <n v="0.38"/>
    <n v="2.04"/>
  </r>
  <r>
    <n v="919"/>
    <s v="Carnival Games"/>
    <s v="DS"/>
    <x v="2"/>
    <s v="Misc"/>
    <s v="2K Play  "/>
    <s v="Cat Daddy Games  "/>
    <m/>
    <m/>
    <n v="1.22"/>
    <n v="0.63"/>
    <m/>
    <n v="0.19"/>
    <n v="2.04"/>
  </r>
  <r>
    <n v="920"/>
    <s v="Peter Jackson's King Kong: The Official Game of the Movie"/>
    <s v="PS2"/>
    <x v="7"/>
    <s v="Action"/>
    <s v="Ubisoft  "/>
    <s v="Ubisoft Montpellier  "/>
    <m/>
    <m/>
    <n v="0.71"/>
    <n v="1.02"/>
    <m/>
    <n v="0.31"/>
    <n v="2.04"/>
  </r>
  <r>
    <n v="921"/>
    <s v="Donkey Kong Country"/>
    <s v="GBA"/>
    <x v="16"/>
    <s v="Platform"/>
    <s v="Nintendo  "/>
    <s v="Rare Ltd.  "/>
    <n v="7.5"/>
    <m/>
    <n v="1.2"/>
    <n v="0.48"/>
    <n v="0.28999999999999998"/>
    <n v="7.0000000000000007E-2"/>
    <n v="2.04"/>
  </r>
  <r>
    <n v="922"/>
    <s v="PGR4 - Project Gotham Racing 4"/>
    <s v="X360"/>
    <x v="6"/>
    <s v="Racing"/>
    <s v="Microsoft Game Studios  "/>
    <s v="Bizarre Creations  "/>
    <n v="8.6"/>
    <m/>
    <n v="0.48"/>
    <n v="1.28"/>
    <n v="0.02"/>
    <n v="0.25"/>
    <n v="2.04"/>
  </r>
  <r>
    <n v="923"/>
    <s v="Dance Central 2"/>
    <s v="X360"/>
    <x v="17"/>
    <s v="Music"/>
    <s v="Microsoft  "/>
    <s v="Harmonix Music Systems  "/>
    <n v="8.6"/>
    <m/>
    <n v="1.45"/>
    <n v="0.41"/>
    <n v="0.01"/>
    <n v="0.16"/>
    <n v="2.04"/>
  </r>
  <r>
    <n v="924"/>
    <s v="Dragon Quest XI: Echoes of an Elusive Age"/>
    <s v="PS4"/>
    <x v="22"/>
    <s v="Role-Playing"/>
    <s v="Square Enix  "/>
    <s v="Square Enix  "/>
    <n v="9.5"/>
    <m/>
    <n v="0.28999999999999998"/>
    <n v="0.22"/>
    <n v="1.43"/>
    <n v="0.1"/>
    <n v="2.04"/>
  </r>
  <r>
    <n v="925"/>
    <s v="NBA 2K17"/>
    <s v="XOne"/>
    <x v="18"/>
    <s v="Sports"/>
    <s v="2K Sports  "/>
    <s v="Visual Concepts  "/>
    <n v="8.8000000000000007"/>
    <m/>
    <n v="1.7"/>
    <n v="0.12"/>
    <m/>
    <n v="0.21"/>
    <n v="2.04"/>
  </r>
  <r>
    <n v="926"/>
    <s v="Skate 3"/>
    <s v="PS3"/>
    <x v="9"/>
    <s v="Sports"/>
    <s v="EA Sports  "/>
    <s v="EA Black Box  "/>
    <m/>
    <m/>
    <n v="0.79"/>
    <n v="0.93"/>
    <m/>
    <n v="0.32"/>
    <n v="2.0299999999999998"/>
  </r>
  <r>
    <n v="927"/>
    <s v="1080¬∞: TenEighty Snowboarding"/>
    <s v="N64"/>
    <x v="4"/>
    <s v="Sports"/>
    <s v="Nintendo  "/>
    <s v="Nintendo EAD  "/>
    <n v="9.1"/>
    <m/>
    <n v="1.25"/>
    <n v="0.61"/>
    <n v="0.13"/>
    <n v="0.05"/>
    <n v="2.0299999999999998"/>
  </r>
  <r>
    <n v="928"/>
    <s v="Rayman Raving Rabbids: TV Party"/>
    <s v="Wii"/>
    <x v="2"/>
    <s v="Misc"/>
    <s v="Ubisoft  "/>
    <s v="Ubisoft Paris  "/>
    <n v="7.1"/>
    <m/>
    <n v="0.72"/>
    <n v="1.08"/>
    <m/>
    <n v="0.23"/>
    <n v="2.0299999999999998"/>
  </r>
  <r>
    <n v="929"/>
    <s v="Pok√©mon Mystery Dungeon: Blue Rescue Team"/>
    <s v="DS"/>
    <x v="0"/>
    <s v="Role-Playing"/>
    <s v="Nintendo  "/>
    <s v="ChunSoft  "/>
    <n v="6.3"/>
    <m/>
    <n v="1.1499999999999999"/>
    <n v="0.05"/>
    <n v="0.83"/>
    <m/>
    <n v="2.0299999999999998"/>
  </r>
  <r>
    <n v="930"/>
    <s v="NBA Live 2004"/>
    <s v="PS2"/>
    <x v="16"/>
    <s v="Sports"/>
    <s v="EA Sports  "/>
    <s v="EA Canada  "/>
    <m/>
    <m/>
    <n v="1.57"/>
    <n v="0.18"/>
    <m/>
    <n v="0.27"/>
    <n v="2.0299999999999998"/>
  </r>
  <r>
    <n v="931"/>
    <s v="The Sims 3"/>
    <s v="PS3"/>
    <x v="9"/>
    <s v="Simulation"/>
    <s v="Electronic Arts  "/>
    <s v="The Sims Studio  "/>
    <n v="8.1"/>
    <m/>
    <n v="0.73"/>
    <n v="0.96"/>
    <n v="0.02"/>
    <n v="0.31"/>
    <n v="2.0299999999999998"/>
  </r>
  <r>
    <n v="932"/>
    <s v="Just Dance 3"/>
    <s v="X360"/>
    <x v="17"/>
    <s v="Misc"/>
    <s v="Ubisoft  "/>
    <s v="Ubisoft Paris  "/>
    <n v="5.5"/>
    <m/>
    <n v="1.47"/>
    <n v="0.39"/>
    <m/>
    <n v="0.16"/>
    <n v="2.02"/>
  </r>
  <r>
    <n v="933"/>
    <s v="Forza Motorsport 6"/>
    <s v="XOne"/>
    <x v="19"/>
    <s v="Racing"/>
    <s v="Microsoft Studios  "/>
    <s v="Turn 10 Studios  "/>
    <m/>
    <m/>
    <n v="0.9"/>
    <n v="0.92"/>
    <n v="0.04"/>
    <n v="0.16"/>
    <n v="2.02"/>
  </r>
  <r>
    <n v="934"/>
    <s v="Rocket League"/>
    <s v="PS4"/>
    <x v="18"/>
    <s v="Sports"/>
    <s v="505 Games  "/>
    <s v="Psyonix Studios  "/>
    <n v="8.6999999999999993"/>
    <m/>
    <n v="0.37"/>
    <n v="1.34"/>
    <m/>
    <n v="0.31"/>
    <n v="2.02"/>
  </r>
  <r>
    <n v="935"/>
    <s v="NBA 2K18"/>
    <s v="XOne"/>
    <x v="24"/>
    <s v="Sports"/>
    <s v="2K Sports  "/>
    <s v="Visual Concepts  "/>
    <n v="7.7"/>
    <m/>
    <n v="1.67"/>
    <n v="0.14000000000000001"/>
    <m/>
    <n v="0.21"/>
    <n v="2.02"/>
  </r>
  <r>
    <n v="936"/>
    <s v="Call of Duty: Black Ops 3"/>
    <s v="X360"/>
    <x v="19"/>
    <s v="Shooter"/>
    <s v="Activision  "/>
    <s v="Treyarch  "/>
    <m/>
    <m/>
    <n v="1.36"/>
    <n v="0.47"/>
    <m/>
    <n v="0.19"/>
    <n v="2.0099999999999998"/>
  </r>
  <r>
    <n v="937"/>
    <s v="Need for Speed: The Run"/>
    <s v="PS3"/>
    <x v="17"/>
    <s v="Racing"/>
    <s v="Electronic Arts  "/>
    <s v="EA Black Box  "/>
    <n v="6.3"/>
    <m/>
    <n v="0.57999999999999996"/>
    <n v="1.05"/>
    <n v="0.03"/>
    <n v="0.35"/>
    <n v="2.0099999999999998"/>
  </r>
  <r>
    <n v="938"/>
    <s v="Mario Party 10"/>
    <s v="WiiU"/>
    <x v="19"/>
    <s v="Misc"/>
    <s v="Nintendo  "/>
    <s v="Nd Cube Co., Ltd.  "/>
    <n v="6.3"/>
    <m/>
    <n v="0.82"/>
    <n v="0.75"/>
    <n v="0.28999999999999998"/>
    <n v="0.14000000000000001"/>
    <n v="2"/>
  </r>
  <r>
    <n v="939"/>
    <s v="Dead Space"/>
    <s v="PS3"/>
    <x v="2"/>
    <s v="Shooter"/>
    <s v="Electronic Arts  "/>
    <s v="EA Redwood Shores  "/>
    <n v="8.9"/>
    <m/>
    <n v="1.05"/>
    <n v="0.66"/>
    <m/>
    <n v="0.28999999999999998"/>
    <n v="2"/>
  </r>
  <r>
    <n v="940"/>
    <s v="Super Street Fighter II"/>
    <s v="SNES"/>
    <x v="29"/>
    <s v="Fighting"/>
    <s v="Capcom  "/>
    <s v="Capcom  "/>
    <m/>
    <m/>
    <n v="0.52"/>
    <n v="0.16"/>
    <n v="1.29"/>
    <n v="0.03"/>
    <n v="2"/>
  </r>
  <r>
    <n v="941"/>
    <s v="The Legend of Zelda: Ocarina of Time 3D"/>
    <s v="3DS"/>
    <x v="17"/>
    <s v="Adventure"/>
    <s v="Nintendo  "/>
    <s v="GREZZO  "/>
    <n v="9.3000000000000007"/>
    <m/>
    <n v="1.42"/>
    <n v="0.01"/>
    <n v="0.56000000000000005"/>
    <m/>
    <n v="2"/>
  </r>
  <r>
    <n v="942"/>
    <s v="TouchMaster"/>
    <s v="DS"/>
    <x v="6"/>
    <s v="Puzzle"/>
    <s v="Midway Games  "/>
    <s v="Midway Studios San Diego  "/>
    <n v="6.9"/>
    <m/>
    <n v="0.48"/>
    <n v="1.27"/>
    <m/>
    <n v="0.24"/>
    <n v="2"/>
  </r>
  <r>
    <n v="943"/>
    <s v="Kirby Star Allies"/>
    <s v="NS"/>
    <x v="22"/>
    <s v="Platform"/>
    <s v="Nintendo  "/>
    <s v="HAL Laboratory  "/>
    <n v="8.1"/>
    <n v="10"/>
    <n v="0.75"/>
    <n v="0.41"/>
    <n v="0.72"/>
    <n v="0.11"/>
    <n v="1.99"/>
  </r>
  <r>
    <n v="944"/>
    <s v="Mortal Kombat vs DC Universe"/>
    <s v="X360"/>
    <x v="2"/>
    <s v="Fighting"/>
    <s v="Midway Games  "/>
    <s v="Midway Amusement Games  "/>
    <n v="7.6"/>
    <m/>
    <n v="1.58"/>
    <n v="0.23"/>
    <m/>
    <n v="0.18"/>
    <n v="1.99"/>
  </r>
  <r>
    <n v="945"/>
    <s v="Tenchu: Stealth Assassins"/>
    <s v="PS"/>
    <x v="4"/>
    <s v="Action"/>
    <s v="Activision  "/>
    <s v="Acquire  "/>
    <n v="8.8000000000000007"/>
    <m/>
    <n v="0.95"/>
    <n v="0.64"/>
    <n v="0.27"/>
    <n v="0.13"/>
    <n v="1.99"/>
  </r>
  <r>
    <n v="946"/>
    <s v="Tennis"/>
    <s v="GB"/>
    <x v="5"/>
    <s v="Sports"/>
    <s v="Nintendo  "/>
    <s v="Nintendo R&amp;D1  "/>
    <m/>
    <m/>
    <n v="0.75"/>
    <n v="0.3"/>
    <n v="0.9"/>
    <n v="0.04"/>
    <n v="1.99"/>
  </r>
  <r>
    <n v="947"/>
    <s v="ARMS"/>
    <s v="NS"/>
    <x v="24"/>
    <s v="Fighting"/>
    <s v="Nintendo  "/>
    <s v="Nintendo EPD  "/>
    <n v="7.9"/>
    <m/>
    <n v="0.9"/>
    <n v="0.48"/>
    <n v="0.47"/>
    <n v="0.14000000000000001"/>
    <n v="1.99"/>
  </r>
  <r>
    <n v="948"/>
    <s v="Harry Potter and the Chamber of Secrets"/>
    <s v="GBA"/>
    <x v="15"/>
    <s v="Adventure"/>
    <s v="Electronic Arts  "/>
    <s v="Eurocom Entertainment Software  "/>
    <n v="7.2"/>
    <m/>
    <n v="1.21"/>
    <n v="0.64"/>
    <n v="0.05"/>
    <n v="0.09"/>
    <n v="1.99"/>
  </r>
  <r>
    <n v="949"/>
    <s v="Kingdom Hearts 358/2 Days"/>
    <s v="DS"/>
    <x v="3"/>
    <s v="Role-Playing"/>
    <s v="Square Enix  "/>
    <s v="High Horse Entertainment  "/>
    <n v="7.5"/>
    <m/>
    <n v="1.06"/>
    <n v="0.26"/>
    <n v="0.53"/>
    <n v="0.13"/>
    <n v="1.99"/>
  </r>
  <r>
    <n v="950"/>
    <s v="Just Cause 3"/>
    <s v="PS4"/>
    <x v="19"/>
    <s v="Action-Adventure"/>
    <s v="Square Enix  "/>
    <s v="Avalanche Studios  "/>
    <n v="7.5"/>
    <m/>
    <n v="0.53"/>
    <n v="1.07"/>
    <n v="0.09"/>
    <n v="0.3"/>
    <n v="1.98"/>
  </r>
  <r>
    <n v="951"/>
    <s v="Harry Potter and the Chamber of Secrets"/>
    <s v="PS"/>
    <x v="15"/>
    <s v="Adventure"/>
    <s v="Electronic Arts  "/>
    <s v="Argonaut Games  "/>
    <m/>
    <m/>
    <n v="0.75"/>
    <n v="1.0900000000000001"/>
    <n v="0.02"/>
    <n v="0.12"/>
    <n v="1.98"/>
  </r>
  <r>
    <n v="952"/>
    <s v="SimCity"/>
    <s v="SNES"/>
    <x v="11"/>
    <s v="Simulation"/>
    <s v="Nintendo  "/>
    <s v="Intelligent Systems  "/>
    <m/>
    <m/>
    <n v="0.93"/>
    <n v="0.27"/>
    <n v="0.75"/>
    <n v="0.04"/>
    <n v="1.98"/>
  </r>
  <r>
    <n v="953"/>
    <s v="Fire Emblem Fates"/>
    <s v="3DS"/>
    <x v="18"/>
    <s v="Role-Playing"/>
    <s v="Nintendo  "/>
    <s v="Intelligent Systems  "/>
    <m/>
    <m/>
    <n v="0.99"/>
    <n v="0.31"/>
    <n v="0.53"/>
    <n v="0.14000000000000001"/>
    <n v="1.98"/>
  </r>
  <r>
    <n v="954"/>
    <s v="BioShock Infinite"/>
    <s v="X360"/>
    <x v="12"/>
    <s v="Shooter"/>
    <s v="2K Games  "/>
    <s v="Irrational Games  "/>
    <m/>
    <m/>
    <n v="1.22"/>
    <n v="0.55000000000000004"/>
    <n v="0.02"/>
    <n v="0.18"/>
    <n v="1.97"/>
  </r>
  <r>
    <n v="955"/>
    <s v="Spyro: Enter the Dragonfly"/>
    <s v="PS2"/>
    <x v="15"/>
    <s v="Platform"/>
    <s v="VU Games  "/>
    <s v="Check Six Games  "/>
    <m/>
    <m/>
    <n v="0.74"/>
    <n v="0.95"/>
    <m/>
    <n v="0.28000000000000003"/>
    <n v="1.97"/>
  </r>
  <r>
    <n v="956"/>
    <s v="Resident Evil 6"/>
    <s v="X360"/>
    <x v="23"/>
    <s v="Action"/>
    <s v="Capcom  "/>
    <s v="Capcom  "/>
    <m/>
    <m/>
    <n v="1.1200000000000001"/>
    <n v="0.61"/>
    <n v="7.0000000000000007E-2"/>
    <n v="0.16"/>
    <n v="1.97"/>
  </r>
  <r>
    <n v="957"/>
    <s v="Devil May Cry 2"/>
    <s v="PS2"/>
    <x v="16"/>
    <s v="Action"/>
    <s v="Capcom  "/>
    <s v="Capcom  "/>
    <n v="6.5"/>
    <m/>
    <n v="0.71"/>
    <n v="0.57999999999999996"/>
    <n v="0.51"/>
    <n v="0.17"/>
    <n v="1.97"/>
  </r>
  <r>
    <n v="958"/>
    <s v="E.T.: The Extra Terrestrial"/>
    <n v="2600"/>
    <x v="30"/>
    <s v="Action"/>
    <s v="Atari  "/>
    <s v="Atari  "/>
    <m/>
    <m/>
    <n v="1.84"/>
    <n v="0.11"/>
    <m/>
    <n v="0.02"/>
    <n v="1.97"/>
  </r>
  <r>
    <n v="959"/>
    <s v="Dishonored 2"/>
    <s v="PS4"/>
    <x v="18"/>
    <s v="Action"/>
    <s v="Bethesda Softworks  "/>
    <s v="Arkane Studios  "/>
    <m/>
    <m/>
    <n v="0.62"/>
    <n v="1.02"/>
    <n v="0.01"/>
    <n v="0.31"/>
    <n v="1.97"/>
  </r>
  <r>
    <n v="960"/>
    <s v="Hot Shots Golf: Open Tee"/>
    <s v="PSP"/>
    <x v="7"/>
    <s v="Sports"/>
    <s v="Sony Computer Entertainment  "/>
    <s v="Clap Hanz  "/>
    <n v="8.4"/>
    <m/>
    <n v="0.5"/>
    <n v="0.5"/>
    <n v="0.63"/>
    <n v="0.33"/>
    <n v="1.96"/>
  </r>
  <r>
    <n v="961"/>
    <s v="Rad Racer"/>
    <s v="NES"/>
    <x v="32"/>
    <s v="Racing"/>
    <s v="Nintendo  "/>
    <s v="SquareSoft  "/>
    <m/>
    <m/>
    <n v="1.1299999999999999"/>
    <n v="0.37"/>
    <n v="0.41"/>
    <n v="0.05"/>
    <n v="1.96"/>
  </r>
  <r>
    <n v="962"/>
    <s v="Soccer"/>
    <s v="NES"/>
    <x v="32"/>
    <s v="Sports"/>
    <s v="Nintendo  "/>
    <s v="Iwasaki Electronics Co., Ltd.  "/>
    <m/>
    <m/>
    <n v="0.18"/>
    <n v="0.23"/>
    <n v="1.53"/>
    <n v="0.02"/>
    <n v="1.96"/>
  </r>
  <r>
    <n v="963"/>
    <s v="Lego Marvel Super Heroes"/>
    <s v="PS3"/>
    <x v="12"/>
    <s v="Action"/>
    <s v="Warner Bros. Interactive Entertainment  "/>
    <s v="Traveller's Tales  "/>
    <m/>
    <m/>
    <n v="0.77"/>
    <n v="0.85"/>
    <n v="0.01"/>
    <n v="0.32"/>
    <n v="1.96"/>
  </r>
  <r>
    <n v="964"/>
    <s v="Tom Clancy's Rainbow Six: Vegas"/>
    <s v="X360"/>
    <x v="0"/>
    <s v="Shooter"/>
    <s v="Ubisoft  "/>
    <s v="Ubisoft Montreal  "/>
    <n v="8.8000000000000007"/>
    <m/>
    <n v="1.0900000000000001"/>
    <n v="0.65"/>
    <n v="0.02"/>
    <n v="0.2"/>
    <n v="1.95"/>
  </r>
  <r>
    <n v="965"/>
    <s v="Crash Nitro Kart"/>
    <s v="PS2"/>
    <x v="16"/>
    <s v="Racing"/>
    <s v="VU Games  "/>
    <s v="Vicarious Visions  "/>
    <m/>
    <m/>
    <n v="0.74"/>
    <n v="1.01"/>
    <m/>
    <n v="0.2"/>
    <n v="1.95"/>
  </r>
  <r>
    <n v="966"/>
    <s v="Grand Theft Auto: San Andreas"/>
    <s v="XB"/>
    <x v="7"/>
    <s v="Action"/>
    <s v="Rockstar Games  "/>
    <s v="Rockstar North  "/>
    <n v="9.1999999999999993"/>
    <m/>
    <n v="1.26"/>
    <n v="0.61"/>
    <m/>
    <n v="0.09"/>
    <n v="1.95"/>
  </r>
  <r>
    <n v="967"/>
    <s v="Star Wars: Dark Forces"/>
    <s v="PC"/>
    <x v="33"/>
    <s v="Shooter"/>
    <s v="LucasArts  "/>
    <s v="LucasArts  "/>
    <m/>
    <m/>
    <n v="1.0900000000000001"/>
    <n v="0.77"/>
    <m/>
    <n v="0.09"/>
    <n v="1.95"/>
  </r>
  <r>
    <n v="968"/>
    <s v="Call of Duty: Black Ops 3"/>
    <s v="PS3"/>
    <x v="19"/>
    <s v="Shooter"/>
    <s v="Activision  "/>
    <s v="Treyarch  "/>
    <m/>
    <m/>
    <n v="0.65"/>
    <n v="0.92"/>
    <n v="7.0000000000000007E-2"/>
    <n v="0.3"/>
    <n v="1.95"/>
  </r>
  <r>
    <n v="969"/>
    <s v="Burnout Paradise"/>
    <s v="PS3"/>
    <x v="2"/>
    <s v="Racing"/>
    <s v="Electronic Arts  "/>
    <s v="Criterion Games  "/>
    <n v="9"/>
    <m/>
    <n v="1.01"/>
    <n v="0.63"/>
    <n v="0.02"/>
    <n v="0.28000000000000003"/>
    <n v="1.95"/>
  </r>
  <r>
    <n v="970"/>
    <s v="NBA Street Vol. 2"/>
    <s v="PS2"/>
    <x v="16"/>
    <s v="Sports"/>
    <s v="EA Sports BIG   "/>
    <s v="EA Canada  "/>
    <m/>
    <m/>
    <n v="1.69"/>
    <n v="0.2"/>
    <m/>
    <n v="0.06"/>
    <n v="1.95"/>
  </r>
  <r>
    <n v="971"/>
    <s v="Forza Horizon"/>
    <s v="X360"/>
    <x v="23"/>
    <s v="Racing"/>
    <s v="Microsoft Studios  "/>
    <s v="Playground Games  "/>
    <m/>
    <m/>
    <n v="0.82"/>
    <n v="0.94"/>
    <n v="0.04"/>
    <n v="0.16"/>
    <n v="1.94"/>
  </r>
  <r>
    <n v="972"/>
    <s v="Kirby Squeak Squad"/>
    <s v="DS"/>
    <x v="0"/>
    <s v="Platform"/>
    <s v="Nintendo  "/>
    <s v="HAL Laboratory, Flagship  "/>
    <n v="7.3"/>
    <m/>
    <n v="0.78"/>
    <n v="0.03"/>
    <n v="1.05"/>
    <n v="0.08"/>
    <n v="1.94"/>
  </r>
  <r>
    <n v="973"/>
    <s v="Destiny"/>
    <s v="X360"/>
    <x v="13"/>
    <s v="Misc"/>
    <s v="Activision  "/>
    <s v="Unknown  "/>
    <m/>
    <m/>
    <n v="1.32"/>
    <n v="0.44"/>
    <m/>
    <n v="0.19"/>
    <n v="1.94"/>
  </r>
  <r>
    <n v="974"/>
    <s v="Def Jam Vendetta"/>
    <s v="PS2"/>
    <x v="16"/>
    <s v="Fighting"/>
    <s v="EA Sports BIG   "/>
    <s v="Aki Corporation  "/>
    <m/>
    <m/>
    <n v="0.95"/>
    <n v="0.74"/>
    <m/>
    <n v="0.25"/>
    <n v="1.94"/>
  </r>
  <r>
    <n v="975"/>
    <s v="Who Wants to be a Millionaire"/>
    <s v="PC"/>
    <x v="21"/>
    <s v="Misc"/>
    <s v="Disney Interactive Studios  "/>
    <s v="Jellyvision  "/>
    <m/>
    <m/>
    <n v="1.94"/>
    <n v="0"/>
    <m/>
    <m/>
    <n v="1.94"/>
  </r>
  <r>
    <n v="976"/>
    <s v="Alleyway"/>
    <s v="GB"/>
    <x v="5"/>
    <s v="Puzzle"/>
    <s v="Nintendo  "/>
    <s v="Nintendo R&amp;D1 / Intelligent Systems  "/>
    <m/>
    <m/>
    <n v="0.96"/>
    <n v="0.38"/>
    <n v="0.55000000000000004"/>
    <n v="0.05"/>
    <n v="1.94"/>
  </r>
  <r>
    <n v="977"/>
    <s v="Scooby Doo and the Cyber Chase"/>
    <s v="PS"/>
    <x v="20"/>
    <s v="Adventure"/>
    <s v="THQ  "/>
    <s v="Art  "/>
    <m/>
    <m/>
    <n v="0.59"/>
    <n v="1.23"/>
    <m/>
    <n v="0.13"/>
    <n v="1.94"/>
  </r>
  <r>
    <n v="978"/>
    <s v="FIFA Soccer 09"/>
    <s v="X360"/>
    <x v="2"/>
    <s v="Sports"/>
    <s v="Electronic Arts  "/>
    <s v="EA Canada  "/>
    <n v="8.6999999999999993"/>
    <m/>
    <n v="0.49"/>
    <n v="1.26"/>
    <n v="0.01"/>
    <n v="0.18"/>
    <n v="1.94"/>
  </r>
  <r>
    <n v="979"/>
    <s v="Call of Duty: World at War"/>
    <s v="Wii"/>
    <x v="2"/>
    <s v="Shooter"/>
    <s v="Activision  "/>
    <s v="EXAKT Entertainment  "/>
    <n v="8.1"/>
    <n v="8.9"/>
    <n v="1.17"/>
    <n v="0.57999999999999996"/>
    <m/>
    <n v="0.18"/>
    <n v="1.94"/>
  </r>
  <r>
    <n v="980"/>
    <s v="Dragon Ball Z: Budokai 3"/>
    <s v="PS2"/>
    <x v="10"/>
    <s v="Fighting"/>
    <s v="Atari  "/>
    <s v="Dimps Corporation  "/>
    <m/>
    <m/>
    <n v="1.0900000000000001"/>
    <n v="0.15"/>
    <n v="0.65"/>
    <n v="0.04"/>
    <n v="1.94"/>
  </r>
  <r>
    <n v="981"/>
    <s v="Jet Moto 2"/>
    <s v="PS"/>
    <x v="28"/>
    <s v="Racing"/>
    <s v="Sony Computer Entertainment  "/>
    <s v="SingleTrac  "/>
    <m/>
    <m/>
    <n v="1.41"/>
    <n v="0.42"/>
    <n v="0.03"/>
    <n v="7.0000000000000007E-2"/>
    <n v="1.94"/>
  </r>
  <r>
    <n v="982"/>
    <s v="Tom Clancy's Ghost Recon"/>
    <s v="PS2"/>
    <x v="15"/>
    <s v="Shooter"/>
    <s v="Ubisoft  "/>
    <s v="Red Storm Entertainment  "/>
    <m/>
    <m/>
    <n v="1.42"/>
    <n v="0.4"/>
    <m/>
    <n v="0.12"/>
    <n v="1.94"/>
  </r>
  <r>
    <n v="983"/>
    <s v="X-Men Legends"/>
    <s v="PS2"/>
    <x v="10"/>
    <s v="Role-Playing"/>
    <s v="Activision  "/>
    <s v="Raven Software  "/>
    <n v="8.6"/>
    <m/>
    <n v="1"/>
    <n v="0.72"/>
    <m/>
    <n v="0.21"/>
    <n v="1.93"/>
  </r>
  <r>
    <n v="984"/>
    <s v="Mortal Kombat II"/>
    <s v="SNES"/>
    <x v="29"/>
    <s v="Fighting"/>
    <s v="Acclaim Entertainment  "/>
    <s v="Sculptured Software  "/>
    <m/>
    <m/>
    <n v="1.48"/>
    <n v="0.39"/>
    <m/>
    <n v="0.06"/>
    <n v="1.93"/>
  </r>
  <r>
    <n v="985"/>
    <s v="Virtua Fighter 2"/>
    <s v="SAT"/>
    <x v="25"/>
    <s v="Fighting"/>
    <s v="Sega  "/>
    <s v="Sega-AM2  "/>
    <m/>
    <m/>
    <n v="0.34"/>
    <n v="0.26"/>
    <n v="1.3"/>
    <n v="0.03"/>
    <n v="1.93"/>
  </r>
  <r>
    <n v="986"/>
    <s v="Tetris DX"/>
    <s v="GBC"/>
    <x v="4"/>
    <s v="Puzzle"/>
    <s v="Nintendo  "/>
    <s v="Nintendo¬†R&amp;D1  "/>
    <m/>
    <m/>
    <n v="1.06"/>
    <n v="0.6"/>
    <n v="0.2"/>
    <n v="7.0000000000000007E-2"/>
    <n v="1.93"/>
  </r>
  <r>
    <n v="987"/>
    <s v="The Legend of Zelda: Oracle of Ages"/>
    <s v="GBC"/>
    <x v="20"/>
    <s v="Adventure"/>
    <s v="Nintendo  "/>
    <s v="Flagship  "/>
    <n v="9.4"/>
    <m/>
    <n v="0.92"/>
    <n v="0.53"/>
    <n v="0.41"/>
    <n v="0.06"/>
    <n v="1.92"/>
  </r>
  <r>
    <n v="988"/>
    <s v="Guitar Hero: World Tour"/>
    <s v="PS3"/>
    <x v="2"/>
    <s v="Misc"/>
    <s v="Activision  "/>
    <s v="Neversoft Entertainment  "/>
    <n v="8.5"/>
    <m/>
    <n v="1.1000000000000001"/>
    <n v="0.55000000000000004"/>
    <m/>
    <n v="0.27"/>
    <n v="1.92"/>
  </r>
  <r>
    <n v="989"/>
    <s v="Red Faction"/>
    <s v="PS2"/>
    <x v="20"/>
    <s v="Shooter"/>
    <s v="THQ  "/>
    <s v="Volition Inc.  "/>
    <n v="9.1"/>
    <m/>
    <n v="0.76"/>
    <n v="0.96"/>
    <m/>
    <n v="0.2"/>
    <n v="1.92"/>
  </r>
  <r>
    <n v="990"/>
    <s v="The Sims: Makin' Magic"/>
    <s v="PC"/>
    <x v="16"/>
    <s v="Simulation"/>
    <s v="Electronic Arts  "/>
    <s v="Maxis  "/>
    <m/>
    <m/>
    <n v="1.03"/>
    <n v="0.8"/>
    <m/>
    <n v="0.09"/>
    <n v="1.92"/>
  </r>
  <r>
    <n v="991"/>
    <s v="MX Unleashed"/>
    <s v="PS2"/>
    <x v="10"/>
    <s v="Racing"/>
    <s v="THQ  "/>
    <s v="Rainbow Studios  "/>
    <m/>
    <m/>
    <n v="0.94"/>
    <n v="0.73"/>
    <m/>
    <n v="0.25"/>
    <n v="1.92"/>
  </r>
  <r>
    <n v="992"/>
    <s v="PaRappa The Rapper"/>
    <s v="PS"/>
    <x v="28"/>
    <s v="Misc"/>
    <s v="Sony Computer Entertainment  "/>
    <s v="NanaOn-Sha  "/>
    <n v="9.1999999999999993"/>
    <m/>
    <n v="0.26"/>
    <n v="0.16"/>
    <n v="1.46"/>
    <n v="0.03"/>
    <n v="1.92"/>
  </r>
  <r>
    <n v="993"/>
    <s v="Star Wars Battlefront II (2017)"/>
    <s v="XOne"/>
    <x v="24"/>
    <s v="Shooter"/>
    <s v="Electronic Arts  "/>
    <s v="EA DICE  "/>
    <m/>
    <m/>
    <n v="1.1499999999999999"/>
    <n v="0.59"/>
    <m/>
    <n v="0.17"/>
    <n v="1.92"/>
  </r>
  <r>
    <n v="994"/>
    <s v="Need for Speed: Shift"/>
    <s v="X360"/>
    <x v="3"/>
    <s v="Racing"/>
    <s v="Electronic Arts  "/>
    <s v="Slightly Mad Studios  "/>
    <n v="8.1999999999999993"/>
    <m/>
    <n v="0.73"/>
    <n v="0.96"/>
    <n v="0.01"/>
    <n v="0.22"/>
    <n v="1.91"/>
  </r>
  <r>
    <n v="995"/>
    <s v="Lego Marvel Super Heroes"/>
    <s v="PS4"/>
    <x v="12"/>
    <s v="Action"/>
    <s v="Warner Bros. Interactive Entertainment  "/>
    <s v="Traveller's Tales  "/>
    <m/>
    <m/>
    <n v="0.59"/>
    <n v="1"/>
    <n v="0.01"/>
    <n v="0.3"/>
    <n v="1.91"/>
  </r>
  <r>
    <n v="996"/>
    <s v="Mario Party 3"/>
    <s v="N64"/>
    <x v="20"/>
    <s v="Misc"/>
    <s v="Nintendo  "/>
    <s v="Hudson Soft  "/>
    <n v="7"/>
    <m/>
    <n v="0.72"/>
    <n v="0.16"/>
    <n v="1.01"/>
    <n v="0.02"/>
    <n v="1.91"/>
  </r>
  <r>
    <n v="997"/>
    <s v="Madden NFL 18"/>
    <s v="XOne"/>
    <x v="24"/>
    <s v="Sports"/>
    <s v="EA Sports  "/>
    <s v="EA Tiburon  "/>
    <n v="8.8000000000000007"/>
    <m/>
    <n v="1.63"/>
    <n v="7.0000000000000007E-2"/>
    <m/>
    <n v="0.2"/>
    <n v="1.91"/>
  </r>
  <r>
    <n v="998"/>
    <s v="Star Wars Rogue Leader: Rogue Squadron II"/>
    <s v="GC"/>
    <x v="20"/>
    <s v="Simulation"/>
    <s v="LucasArts  "/>
    <s v="Factor 5  "/>
    <n v="9.1999999999999993"/>
    <m/>
    <n v="1.03"/>
    <n v="0.75"/>
    <n v="0.03"/>
    <n v="0.09"/>
    <n v="1.9"/>
  </r>
  <r>
    <n v="999"/>
    <s v="Tomb Raider (2013)"/>
    <s v="X360"/>
    <x v="12"/>
    <s v="Action"/>
    <s v="Square Enix  "/>
    <s v="Crystal Dynamics  "/>
    <n v="8.5"/>
    <m/>
    <n v="0.86"/>
    <n v="0.87"/>
    <n v="0.01"/>
    <n v="0.16"/>
    <n v="1.9"/>
  </r>
  <r>
    <n v="1000"/>
    <s v="Batman: Arkham Origins"/>
    <s v="X360"/>
    <x v="12"/>
    <s v="Action-Adventure"/>
    <s v="Warner Bros. Interactive Entertainment  "/>
    <s v="Warner Bros. Interactive Entertainment  "/>
    <m/>
    <m/>
    <n v="1.1499999999999999"/>
    <n v="0.57999999999999996"/>
    <n v="0"/>
    <n v="0.17"/>
    <n v="1.9"/>
  </r>
  <r>
    <n v="1001"/>
    <s v="Until Dawn"/>
    <s v="PS4"/>
    <x v="19"/>
    <s v="Adventure"/>
    <s v="Sony Computer Entertainment  "/>
    <s v="Supermassive Games Ltd.  "/>
    <m/>
    <m/>
    <n v="0.62"/>
    <n v="0.92"/>
    <n v="0.06"/>
    <n v="0.3"/>
    <n v="1.9"/>
  </r>
  <r>
    <n v="1002"/>
    <s v="Mario Super Sluggers"/>
    <s v="Wii"/>
    <x v="2"/>
    <s v="Sports"/>
    <s v="Nintendo  "/>
    <s v="Bandai Namco Games / NOW Production  "/>
    <n v="6.7"/>
    <m/>
    <n v="1.48"/>
    <m/>
    <n v="0.28999999999999998"/>
    <n v="0.13"/>
    <n v="1.89"/>
  </r>
  <r>
    <n v="1003"/>
    <s v="Monopoly"/>
    <s v="Wii"/>
    <x v="2"/>
    <s v="Misc"/>
    <s v="Electronic Arts  "/>
    <s v="EA Bright Light  "/>
    <m/>
    <m/>
    <n v="0.86"/>
    <n v="0.83"/>
    <n v="0"/>
    <n v="0.2"/>
    <n v="1.89"/>
  </r>
  <r>
    <n v="1004"/>
    <s v="Minecraft"/>
    <s v="NS"/>
    <x v="22"/>
    <s v="Sandbox"/>
    <s v="Mojang  "/>
    <s v="4J Studios  "/>
    <n v="9.1999999999999993"/>
    <m/>
    <n v="0.69"/>
    <n v="0.56000000000000005"/>
    <n v="0.52"/>
    <n v="0.12"/>
    <n v="1.89"/>
  </r>
  <r>
    <n v="1005"/>
    <s v="Ratchet &amp; Clank Future: A Crack in Time"/>
    <s v="PS3"/>
    <x v="3"/>
    <s v="Platform"/>
    <s v="Sony Computer Entertainment  "/>
    <s v="Insomniac Games  "/>
    <n v="8.6999999999999993"/>
    <n v="9"/>
    <n v="1.05"/>
    <n v="0.55000000000000004"/>
    <n v="0.03"/>
    <n v="0.26"/>
    <n v="1.89"/>
  </r>
  <r>
    <n v="1006"/>
    <s v="Madden NFL 09"/>
    <s v="PS3"/>
    <x v="2"/>
    <s v="Sports"/>
    <s v="EA Sports  "/>
    <s v="EA Tiburon  "/>
    <n v="8.6"/>
    <m/>
    <n v="1.56"/>
    <n v="0.15"/>
    <n v="0"/>
    <n v="0.18"/>
    <n v="1.89"/>
  </r>
  <r>
    <n v="1007"/>
    <s v="Toy Story Mania!"/>
    <s v="Wii"/>
    <x v="3"/>
    <s v="Misc"/>
    <s v="Disney Interactive Studios  "/>
    <s v="Papaya Studios  "/>
    <m/>
    <m/>
    <n v="1.04"/>
    <n v="0.66"/>
    <m/>
    <n v="0.19"/>
    <n v="1.89"/>
  </r>
  <r>
    <n v="1008"/>
    <s v="Game Party 2"/>
    <s v="Wii"/>
    <x v="2"/>
    <s v="Misc"/>
    <s v="Midway Games  "/>
    <s v="FarSight Studios  "/>
    <m/>
    <m/>
    <n v="1.28"/>
    <n v="0.44"/>
    <m/>
    <n v="0.17"/>
    <n v="1.88"/>
  </r>
  <r>
    <n v="1009"/>
    <s v="Wii Party U"/>
    <s v="WiiU"/>
    <x v="12"/>
    <s v="Party"/>
    <s v="Nintendo  "/>
    <s v="Nd Cube Co., Ltd.  "/>
    <n v="6.6"/>
    <m/>
    <n v="0.3"/>
    <n v="0.66"/>
    <n v="0.84"/>
    <n v="0.08"/>
    <n v="1.88"/>
  </r>
  <r>
    <n v="1010"/>
    <s v="Yu-Gi-Oh! Forbidden Memories"/>
    <s v="PS"/>
    <x v="15"/>
    <s v="Role-Playing"/>
    <s v="Konami  "/>
    <s v="KCEJ  "/>
    <n v="7"/>
    <m/>
    <n v="1.37"/>
    <n v="0.44"/>
    <m/>
    <n v="0.08"/>
    <n v="1.88"/>
  </r>
  <r>
    <n v="1011"/>
    <s v="Mortal Kombat: Deception"/>
    <s v="PS2"/>
    <x v="10"/>
    <s v="Fighting"/>
    <s v="Midway Games  "/>
    <s v="Midway Games  "/>
    <n v="7.4"/>
    <m/>
    <n v="0.92"/>
    <n v="0.72"/>
    <m/>
    <n v="0.24"/>
    <n v="1.88"/>
  </r>
  <r>
    <n v="1012"/>
    <s v="Hot Shots Golf 2"/>
    <s v="PS"/>
    <x v="8"/>
    <s v="Sports"/>
    <s v="Sony Computer Entertainment  "/>
    <s v="Clap Hanz  "/>
    <m/>
    <m/>
    <n v="0.25"/>
    <n v="0.12"/>
    <n v="1.48"/>
    <n v="0.03"/>
    <n v="1.88"/>
  </r>
  <r>
    <n v="1013"/>
    <s v="Medal of Honor: European Assault (All Region sales)"/>
    <s v="PS2"/>
    <x v="7"/>
    <s v="Shooter"/>
    <s v="Electronic Arts  "/>
    <s v="EA Los Angeles  "/>
    <m/>
    <m/>
    <n v="0.89"/>
    <n v="0.69"/>
    <n v="0.09"/>
    <n v="0.21"/>
    <n v="1.88"/>
  </r>
  <r>
    <n v="1014"/>
    <s v="WCW Nitro"/>
    <s v="PS"/>
    <x v="4"/>
    <s v="Fighting"/>
    <s v="THQ  "/>
    <s v="Inland Productions  "/>
    <m/>
    <m/>
    <n v="1.42"/>
    <n v="0.36"/>
    <n v="0.03"/>
    <n v="7.0000000000000007E-2"/>
    <n v="1.88"/>
  </r>
  <r>
    <n v="1015"/>
    <s v="Knack"/>
    <s v="PS4"/>
    <x v="12"/>
    <s v="Platform"/>
    <s v="Sony Computer Entertainment  "/>
    <s v="SCE Japan Studio  "/>
    <n v="8.4"/>
    <m/>
    <n v="0.45"/>
    <n v="0.77"/>
    <n v="0.42"/>
    <n v="0.23"/>
    <n v="1.88"/>
  </r>
  <r>
    <n v="1016"/>
    <s v="High School Musical: Sing It!"/>
    <s v="PS2"/>
    <x v="6"/>
    <s v="Misc"/>
    <s v="Disney Interactive Studios  "/>
    <s v="Artificial Mind and Movement  "/>
    <m/>
    <m/>
    <n v="0.47"/>
    <n v="0.08"/>
    <m/>
    <n v="1.33"/>
    <n v="1.87"/>
  </r>
  <r>
    <n v="1017"/>
    <s v="Star Fox Adventures"/>
    <s v="GC"/>
    <x v="15"/>
    <s v="Adventure"/>
    <s v="Nintendo  "/>
    <s v="Rare Ltd.  "/>
    <n v="8.1"/>
    <m/>
    <n v="0.96"/>
    <n v="0.53"/>
    <n v="0.3"/>
    <n v="0.09"/>
    <n v="1.87"/>
  </r>
  <r>
    <n v="1018"/>
    <s v="Mario Tennis Aces"/>
    <s v="NS"/>
    <x v="22"/>
    <s v="Sports"/>
    <s v="Nintendo  "/>
    <s v="Camelot Software Planning  "/>
    <n v="7.8"/>
    <m/>
    <n v="0.71"/>
    <n v="0.62"/>
    <n v="0.42"/>
    <n v="0.12"/>
    <n v="1.87"/>
  </r>
  <r>
    <n v="1019"/>
    <s v="FIFA 2000"/>
    <s v="PS"/>
    <x v="21"/>
    <s v="Sports"/>
    <s v="EA Sports  "/>
    <s v="EA Canada  "/>
    <n v="8.8000000000000007"/>
    <m/>
    <n v="0.22"/>
    <n v="1.47"/>
    <n v="0.04"/>
    <n v="0.14000000000000001"/>
    <n v="1.87"/>
  </r>
  <r>
    <n v="1020"/>
    <s v="inFAMOUS 2"/>
    <s v="PS3"/>
    <x v="17"/>
    <s v="Action"/>
    <s v="Sony Computer Entertainment  "/>
    <s v="Sucker Punch Productions  "/>
    <n v="8.1"/>
    <m/>
    <n v="1.05"/>
    <n v="0.48"/>
    <n v="0.08"/>
    <n v="0.26"/>
    <n v="1.87"/>
  </r>
  <r>
    <n v="1021"/>
    <s v="Dynasty Warriors 3"/>
    <s v="PS2"/>
    <x v="20"/>
    <s v="Action"/>
    <s v="KOEI  "/>
    <s v="Omega Force  "/>
    <m/>
    <m/>
    <n v="0.53"/>
    <n v="0.16"/>
    <n v="1.07"/>
    <n v="0.1"/>
    <n v="1.87"/>
  </r>
  <r>
    <n v="1022"/>
    <s v="Star Wars: The Force Unleashed"/>
    <s v="Wii"/>
    <x v="2"/>
    <s v="Action"/>
    <s v="LucasArts  "/>
    <s v="Krome Studios  "/>
    <n v="6.8"/>
    <n v="7.4"/>
    <n v="1.1100000000000001"/>
    <n v="0.56000000000000005"/>
    <n v="0"/>
    <n v="0.19"/>
    <n v="1.86"/>
  </r>
  <r>
    <n v="1023"/>
    <s v="The Legend of Zelda: Oracle of Seasons"/>
    <s v="GBC"/>
    <x v="20"/>
    <s v="Adventure"/>
    <s v="Nintendo  "/>
    <s v="Flagship  "/>
    <n v="9.3000000000000007"/>
    <m/>
    <n v="0.87"/>
    <n v="0.52"/>
    <n v="0.41"/>
    <n v="0.06"/>
    <n v="1.86"/>
  </r>
  <r>
    <n v="1024"/>
    <s v="Madden NFL 06"/>
    <s v="XB"/>
    <x v="7"/>
    <s v="Sports"/>
    <s v="EA Sports  "/>
    <s v="EA Tiburon  "/>
    <m/>
    <m/>
    <n v="1.75"/>
    <n v="0.03"/>
    <m/>
    <n v="0.08"/>
    <n v="1.86"/>
  </r>
  <r>
    <n v="1025"/>
    <s v="Shrek 2"/>
    <s v="PS2"/>
    <x v="10"/>
    <s v="Platform"/>
    <s v="Activision  "/>
    <s v="Luxoflux, Inc.  "/>
    <n v="6.9"/>
    <m/>
    <n v="1.1200000000000001"/>
    <n v="0.69"/>
    <n v="0.03"/>
    <n v="0.02"/>
    <n v="1.86"/>
  </r>
  <r>
    <n v="1026"/>
    <s v="Sonic Classic Collection"/>
    <s v="DS"/>
    <x v="9"/>
    <s v="Platform"/>
    <s v="Sega  "/>
    <s v="Sonic Team  "/>
    <n v="7.5"/>
    <m/>
    <n v="0.94"/>
    <n v="0.74"/>
    <m/>
    <n v="0.18"/>
    <n v="1.86"/>
  </r>
  <r>
    <n v="1027"/>
    <s v="The Legend of Dragoon"/>
    <s v="PS"/>
    <x v="8"/>
    <s v="Role-Playing"/>
    <s v="Sony Computer Entertainment  "/>
    <s v="SCEI  "/>
    <n v="7.8"/>
    <n v="6.5"/>
    <n v="0.94"/>
    <n v="0.44"/>
    <n v="0.39"/>
    <n v="0.1"/>
    <n v="1.86"/>
  </r>
  <r>
    <n v="1028"/>
    <s v="Turok 2: Seeds of Evil"/>
    <s v="N64"/>
    <x v="4"/>
    <s v="Shooter"/>
    <s v="Acclaim Entertainment  "/>
    <s v="Iguana Entertainment  "/>
    <n v="9"/>
    <m/>
    <n v="1.37"/>
    <n v="0.41"/>
    <n v="0.04"/>
    <n v="0.04"/>
    <n v="1.86"/>
  </r>
  <r>
    <n v="1029"/>
    <s v="The Evil Within"/>
    <s v="PS4"/>
    <x v="13"/>
    <s v="Action"/>
    <s v="Bethesda Softworks  "/>
    <s v="Tango Gameworks  "/>
    <n v="7.7"/>
    <m/>
    <n v="0.56000000000000005"/>
    <n v="0.9"/>
    <n v="0.11"/>
    <n v="0.28000000000000003"/>
    <n v="1.86"/>
  </r>
  <r>
    <n v="1030"/>
    <s v="SingStar"/>
    <s v="PS2"/>
    <x v="10"/>
    <s v="Misc"/>
    <s v="Sony Computer Entertainment  "/>
    <s v="SCEE London Studio  "/>
    <n v="8"/>
    <m/>
    <m/>
    <n v="1.37"/>
    <m/>
    <n v="0.49"/>
    <n v="1.86"/>
  </r>
  <r>
    <n v="1031"/>
    <s v="Max Payne 3"/>
    <s v="PS3"/>
    <x v="23"/>
    <s v="Shooter"/>
    <s v="Rockstar Games  "/>
    <s v="Rockstar Vancouver  "/>
    <m/>
    <m/>
    <n v="0.59"/>
    <n v="0.93"/>
    <n v="0.06"/>
    <n v="0.27"/>
    <n v="1.86"/>
  </r>
  <r>
    <n v="1032"/>
    <s v="NBA Live 2002"/>
    <s v="PS2"/>
    <x v="20"/>
    <s v="Sports"/>
    <s v="EA Sports  "/>
    <s v="EA Canada  "/>
    <m/>
    <m/>
    <n v="0.91"/>
    <n v="0.71"/>
    <m/>
    <n v="0.24"/>
    <n v="1.86"/>
  </r>
  <r>
    <n v="1033"/>
    <s v="Chrono Cross"/>
    <s v="PS"/>
    <x v="8"/>
    <s v="Role-Playing"/>
    <s v="Square EA  "/>
    <s v="SquareSoft  "/>
    <n v="9.6999999999999993"/>
    <n v="9.8000000000000007"/>
    <n v="0.62"/>
    <n v="0.42"/>
    <n v="0.69"/>
    <n v="0.12"/>
    <n v="1.86"/>
  </r>
  <r>
    <n v="1034"/>
    <s v="Jak 3"/>
    <s v="PS2"/>
    <x v="10"/>
    <s v="Platform"/>
    <s v="Sony Computer Entertainment  "/>
    <s v="Naughty Dog  "/>
    <m/>
    <m/>
    <n v="1.33"/>
    <n v="0.49"/>
    <m/>
    <n v="0.03"/>
    <n v="1.85"/>
  </r>
  <r>
    <n v="1035"/>
    <s v="Kingdom Hearts HD I.5 ReMIX"/>
    <s v="PS3"/>
    <x v="12"/>
    <s v="Misc"/>
    <s v="Square Enix  "/>
    <s v="Square Enix  "/>
    <m/>
    <m/>
    <n v="0.93"/>
    <n v="0.4"/>
    <n v="0.25"/>
    <n v="0.28000000000000003"/>
    <n v="1.85"/>
  </r>
  <r>
    <n v="1036"/>
    <s v="Kingdom Hearts: Chain of Memories"/>
    <s v="GBA"/>
    <x v="10"/>
    <s v="Role-Playing"/>
    <s v="Square Enix  "/>
    <s v="Jupiter Corporation  "/>
    <n v="7.4"/>
    <m/>
    <n v="1.26"/>
    <n v="0.18"/>
    <n v="0.35"/>
    <n v="0.06"/>
    <n v="1.85"/>
  </r>
  <r>
    <n v="1037"/>
    <s v="Pinball"/>
    <s v="NES"/>
    <x v="1"/>
    <s v="Misc"/>
    <s v="Nintendo  "/>
    <s v="Nintendo  "/>
    <m/>
    <m/>
    <n v="0.8"/>
    <n v="0.19"/>
    <n v="0.83"/>
    <n v="0.03"/>
    <n v="1.85"/>
  </r>
  <r>
    <n v="1038"/>
    <s v="Phineas and Ferb"/>
    <s v="DS"/>
    <x v="3"/>
    <s v="Action"/>
    <s v="Disney Interactive Studios  "/>
    <s v="Disney Interactive Studios  "/>
    <m/>
    <m/>
    <n v="1.33"/>
    <n v="0.37"/>
    <m/>
    <n v="0.15"/>
    <n v="1.85"/>
  </r>
  <r>
    <n v="1039"/>
    <s v="Gran Turismo Concept 2001 Tokyo"/>
    <s v="PS2"/>
    <x v="38"/>
    <s v="Racing"/>
    <s v="Unknown  "/>
    <s v="Polyphony Digital  "/>
    <m/>
    <m/>
    <m/>
    <n v="1.1000000000000001"/>
    <n v="0.42"/>
    <n v="0.33"/>
    <n v="1.84"/>
  </r>
  <r>
    <n v="1040"/>
    <s v="Professor Layton and the Mask of Miracle"/>
    <s v="3DS"/>
    <x v="23"/>
    <s v="Puzzle"/>
    <s v="Nintendo  "/>
    <s v="Level 5  "/>
    <n v="8.4"/>
    <m/>
    <n v="0.32"/>
    <n v="1.05"/>
    <n v="0.36"/>
    <n v="0.11"/>
    <n v="1.84"/>
  </r>
  <r>
    <n v="1041"/>
    <s v="Forza Horizon 4"/>
    <s v="XOne"/>
    <x v="22"/>
    <s v="Racing"/>
    <s v="Microsoft Studios  "/>
    <s v="Playground Games  "/>
    <n v="9.1999999999999993"/>
    <m/>
    <n v="0.74"/>
    <n v="0.95"/>
    <n v="0.01"/>
    <n v="0.15"/>
    <n v="1.84"/>
  </r>
  <r>
    <n v="1042"/>
    <s v="NCAA Football 06"/>
    <s v="PS2"/>
    <x v="7"/>
    <s v="Sports"/>
    <s v="EA Sports  "/>
    <s v="EA Tiburon  "/>
    <m/>
    <m/>
    <n v="1.53"/>
    <n v="0.05"/>
    <m/>
    <n v="0.25"/>
    <n v="1.84"/>
  </r>
  <r>
    <n v="1043"/>
    <s v="Rayman Raving Rabbids 2"/>
    <s v="Wii"/>
    <x v="6"/>
    <s v="Misc"/>
    <s v="Ubisoft  "/>
    <s v="Ubisoft Paris  "/>
    <n v="6.6"/>
    <m/>
    <n v="0.82"/>
    <n v="0.82"/>
    <m/>
    <n v="0.2"/>
    <n v="1.84"/>
  </r>
  <r>
    <n v="1044"/>
    <s v="Hey You, Pikachu!"/>
    <s v="N64"/>
    <x v="8"/>
    <s v="Simulation"/>
    <s v="Nintendo  "/>
    <s v="Ambrella  "/>
    <m/>
    <m/>
    <n v="0.83"/>
    <n v="0.06"/>
    <n v="0.93"/>
    <n v="0"/>
    <n v="1.83"/>
  </r>
  <r>
    <n v="1045"/>
    <s v="Watch Dogs"/>
    <s v="PS3"/>
    <x v="13"/>
    <s v="Action-Adventure"/>
    <s v="Ubisoft  "/>
    <s v="Ubisoft Montreal  "/>
    <m/>
    <m/>
    <n v="0.56000000000000005"/>
    <n v="0.89"/>
    <n v="0.1"/>
    <n v="0.28000000000000003"/>
    <n v="1.83"/>
  </r>
  <r>
    <n v="1046"/>
    <s v="2 Games in 1: Sonic Advance &amp; ChuChu Rocket!"/>
    <s v="GBA"/>
    <x v="7"/>
    <s v="Misc"/>
    <s v="THQ  "/>
    <s v="Sega  "/>
    <m/>
    <m/>
    <n v="1.31"/>
    <n v="0.49"/>
    <m/>
    <n v="0.03"/>
    <n v="1.83"/>
  </r>
  <r>
    <n v="1047"/>
    <s v="Jet Moto"/>
    <s v="PS"/>
    <x v="25"/>
    <s v="Racing"/>
    <s v="Sony Computer Entertainment  "/>
    <s v="SingleTrac  "/>
    <m/>
    <m/>
    <n v="1.33"/>
    <n v="0.4"/>
    <n v="0.03"/>
    <n v="7.0000000000000007E-2"/>
    <n v="1.83"/>
  </r>
  <r>
    <n v="1048"/>
    <s v="Secret of Mana"/>
    <s v="SNES"/>
    <x v="27"/>
    <s v="Role-Playing"/>
    <s v="Square  "/>
    <s v="SquareSoft  "/>
    <n v="9.1"/>
    <m/>
    <n v="0.25"/>
    <n v="7.0000000000000007E-2"/>
    <n v="1.49"/>
    <n v="0.02"/>
    <n v="1.83"/>
  </r>
  <r>
    <n v="1049"/>
    <s v="The Elder Scrolls V: Skyrim Special Edition"/>
    <s v="XOne"/>
    <x v="18"/>
    <s v="Role-Playing"/>
    <s v="Bethesda Softworks  "/>
    <s v="Bethesda Softworks  "/>
    <n v="8.1"/>
    <m/>
    <n v="1.1299999999999999"/>
    <n v="0.53"/>
    <m/>
    <n v="0.17"/>
    <n v="1.83"/>
  </r>
  <r>
    <n v="1050"/>
    <s v="Air Combat"/>
    <s v="PS"/>
    <x v="33"/>
    <s v="Simulation"/>
    <s v="Namco  "/>
    <s v="Namco  "/>
    <n v="7"/>
    <m/>
    <n v="0.92"/>
    <n v="0.33"/>
    <n v="0.52"/>
    <n v="0.05"/>
    <n v="1.83"/>
  </r>
  <r>
    <n v="1051"/>
    <s v="Demon's Souls"/>
    <s v="PS3"/>
    <x v="3"/>
    <s v="Role-Playing"/>
    <s v="Atlus  "/>
    <s v="From Software  "/>
    <n v="9.1"/>
    <n v="9.5"/>
    <n v="0.97"/>
    <n v="0.34"/>
    <n v="0.35"/>
    <n v="0.17"/>
    <n v="1.83"/>
  </r>
  <r>
    <n v="1052"/>
    <s v="Dragon Quest XI"/>
    <s v="3DS"/>
    <x v="24"/>
    <s v="Role-Playing"/>
    <s v="Square Enix  "/>
    <s v="Square Enix  "/>
    <m/>
    <m/>
    <m/>
    <m/>
    <n v="1.82"/>
    <m/>
    <n v="1.82"/>
  </r>
  <r>
    <n v="1053"/>
    <s v="Sonic &amp; Knuckles"/>
    <s v="GEN"/>
    <x v="29"/>
    <s v="Platform"/>
    <s v="Sega  "/>
    <s v="Sonic Team  "/>
    <m/>
    <m/>
    <n v="1.24"/>
    <n v="0.43"/>
    <n v="0.03"/>
    <n v="0.12"/>
    <n v="1.82"/>
  </r>
  <r>
    <n v="1054"/>
    <s v="BioShock Infinite"/>
    <s v="PS3"/>
    <x v="12"/>
    <s v="Shooter"/>
    <s v="2K Games  "/>
    <s v="Irrational Games  "/>
    <n v="9.5"/>
    <m/>
    <n v="0.74"/>
    <n v="0.74"/>
    <n v="0.04"/>
    <n v="0.3"/>
    <n v="1.82"/>
  </r>
  <r>
    <n v="1055"/>
    <s v="Namco Museum"/>
    <s v="PS2"/>
    <x v="20"/>
    <s v="Misc"/>
    <s v="Namco  "/>
    <s v="Mass Media  "/>
    <m/>
    <m/>
    <n v="1.73"/>
    <n v="7.0000000000000007E-2"/>
    <m/>
    <n v="0.02"/>
    <n v="1.82"/>
  </r>
  <r>
    <n v="1056"/>
    <s v="The Sims: Hot Date"/>
    <s v="PC"/>
    <x v="20"/>
    <s v="Simulation"/>
    <s v="Electronic Arts  "/>
    <s v="Maxis  "/>
    <m/>
    <m/>
    <n v="1.81"/>
    <n v="0"/>
    <m/>
    <m/>
    <n v="1.82"/>
  </r>
  <r>
    <n v="1057"/>
    <s v="The Orange Box"/>
    <s v="X360"/>
    <x v="6"/>
    <s v="Shooter"/>
    <s v="Electronic Arts  "/>
    <s v="Valve Software  "/>
    <n v="9.6999999999999993"/>
    <m/>
    <n v="1.0900000000000001"/>
    <n v="0.53"/>
    <n v="0.02"/>
    <n v="0.17"/>
    <n v="1.82"/>
  </r>
  <r>
    <n v="1058"/>
    <s v="DDRMAX2: Dance Dance Revolution"/>
    <s v="PS2"/>
    <x v="16"/>
    <s v="Simulation"/>
    <s v="Konami  "/>
    <s v="Konami Computer Entertainment Tokyo  "/>
    <m/>
    <m/>
    <n v="1.05"/>
    <n v="0.59"/>
    <m/>
    <n v="0.18"/>
    <n v="1.81"/>
  </r>
  <r>
    <n v="1059"/>
    <s v="Crazy Taxi"/>
    <s v="DC"/>
    <x v="8"/>
    <s v="Racing"/>
    <s v="Sega  "/>
    <s v="Hitmaker  "/>
    <n v="9.3000000000000007"/>
    <m/>
    <n v="1.1000000000000001"/>
    <n v="0.51"/>
    <n v="0.12"/>
    <n v="0.08"/>
    <n v="1.81"/>
  </r>
  <r>
    <n v="1060"/>
    <s v="Virtua Fighter 4"/>
    <s v="PS2"/>
    <x v="15"/>
    <s v="Fighting"/>
    <s v="Sega  "/>
    <s v="Sega-AM2  "/>
    <n v="9.3000000000000007"/>
    <m/>
    <n v="0.78"/>
    <n v="0.44"/>
    <n v="0.56000000000000005"/>
    <n v="0.04"/>
    <n v="1.81"/>
  </r>
  <r>
    <n v="1061"/>
    <s v="World of Warcraft: Mists of Pandaria"/>
    <s v="PC"/>
    <x v="23"/>
    <s v="MMO"/>
    <s v="Blizzard Entertainment  "/>
    <s v="Blizzard Entertainment  "/>
    <m/>
    <m/>
    <n v="0.84"/>
    <n v="0.76"/>
    <m/>
    <n v="0.2"/>
    <n v="1.81"/>
  </r>
  <r>
    <n v="1062"/>
    <s v="NBA 2K11"/>
    <s v="PS3"/>
    <x v="9"/>
    <s v="Sports"/>
    <s v="2K Sports  "/>
    <s v="Visual Concepts  "/>
    <m/>
    <m/>
    <n v="1.41"/>
    <n v="0.21"/>
    <n v="0.03"/>
    <n v="0.16"/>
    <n v="1.81"/>
  </r>
  <r>
    <n v="1063"/>
    <s v="Sly 2: Band of Thieves"/>
    <s v="PS2"/>
    <x v="10"/>
    <s v="Platform"/>
    <s v="Sony Computer Entertainment  "/>
    <s v="Sucker Punch  "/>
    <m/>
    <m/>
    <n v="0.88"/>
    <n v="0.69"/>
    <m/>
    <n v="0.23"/>
    <n v="1.81"/>
  </r>
  <r>
    <n v="1064"/>
    <s v="Guitar Hero: World Tour"/>
    <s v="PS2"/>
    <x v="2"/>
    <s v="Misc"/>
    <s v="Activision  "/>
    <s v="BudCat Creations  "/>
    <m/>
    <m/>
    <n v="1"/>
    <n v="0.03"/>
    <m/>
    <n v="0.77"/>
    <n v="1.8"/>
  </r>
  <r>
    <n v="1065"/>
    <s v="Madden NFL 07"/>
    <s v="X360"/>
    <x v="0"/>
    <s v="Sports"/>
    <s v="EA Sports  "/>
    <s v="EA Tiburon  "/>
    <n v="8.1999999999999993"/>
    <m/>
    <n v="1.66"/>
    <n v="0"/>
    <n v="0.01"/>
    <n v="0.13"/>
    <n v="1.8"/>
  </r>
  <r>
    <n v="1066"/>
    <s v="Sonic Advance 2"/>
    <s v="GBA"/>
    <x v="16"/>
    <s v="Platform"/>
    <s v="Sega  "/>
    <s v="Dimps Corporation / Sonic Team  "/>
    <m/>
    <m/>
    <n v="0.93"/>
    <n v="0.59"/>
    <n v="0.21"/>
    <n v="7.0000000000000007E-2"/>
    <n v="1.8"/>
  </r>
  <r>
    <n v="1067"/>
    <s v="NFL GameDay 2000"/>
    <s v="PS"/>
    <x v="21"/>
    <s v="Sports"/>
    <s v="989 Studios  "/>
    <s v="Red Zone Entertainment  "/>
    <m/>
    <m/>
    <n v="1"/>
    <n v="0.68"/>
    <m/>
    <n v="0.12"/>
    <n v="1.8"/>
  </r>
  <r>
    <n v="1068"/>
    <s v="Metroid Prime 3: Corruption"/>
    <s v="Wii"/>
    <x v="6"/>
    <s v="Shooter"/>
    <s v="Nintendo  "/>
    <s v="Retro Studios  "/>
    <n v="9"/>
    <n v="9.4"/>
    <n v="0.89"/>
    <n v="0.74"/>
    <n v="7.0000000000000007E-2"/>
    <n v="0.09"/>
    <n v="1.79"/>
  </r>
  <r>
    <n v="1069"/>
    <s v="The Lion King"/>
    <s v="SNES"/>
    <x v="29"/>
    <s v="Platform"/>
    <s v="Virgin Interactive  "/>
    <s v="Westwood Studios  "/>
    <m/>
    <m/>
    <n v="1.26"/>
    <n v="0.39"/>
    <n v="0.08"/>
    <n v="0.06"/>
    <n v="1.79"/>
  </r>
  <r>
    <n v="1070"/>
    <s v="LEGO Star Wars III: The Clone Wars"/>
    <s v="Wii"/>
    <x v="17"/>
    <s v="Action"/>
    <s v="LucasArts  "/>
    <s v="Traveller's Tales  "/>
    <n v="7.5"/>
    <m/>
    <n v="1.01"/>
    <n v="0.62"/>
    <m/>
    <n v="0.15"/>
    <n v="1.79"/>
  </r>
  <r>
    <n v="1071"/>
    <s v="The Crew"/>
    <s v="PS4"/>
    <x v="13"/>
    <s v="Racing"/>
    <s v="Ubisoft  "/>
    <s v="Ubisoft Reflections  "/>
    <m/>
    <m/>
    <n v="0.44"/>
    <n v="1.04"/>
    <n v="0.03"/>
    <n v="0.27"/>
    <n v="1.79"/>
  </r>
  <r>
    <n v="1072"/>
    <s v="Midnight Club II"/>
    <s v="PS2"/>
    <x v="16"/>
    <s v="Racing"/>
    <s v="Rockstar Games  "/>
    <s v="Rockstar San Diego  "/>
    <m/>
    <m/>
    <n v="1.25"/>
    <n v="0.28999999999999998"/>
    <m/>
    <n v="0.24"/>
    <n v="1.78"/>
  </r>
  <r>
    <n v="1073"/>
    <s v="SpongeBob SquarePants: SuperSponge"/>
    <s v="PS"/>
    <x v="20"/>
    <s v="Action"/>
    <s v="THQ  "/>
    <s v="Climax Group  "/>
    <m/>
    <m/>
    <n v="1.1200000000000001"/>
    <n v="0.57999999999999996"/>
    <m/>
    <n v="0.08"/>
    <n v="1.78"/>
  </r>
  <r>
    <n v="1074"/>
    <s v="The Getaway: Black Monday"/>
    <s v="PS2"/>
    <x v="7"/>
    <s v="Action"/>
    <s v="Sony Computer Entertainment  "/>
    <s v="Team Soho  "/>
    <m/>
    <m/>
    <n v="0.39"/>
    <n v="1.01"/>
    <n v="0.02"/>
    <n v="0.36"/>
    <n v="1.78"/>
  </r>
  <r>
    <n v="1075"/>
    <s v="Far Cry 5"/>
    <s v="XOne"/>
    <x v="22"/>
    <s v="Action"/>
    <s v="Ubisoft  "/>
    <s v="Ubisoft Montreal  "/>
    <n v="7.2"/>
    <m/>
    <n v="1.1399999999999999"/>
    <n v="0.47"/>
    <m/>
    <n v="0.17"/>
    <n v="1.78"/>
  </r>
  <r>
    <n v="1076"/>
    <s v="50 Cent: Bulletproof"/>
    <s v="PS2"/>
    <x v="7"/>
    <s v="Action"/>
    <s v="Vivendi Games  "/>
    <s v="Genuine  "/>
    <m/>
    <m/>
    <n v="0.85"/>
    <n v="0.76"/>
    <m/>
    <n v="0.16"/>
    <n v="1.77"/>
  </r>
  <r>
    <n v="1077"/>
    <s v="Final Fantasy II"/>
    <s v="SNES"/>
    <x v="11"/>
    <s v="Role-Playing"/>
    <s v="Square  "/>
    <s v="Square  "/>
    <n v="10"/>
    <m/>
    <n v="0.24"/>
    <n v="0.09"/>
    <n v="1.33"/>
    <n v="0.12"/>
    <n v="1.77"/>
  </r>
  <r>
    <n v="1078"/>
    <s v="Kirby 64: The Crystal Shards"/>
    <s v="N64"/>
    <x v="8"/>
    <s v="Platform"/>
    <s v="Nintendo  "/>
    <s v="HAL Laboratory  "/>
    <n v="7.9"/>
    <m/>
    <n v="0.63"/>
    <n v="0.06"/>
    <n v="1.03"/>
    <n v="0.04"/>
    <n v="1.77"/>
  </r>
  <r>
    <n v="1079"/>
    <s v="Dead or Alive 3"/>
    <s v="XB"/>
    <x v="20"/>
    <s v="Fighting"/>
    <s v="Tecmo  "/>
    <s v="Team Ninja  "/>
    <n v="8.3000000000000007"/>
    <m/>
    <n v="1.19"/>
    <n v="0.28999999999999998"/>
    <n v="0.24"/>
    <n v="0.06"/>
    <n v="1.77"/>
  </r>
  <r>
    <n v="1080"/>
    <s v="Dragon Quest Monsters: Joker"/>
    <s v="DS"/>
    <x v="6"/>
    <s v="Role-Playing"/>
    <s v="Square Enix  "/>
    <s v="TOSE Software  "/>
    <n v="7.6"/>
    <m/>
    <n v="0.23"/>
    <n v="0.03"/>
    <n v="1.49"/>
    <n v="0.02"/>
    <n v="1.77"/>
  </r>
  <r>
    <n v="1081"/>
    <s v="UFC 2009 Undisputed"/>
    <s v="PS3"/>
    <x v="3"/>
    <s v="Fighting"/>
    <s v="THQ  "/>
    <s v="Yuke's Osaka  "/>
    <n v="8.4"/>
    <m/>
    <n v="1.07"/>
    <n v="0.45"/>
    <n v="0.01"/>
    <n v="0.24"/>
    <n v="1.76"/>
  </r>
  <r>
    <n v="1082"/>
    <s v="Dragon's Dogma"/>
    <s v="PS3"/>
    <x v="23"/>
    <s v="Role-Playing"/>
    <s v="Capcom  "/>
    <s v="Capcom  "/>
    <m/>
    <m/>
    <n v="0.41"/>
    <n v="0.48"/>
    <n v="0.72"/>
    <n v="0.16"/>
    <n v="1.76"/>
  </r>
  <r>
    <n v="1083"/>
    <s v="High School Musical: Sing It!"/>
    <s v="Wii"/>
    <x v="6"/>
    <s v="Misc"/>
    <s v="Disney Interactive Studios  "/>
    <s v="Artificial Mind and Movement  "/>
    <n v="6.4"/>
    <m/>
    <n v="1.1499999999999999"/>
    <n v="0.45"/>
    <m/>
    <n v="0.16"/>
    <n v="1.76"/>
  </r>
  <r>
    <n v="1084"/>
    <s v="Metroid II: Return of Samus"/>
    <s v="GB"/>
    <x v="11"/>
    <s v="Adventure"/>
    <s v="Nintendo  "/>
    <s v="Intelligent Systems  "/>
    <n v="7.3"/>
    <m/>
    <n v="0.85"/>
    <n v="0.31"/>
    <n v="0.56000000000000005"/>
    <n v="0.04"/>
    <n v="1.76"/>
  </r>
  <r>
    <n v="1085"/>
    <s v="WWF Attitude"/>
    <s v="PS"/>
    <x v="21"/>
    <s v="Fighting"/>
    <s v="Acclaim Entertainment  "/>
    <s v="Acclaim Entertainment  "/>
    <m/>
    <m/>
    <n v="1.27"/>
    <n v="0.42"/>
    <m/>
    <n v="7.0000000000000007E-2"/>
    <n v="1.76"/>
  </r>
  <r>
    <n v="1086"/>
    <s v="The SpongeBob SquarePants Movie"/>
    <s v="PS2"/>
    <x v="10"/>
    <s v="Platform"/>
    <s v="THQ  "/>
    <s v="Heavy Iron Studios  "/>
    <n v="6.6"/>
    <m/>
    <n v="1.06"/>
    <n v="0.54"/>
    <m/>
    <n v="0.16"/>
    <n v="1.76"/>
  </r>
  <r>
    <n v="1087"/>
    <s v="Golden Sun"/>
    <s v="GBA"/>
    <x v="20"/>
    <s v="Role-Playing"/>
    <s v="Nintendo  "/>
    <s v="Camelot Software Planning  "/>
    <n v="9.1"/>
    <m/>
    <n v="0.93"/>
    <n v="0.38"/>
    <n v="0.4"/>
    <n v="0.06"/>
    <n v="1.76"/>
  </r>
  <r>
    <n v="1088"/>
    <s v="Kid Icarus"/>
    <s v="NES"/>
    <x v="32"/>
    <s v="Platform"/>
    <s v="Nintendo  "/>
    <s v="Nintendo R&amp;D1  "/>
    <m/>
    <m/>
    <n v="0.53"/>
    <n v="0.12"/>
    <n v="1.0900000000000001"/>
    <n v="0.02"/>
    <n v="1.76"/>
  </r>
  <r>
    <n v="1089"/>
    <s v="Sonic the Hedgehog 3"/>
    <s v="GEN"/>
    <x v="29"/>
    <s v="Platform"/>
    <s v="Sega  "/>
    <s v="Sonic Team  "/>
    <m/>
    <m/>
    <n v="1.02"/>
    <n v="0.47"/>
    <n v="0.2"/>
    <n v="7.0000000000000007E-2"/>
    <n v="1.76"/>
  </r>
  <r>
    <n v="1090"/>
    <s v="Def Jam: Fight for NY"/>
    <s v="PS2"/>
    <x v="10"/>
    <s v="Fighting"/>
    <s v="Electronic Arts  "/>
    <s v="AKI Corporation / EA Canada  "/>
    <m/>
    <m/>
    <n v="0.86"/>
    <n v="0.67"/>
    <m/>
    <n v="0.22"/>
    <n v="1.76"/>
  </r>
  <r>
    <n v="1091"/>
    <s v="Tom Clancy's Ghost Recon"/>
    <s v="XB"/>
    <x v="15"/>
    <s v="Shooter"/>
    <s v="Ubisoft  "/>
    <s v="Red Storm Entertainment  "/>
    <m/>
    <m/>
    <n v="1.23"/>
    <n v="0.46"/>
    <m/>
    <n v="7.0000000000000007E-2"/>
    <n v="1.76"/>
  </r>
  <r>
    <n v="1092"/>
    <s v="State of Emergency"/>
    <s v="PS2"/>
    <x v="15"/>
    <s v="Action"/>
    <s v="Rockstar Games  "/>
    <s v="VIS Entertainment  "/>
    <n v="8"/>
    <m/>
    <n v="0.86"/>
    <n v="0.67"/>
    <m/>
    <n v="0.22"/>
    <n v="1.76"/>
  </r>
  <r>
    <n v="1093"/>
    <s v="2 Games in 1 Double Pack: The Incredibles / Finding Nemo: The Continuing Adventures"/>
    <s v="GBA"/>
    <x v="6"/>
    <s v="Action"/>
    <s v="THQ  "/>
    <s v="Helixe / Altron  "/>
    <m/>
    <m/>
    <n v="1.26"/>
    <n v="0.47"/>
    <m/>
    <n v="0.03"/>
    <n v="1.76"/>
  </r>
  <r>
    <n v="1094"/>
    <s v="Kinect Star Wars"/>
    <s v="X360"/>
    <x v="23"/>
    <s v="Action"/>
    <s v="Microsoft Studios  "/>
    <s v="Terminal Reality  "/>
    <m/>
    <m/>
    <n v="1.05"/>
    <n v="0.53"/>
    <n v="0.03"/>
    <n v="0.15"/>
    <n v="1.76"/>
  </r>
  <r>
    <n v="1095"/>
    <s v="The Urbz: Sims in the City"/>
    <s v="PS2"/>
    <x v="10"/>
    <s v="Simulation"/>
    <s v="Electronic Arts  "/>
    <s v="Maxis  "/>
    <m/>
    <m/>
    <n v="0.52"/>
    <n v="0.95"/>
    <m/>
    <n v="0.28999999999999998"/>
    <n v="1.76"/>
  </r>
  <r>
    <n v="1096"/>
    <s v="Star Wars: Starfighter"/>
    <s v="PS2"/>
    <x v="20"/>
    <s v="Simulation"/>
    <s v="LucasArts  "/>
    <s v="LucasArts  "/>
    <m/>
    <m/>
    <n v="0.61"/>
    <n v="0.87"/>
    <n v="0.02"/>
    <n v="0.26"/>
    <n v="1.76"/>
  </r>
  <r>
    <n v="1097"/>
    <s v="Madden NFL 2000"/>
    <s v="PS"/>
    <x v="21"/>
    <s v="Sports"/>
    <s v="EA Sports  "/>
    <s v="EA Tiburon  "/>
    <m/>
    <m/>
    <n v="1.68"/>
    <n v="0.04"/>
    <m/>
    <n v="0.04"/>
    <n v="1.75"/>
  </r>
  <r>
    <n v="1098"/>
    <s v="Just Cause 2"/>
    <s v="PS3"/>
    <x v="9"/>
    <s v="Action"/>
    <s v="Square Enix  "/>
    <s v="Avalanche Studios  "/>
    <n v="8.3000000000000007"/>
    <m/>
    <n v="0.45"/>
    <n v="0.92"/>
    <n v="0.06"/>
    <n v="0.32"/>
    <n v="1.75"/>
  </r>
  <r>
    <n v="1099"/>
    <s v="Star Wars Battlefront"/>
    <s v="XB"/>
    <x v="10"/>
    <s v="Shooter"/>
    <s v="LucasArts  "/>
    <s v="Pandemic Studios  "/>
    <m/>
    <m/>
    <n v="1.24"/>
    <n v="0.45"/>
    <m/>
    <n v="7.0000000000000007E-2"/>
    <n v="1.75"/>
  </r>
  <r>
    <n v="1100"/>
    <s v="Pro Evolution Soccer"/>
    <s v="PS2"/>
    <x v="20"/>
    <s v="Sports"/>
    <s v="Konami  "/>
    <s v="Konami Computer Entertainment Tokyo  "/>
    <m/>
    <m/>
    <n v="0.06"/>
    <n v="0.9"/>
    <n v="0.53"/>
    <n v="0.27"/>
    <n v="1.75"/>
  </r>
  <r>
    <n v="1101"/>
    <s v="Kingdom Hearts HD I.5 + II.5 ReMIX"/>
    <s v="PS4"/>
    <x v="24"/>
    <s v="Role-Playing"/>
    <s v="Square Enix  "/>
    <s v="Square Enix  "/>
    <m/>
    <m/>
    <n v="0.75"/>
    <n v="0.51"/>
    <n v="0.23"/>
    <n v="0.26"/>
    <n v="1.75"/>
  </r>
  <r>
    <n v="1102"/>
    <s v="Disney's Aladdin"/>
    <s v="SNES"/>
    <x v="27"/>
    <s v="Platform"/>
    <s v="Capcom  "/>
    <s v="Capcom/Disney  "/>
    <m/>
    <m/>
    <n v="0.94"/>
    <n v="0.34"/>
    <n v="0.21"/>
    <n v="0.27"/>
    <n v="1.75"/>
  </r>
  <r>
    <n v="1103"/>
    <s v="Kirby's Adventure"/>
    <s v="NES"/>
    <x v="27"/>
    <s v="Platform"/>
    <s v="Nintendo  "/>
    <s v="HAL Laboratory  "/>
    <m/>
    <m/>
    <n v="0.79"/>
    <n v="0.14000000000000001"/>
    <n v="0.8"/>
    <n v="0.02"/>
    <n v="1.75"/>
  </r>
  <r>
    <n v="1104"/>
    <s v="Yoshi"/>
    <s v="NES"/>
    <x v="26"/>
    <s v="Puzzle"/>
    <s v="Nintendo  "/>
    <s v="Game Freak  "/>
    <m/>
    <m/>
    <n v="0.7"/>
    <n v="0.13"/>
    <n v="0.91"/>
    <n v="0.01"/>
    <n v="1.75"/>
  </r>
  <r>
    <n v="1105"/>
    <s v="For Honor"/>
    <s v="PS4"/>
    <x v="24"/>
    <s v="Action"/>
    <s v="Ubisoft  "/>
    <s v="Ubisoft Montreal  "/>
    <m/>
    <m/>
    <n v="0.73"/>
    <n v="0.66"/>
    <n v="7.0000000000000007E-2"/>
    <n v="0.28000000000000003"/>
    <n v="1.75"/>
  </r>
  <r>
    <n v="1106"/>
    <s v="FIFA Soccer 08"/>
    <s v="PS3"/>
    <x v="6"/>
    <s v="Sports"/>
    <s v="EA Sports  "/>
    <s v="EA Canada  "/>
    <n v="8.5"/>
    <m/>
    <n v="0.35"/>
    <n v="1.07"/>
    <n v="0.02"/>
    <n v="0.31"/>
    <n v="1.75"/>
  </r>
  <r>
    <n v="1107"/>
    <s v="Crackdown"/>
    <s v="X360"/>
    <x v="6"/>
    <s v="Shooter"/>
    <s v="Microsoft Game Studios  "/>
    <s v="Realtime Worlds  "/>
    <n v="8.4"/>
    <n v="7"/>
    <n v="1"/>
    <n v="0.53"/>
    <n v="0.03"/>
    <n v="0.18"/>
    <n v="1.75"/>
  </r>
  <r>
    <n v="1108"/>
    <s v="Dance Dance Revolution X"/>
    <s v="PS2"/>
    <x v="2"/>
    <s v="Simulation"/>
    <s v="Konami  "/>
    <s v="Konami Computer Entertainment Tokyo  "/>
    <m/>
    <m/>
    <n v="0.85"/>
    <n v="0.66"/>
    <n v="0.01"/>
    <n v="0.22"/>
    <n v="1.75"/>
  </r>
  <r>
    <n v="1109"/>
    <s v="2 Games in 1: Disney Princess &amp; The Lion King"/>
    <s v="GBA"/>
    <x v="10"/>
    <s v="Misc"/>
    <s v="THQ  "/>
    <s v="Various  "/>
    <m/>
    <m/>
    <n v="1.25"/>
    <n v="0.46"/>
    <m/>
    <n v="0.03"/>
    <n v="1.75"/>
  </r>
  <r>
    <n v="1110"/>
    <s v="Mortal Kombat X"/>
    <s v="XOne"/>
    <x v="19"/>
    <s v="Fighting"/>
    <s v="Warner Bros. Interactive Entertainment  "/>
    <s v="NetherRealm Studios  "/>
    <m/>
    <m/>
    <n v="1.34"/>
    <n v="0.23"/>
    <m/>
    <n v="0.18"/>
    <n v="1.74"/>
  </r>
  <r>
    <n v="1111"/>
    <s v="Star Wars Episode I: The Phantom Menace"/>
    <s v="PS"/>
    <x v="21"/>
    <s v="Adventure"/>
    <s v="LucasArts  "/>
    <s v="Big Ape Productions  "/>
    <m/>
    <m/>
    <n v="0.72"/>
    <n v="0.89"/>
    <n v="0.04"/>
    <n v="0.1"/>
    <n v="1.74"/>
  </r>
  <r>
    <n v="1112"/>
    <s v="Xenosaga Episode I: Der Wille zur Macht"/>
    <s v="PS2"/>
    <x v="16"/>
    <s v="Role-Playing"/>
    <s v="Namco  "/>
    <s v="Monolith Soft  "/>
    <n v="8.6999999999999993"/>
    <m/>
    <n v="0.63"/>
    <n v="0.49"/>
    <n v="0.45"/>
    <n v="0.17"/>
    <n v="1.74"/>
  </r>
  <r>
    <n v="1113"/>
    <s v="NBA 2K15"/>
    <s v="XOne"/>
    <x v="13"/>
    <s v="Sports"/>
    <s v="2K Sports  "/>
    <s v="Visual Concepts  "/>
    <m/>
    <m/>
    <n v="1.39"/>
    <n v="0.18"/>
    <m/>
    <n v="0.18"/>
    <n v="1.74"/>
  </r>
  <r>
    <n v="1114"/>
    <s v="The Witcher 3: Wild Hunt"/>
    <s v="XOne"/>
    <x v="19"/>
    <s v="Role-Playing"/>
    <s v="Warner Bros. Interactive Entertainment  "/>
    <s v="CD Projekt Red Studio  "/>
    <m/>
    <m/>
    <n v="0.97"/>
    <n v="0.61"/>
    <n v="0.01"/>
    <n v="0.15"/>
    <n v="1.74"/>
  </r>
  <r>
    <n v="1115"/>
    <s v="NBA 2K19"/>
    <s v="XOne"/>
    <x v="22"/>
    <s v="Sports"/>
    <s v="2K Sports  "/>
    <s v="Visual Concepts  "/>
    <m/>
    <m/>
    <n v="1.47"/>
    <n v="0.08"/>
    <m/>
    <n v="0.18"/>
    <n v="1.74"/>
  </r>
  <r>
    <n v="1116"/>
    <s v="Cruis'n USA"/>
    <s v="N64"/>
    <x v="25"/>
    <s v="Racing"/>
    <s v="Nintendo  "/>
    <s v="Midway Games  "/>
    <m/>
    <m/>
    <n v="1.69"/>
    <n v="0.04"/>
    <m/>
    <n v="0.01"/>
    <n v="1.74"/>
  </r>
  <r>
    <n v="1117"/>
    <s v="Madden NFL 99"/>
    <s v="PS"/>
    <x v="4"/>
    <s v="Sports"/>
    <s v="EA Sports  "/>
    <s v="EA Sports  "/>
    <m/>
    <m/>
    <n v="1.66"/>
    <n v="0.04"/>
    <m/>
    <n v="0.04"/>
    <n v="1.74"/>
  </r>
  <r>
    <n v="1118"/>
    <s v="LEGO City Undercover: The Chase Begins"/>
    <s v="3DS"/>
    <x v="12"/>
    <s v="Action"/>
    <s v="Nintendo  "/>
    <s v="TT Fusion  "/>
    <n v="6.2"/>
    <m/>
    <n v="0.54"/>
    <n v="0.99"/>
    <n v="0.08"/>
    <n v="0.12"/>
    <n v="1.74"/>
  </r>
  <r>
    <n v="1119"/>
    <s v="Shadow of the Tomb Raider"/>
    <s v="PS4"/>
    <x v="22"/>
    <s v="Action-Adventure"/>
    <s v="Square Enix  "/>
    <s v="Eidos Montreal  "/>
    <m/>
    <m/>
    <n v="0.59"/>
    <n v="0.82"/>
    <n v="0.06"/>
    <n v="0.27"/>
    <n v="1.74"/>
  </r>
  <r>
    <n v="1120"/>
    <s v="SSX Tricky"/>
    <s v="PS2"/>
    <x v="20"/>
    <s v="Sports"/>
    <s v="EA Sports BIG   "/>
    <s v="EA Canada  "/>
    <n v="9.1999999999999993"/>
    <m/>
    <n v="0.85"/>
    <n v="0.66"/>
    <m/>
    <n v="0.22"/>
    <n v="1.73"/>
  </r>
  <r>
    <n v="1121"/>
    <s v="Dragon Quest VI: Realms of Revelation"/>
    <s v="DS"/>
    <x v="17"/>
    <s v="Role-Playing"/>
    <s v="Nintendo  "/>
    <s v="ArtePiazza  "/>
    <n v="7.6"/>
    <m/>
    <n v="0.2"/>
    <n v="0.15"/>
    <n v="1.35"/>
    <n v="0.03"/>
    <n v="1.73"/>
  </r>
  <r>
    <n v="1122"/>
    <s v="Sonic Colors"/>
    <s v="Wii"/>
    <x v="9"/>
    <s v="Platform"/>
    <s v="Sega  "/>
    <s v="Sonic Team  "/>
    <n v="7.7"/>
    <m/>
    <n v="0.95"/>
    <n v="0.61"/>
    <n v="0.01"/>
    <n v="0.16"/>
    <n v="1.73"/>
  </r>
  <r>
    <n v="1123"/>
    <s v="Twisted Metal III"/>
    <s v="PS"/>
    <x v="4"/>
    <s v="Action"/>
    <s v="989 Studios  "/>
    <s v="989 Studios  "/>
    <n v="4.4000000000000004"/>
    <m/>
    <n v="1.48"/>
    <n v="0.2"/>
    <m/>
    <n v="0.05"/>
    <n v="1.73"/>
  </r>
  <r>
    <n v="1124"/>
    <s v="Harry Potter and the Sorcerer's Stone"/>
    <s v="GB"/>
    <x v="20"/>
    <s v="Action"/>
    <s v="Electronic Arts  "/>
    <s v="Griptonite Games  "/>
    <m/>
    <m/>
    <n v="0.94"/>
    <n v="0.62"/>
    <n v="0.1"/>
    <n v="7.0000000000000007E-2"/>
    <n v="1.73"/>
  </r>
  <r>
    <n v="1125"/>
    <s v="Crash Bandicoot: The Huge Adventure"/>
    <s v="GBA"/>
    <x v="15"/>
    <s v="Platform"/>
    <s v="Vivendi Games  "/>
    <s v="Vicarious Visions  "/>
    <n v="8.3000000000000007"/>
    <m/>
    <n v="0.95"/>
    <n v="0.7"/>
    <m/>
    <n v="0.08"/>
    <n v="1.73"/>
  </r>
  <r>
    <n v="1126"/>
    <s v="Rockstar Games Double Pack: Grand Theft Auto III &amp; Grand Theft Auto Vice City"/>
    <s v="PS2"/>
    <x v="16"/>
    <s v="Action"/>
    <s v="Rockstar Games  "/>
    <s v="Rockstar North  "/>
    <n v="9.6999999999999993"/>
    <m/>
    <n v="0.85"/>
    <n v="0.66"/>
    <m/>
    <n v="0.22"/>
    <n v="1.72"/>
  </r>
  <r>
    <n v="1127"/>
    <s v="Dishonored"/>
    <s v="X360"/>
    <x v="12"/>
    <s v="Shooter"/>
    <s v="Bethesda Softworks  "/>
    <s v="Arkane Studios  "/>
    <m/>
    <m/>
    <n v="1.06"/>
    <n v="0.5"/>
    <n v="0.01"/>
    <n v="0.15"/>
    <n v="1.72"/>
  </r>
  <r>
    <n v="1128"/>
    <s v="Call of Duty: World at War Final Fronts"/>
    <s v="PS2"/>
    <x v="2"/>
    <s v="Shooter"/>
    <s v="Activision  "/>
    <s v="Rebellion Developments  "/>
    <n v="6.8"/>
    <m/>
    <n v="0.61"/>
    <n v="0.18"/>
    <m/>
    <n v="0.94"/>
    <n v="1.72"/>
  </r>
  <r>
    <n v="1129"/>
    <s v="Hot Shots Golf Fore!"/>
    <s v="PS2"/>
    <x v="10"/>
    <s v="Sports"/>
    <s v="Sony Computer Entertainment  "/>
    <s v="Clap Hanz  "/>
    <m/>
    <m/>
    <n v="0.27"/>
    <n v="0.11"/>
    <n v="1.34"/>
    <m/>
    <n v="1.72"/>
  </r>
  <r>
    <n v="1130"/>
    <s v="Titanfall 2"/>
    <s v="PS4"/>
    <x v="18"/>
    <s v="Shooter"/>
    <s v="Electronic Arts  "/>
    <s v="Respawn Entertainment  "/>
    <n v="8.9"/>
    <m/>
    <n v="0.75"/>
    <n v="0.62"/>
    <n v="0.06"/>
    <n v="0.28000000000000003"/>
    <n v="1.72"/>
  </r>
  <r>
    <n v="1131"/>
    <s v="Game Party 3"/>
    <s v="Wii"/>
    <x v="3"/>
    <s v="Puzzle"/>
    <s v="Warner Bros. Interactive  "/>
    <s v="FarSight Studios  "/>
    <m/>
    <m/>
    <n v="1.43"/>
    <n v="0.16"/>
    <m/>
    <n v="0.13"/>
    <n v="1.72"/>
  </r>
  <r>
    <n v="1132"/>
    <s v="Madden NFL 2005"/>
    <s v="XB"/>
    <x v="10"/>
    <s v="Sports"/>
    <s v="EA Sports  "/>
    <s v="EA Tiburon  "/>
    <m/>
    <m/>
    <n v="1.61"/>
    <n v="0.03"/>
    <m/>
    <n v="0.08"/>
    <n v="1.72"/>
  </r>
  <r>
    <n v="1133"/>
    <s v="Deal or No Deal"/>
    <s v="DS"/>
    <x v="6"/>
    <s v="Misc"/>
    <s v="Destination Software, Inc  "/>
    <s v="Global Star  "/>
    <m/>
    <m/>
    <n v="1.1599999999999999"/>
    <n v="0.4"/>
    <m/>
    <n v="0.16"/>
    <n v="1.72"/>
  </r>
  <r>
    <n v="1134"/>
    <s v="Star Ocean: Till The End of Time"/>
    <s v="PS2"/>
    <x v="10"/>
    <s v="Role-Playing"/>
    <s v="Square Enix  "/>
    <s v="tri-Ace  "/>
    <n v="7.8"/>
    <m/>
    <n v="0.8"/>
    <n v="0.21"/>
    <n v="0.55000000000000004"/>
    <n v="0.15"/>
    <n v="1.72"/>
  </r>
  <r>
    <n v="1135"/>
    <s v="Injustice 2"/>
    <s v="PS4"/>
    <x v="24"/>
    <s v="Fighting"/>
    <s v="Warner Bros. Interactive Entertainment  "/>
    <s v="NetherRealm Studios  "/>
    <m/>
    <m/>
    <n v="0.88"/>
    <n v="0.54"/>
    <m/>
    <n v="0.28999999999999998"/>
    <n v="1.72"/>
  </r>
  <r>
    <n v="1136"/>
    <s v="The Beatles: Rock Band"/>
    <s v="Wii"/>
    <x v="3"/>
    <s v="Misc"/>
    <s v="MTV Games  "/>
    <s v="Harmonix Music Systems  "/>
    <n v="9"/>
    <m/>
    <n v="1.17"/>
    <n v="0.39"/>
    <m/>
    <n v="0.15"/>
    <n v="1.71"/>
  </r>
  <r>
    <n v="1137"/>
    <s v="Toy Story 2: Buzz Lightyear to the Rescue!"/>
    <s v="PS"/>
    <x v="21"/>
    <s v="Platform"/>
    <s v="Activision  "/>
    <s v="Traveller's Tales  "/>
    <m/>
    <m/>
    <n v="0.99"/>
    <n v="0.64"/>
    <m/>
    <n v="0.08"/>
    <n v="1.71"/>
  </r>
  <r>
    <n v="1138"/>
    <s v="Imagine: Teacher"/>
    <s v="DS"/>
    <x v="2"/>
    <s v="Simulation"/>
    <s v="Ubisoft  "/>
    <s v="Magic Pockets  "/>
    <m/>
    <m/>
    <n v="0.7"/>
    <n v="0.83"/>
    <m/>
    <n v="0.19"/>
    <n v="1.71"/>
  </r>
  <r>
    <n v="1139"/>
    <s v="Donkey Kong Country: Tropical Freeze"/>
    <s v="WiiU"/>
    <x v="13"/>
    <s v="Platform"/>
    <s v="Nintendo  "/>
    <s v="Retro Studios  "/>
    <n v="8.8000000000000007"/>
    <n v="9.1"/>
    <n v="0.74"/>
    <n v="0.68"/>
    <n v="0.16"/>
    <n v="0.13"/>
    <n v="1.71"/>
  </r>
  <r>
    <n v="1140"/>
    <s v="Call of Duty: Modern Warfare 3"/>
    <s v="PC"/>
    <x v="17"/>
    <s v="Shooter"/>
    <s v="Activision  "/>
    <s v="Infinity Ward  "/>
    <n v="8"/>
    <m/>
    <n v="0.41"/>
    <n v="0.99"/>
    <m/>
    <n v="0.31"/>
    <n v="1.71"/>
  </r>
  <r>
    <n v="1141"/>
    <s v="Ace Combat 5: The Unsung War"/>
    <s v="PS2"/>
    <x v="10"/>
    <s v="Simulation"/>
    <s v="Namco  "/>
    <s v="Namco  "/>
    <n v="9.1999999999999993"/>
    <m/>
    <n v="0.88"/>
    <n v="0.34"/>
    <n v="0.32"/>
    <n v="0.18"/>
    <n v="1.71"/>
  </r>
  <r>
    <n v="1142"/>
    <s v="Need for Speed Underground"/>
    <s v="XB"/>
    <x v="16"/>
    <s v="Racing"/>
    <s v="Electronic Arts  "/>
    <s v="EA Black Box  "/>
    <m/>
    <m/>
    <n v="1.0900000000000001"/>
    <n v="0.55000000000000004"/>
    <m/>
    <n v="7.0000000000000007E-2"/>
    <n v="1.71"/>
  </r>
  <r>
    <n v="1143"/>
    <s v="Kanshuu Nippon Joushikiryoku Kentei Kyoukai: Imasara Hito ni wa Kikenai Otona no Joushikiryoku Training DS"/>
    <s v="DS"/>
    <x v="0"/>
    <s v="Misc"/>
    <s v="Nintendo  "/>
    <s v="HAL Laboratory  "/>
    <m/>
    <m/>
    <m/>
    <m/>
    <n v="1.71"/>
    <m/>
    <n v="1.71"/>
  </r>
  <r>
    <n v="1144"/>
    <s v="Tetris Worlds"/>
    <s v="GBA"/>
    <x v="20"/>
    <s v="Puzzle"/>
    <s v="THQ  "/>
    <s v="3d6 Games  "/>
    <m/>
    <m/>
    <n v="1.25"/>
    <n v="0.39"/>
    <m/>
    <n v="0.06"/>
    <n v="1.71"/>
  </r>
  <r>
    <n v="1145"/>
    <s v="Call of Duty Black Ops: Declassified"/>
    <s v="PSV"/>
    <x v="23"/>
    <s v="Shooter"/>
    <s v="Activision  "/>
    <s v="Nihilistic  "/>
    <n v="3.2"/>
    <m/>
    <n v="0.74"/>
    <n v="0.52"/>
    <n v="7.0000000000000007E-2"/>
    <n v="0.38"/>
    <n v="1.71"/>
  </r>
  <r>
    <n v="1146"/>
    <s v="Portal 2"/>
    <s v="PS3"/>
    <x v="17"/>
    <s v="Shooter"/>
    <s v="Valve  "/>
    <s v="Valve Software  "/>
    <n v="9.6"/>
    <m/>
    <n v="0.83"/>
    <n v="0.62"/>
    <n v="0.02"/>
    <n v="0.24"/>
    <n v="1.71"/>
  </r>
  <r>
    <n v="1147"/>
    <s v="Pokken Tournament DX"/>
    <s v="NS"/>
    <x v="24"/>
    <s v="Fighting"/>
    <s v="Nintendo  "/>
    <s v="Namco Bandai Games  "/>
    <n v="8"/>
    <m/>
    <n v="0.79"/>
    <n v="0.47"/>
    <n v="0.32"/>
    <n v="0.12"/>
    <n v="1.71"/>
  </r>
  <r>
    <n v="1148"/>
    <s v="NieR: Automata"/>
    <s v="PS4"/>
    <x v="24"/>
    <s v="Role-Playing"/>
    <s v="Square Enix  "/>
    <s v="PlatinumGames  "/>
    <m/>
    <m/>
    <n v="0.56000000000000005"/>
    <n v="0.51"/>
    <n v="0.42"/>
    <n v="0.22"/>
    <n v="1.71"/>
  </r>
  <r>
    <n v="1149"/>
    <s v="FIFA Soccer 10"/>
    <s v="PS2"/>
    <x v="3"/>
    <s v="Sports"/>
    <s v="EA Sports  "/>
    <s v="EA Canada  "/>
    <m/>
    <m/>
    <n v="0.23"/>
    <n v="0.24"/>
    <n v="0"/>
    <n v="1.23"/>
    <n v="1.7"/>
  </r>
  <r>
    <n v="1150"/>
    <s v="Beyond: Two Souls"/>
    <s v="PS3"/>
    <x v="12"/>
    <s v="Adventure"/>
    <s v="Sony Computer Entertainment  "/>
    <s v="Quantic Dream  "/>
    <m/>
    <m/>
    <n v="0.52"/>
    <n v="0.86"/>
    <n v="0.06"/>
    <n v="0.26"/>
    <n v="1.7"/>
  </r>
  <r>
    <n v="1151"/>
    <s v="Hitman: Absolution"/>
    <s v="X360"/>
    <x v="23"/>
    <s v="Action"/>
    <s v="Square Enix  "/>
    <s v="IO Interactive  "/>
    <m/>
    <m/>
    <n v="0.68"/>
    <n v="0.88"/>
    <n v="0.01"/>
    <n v="0.13"/>
    <n v="1.7"/>
  </r>
  <r>
    <n v="1152"/>
    <s v="Super Puyo Puyo"/>
    <s v="SNES"/>
    <x v="27"/>
    <s v="Puzzle"/>
    <s v="Banpresto  "/>
    <s v="Compile  "/>
    <m/>
    <m/>
    <m/>
    <m/>
    <n v="1.69"/>
    <n v="0.01"/>
    <n v="1.7"/>
  </r>
  <r>
    <n v="1153"/>
    <s v="Tekken 7"/>
    <s v="PS4"/>
    <x v="24"/>
    <s v="Fighting"/>
    <s v="Namco Bandai Games  "/>
    <s v="Namco Bandai Games  "/>
    <m/>
    <m/>
    <n v="0.6"/>
    <n v="0.72"/>
    <n v="0.12"/>
    <n v="0.26"/>
    <n v="1.7"/>
  </r>
  <r>
    <n v="1154"/>
    <s v="NCAA Football 07"/>
    <s v="PS2"/>
    <x v="0"/>
    <s v="Sports"/>
    <s v="Electronic Arts  "/>
    <s v="EA Sports  "/>
    <n v="8.9"/>
    <m/>
    <n v="1.41"/>
    <n v="0.05"/>
    <m/>
    <n v="0.23"/>
    <n v="1.7"/>
  </r>
  <r>
    <n v="1155"/>
    <s v="Ben 10: Protector of Earth"/>
    <s v="DS"/>
    <x v="6"/>
    <s v="Action"/>
    <s v="D3 Publisher  "/>
    <s v="1st Playable Productions  "/>
    <m/>
    <m/>
    <n v="0.68"/>
    <n v="0.82"/>
    <m/>
    <n v="0.19"/>
    <n v="1.7"/>
  </r>
  <r>
    <n v="1156"/>
    <s v="Sid Meier's Civilization V"/>
    <s v="PC"/>
    <x v="9"/>
    <s v="Strategy"/>
    <s v="2K Games  "/>
    <s v="Firaxis Games  "/>
    <n v="8.9"/>
    <m/>
    <n v="1"/>
    <n v="0.53"/>
    <m/>
    <n v="0.17"/>
    <n v="1.7"/>
  </r>
  <r>
    <n v="1157"/>
    <s v="Cabela's Big Game Hunter 2010"/>
    <s v="Wii"/>
    <x v="3"/>
    <s v="Sports"/>
    <s v="Activision  "/>
    <s v="Cauldron  "/>
    <n v="5.5"/>
    <m/>
    <n v="1.58"/>
    <m/>
    <m/>
    <n v="0.12"/>
    <n v="1.7"/>
  </r>
  <r>
    <n v="1158"/>
    <s v="SOCOM 3: U.S. Navy SEALs"/>
    <s v="PS2"/>
    <x v="7"/>
    <s v="Shooter"/>
    <s v="Sony Computer Entertainment  "/>
    <s v="Zipper Interactive  "/>
    <m/>
    <m/>
    <n v="1.22"/>
    <n v="0.34"/>
    <n v="0.04"/>
    <n v="0.1"/>
    <n v="1.69"/>
  </r>
  <r>
    <n v="1159"/>
    <s v="Saints Row IV"/>
    <s v="X360"/>
    <x v="12"/>
    <s v="Action"/>
    <s v="Deep Silver  "/>
    <s v="Volition Inc.  "/>
    <m/>
    <m/>
    <n v="1.01"/>
    <n v="0.51"/>
    <n v="0.01"/>
    <n v="0.15"/>
    <n v="1.69"/>
  </r>
  <r>
    <n v="1160"/>
    <s v="Donkey Kong Country: Tropical Freeze"/>
    <s v="NS"/>
    <x v="22"/>
    <s v="Platform"/>
    <s v="Nintendo  "/>
    <s v="Retro Studios  "/>
    <n v="9.1"/>
    <n v="9.1"/>
    <n v="0.71"/>
    <n v="0.61"/>
    <n v="0.26"/>
    <n v="0.12"/>
    <n v="1.69"/>
  </r>
  <r>
    <n v="1161"/>
    <s v="Jampack Winter '99"/>
    <s v="PS"/>
    <x v="21"/>
    <s v="Misc"/>
    <s v="Sony Computer Entertainment  "/>
    <s v="Sony Computer Entertainment America  "/>
    <m/>
    <m/>
    <n v="0.94"/>
    <n v="0.64"/>
    <m/>
    <n v="0.11"/>
    <n v="1.69"/>
  </r>
  <r>
    <n v="1162"/>
    <s v="Cooking Mama 3: Shop &amp; Chop"/>
    <s v="DS"/>
    <x v="3"/>
    <s v="Simulation"/>
    <s v="505 Games  "/>
    <s v="Cooking Mama Ltd.  "/>
    <m/>
    <m/>
    <n v="0.79"/>
    <n v="0.66"/>
    <n v="0.08"/>
    <n v="0.17"/>
    <n v="1.69"/>
  </r>
  <r>
    <n v="1163"/>
    <s v="Tomodachi Collection: New Life"/>
    <s v="3DS"/>
    <x v="12"/>
    <s v="Simulation"/>
    <s v="Nintendo  "/>
    <s v="Nintendo  "/>
    <m/>
    <m/>
    <m/>
    <m/>
    <n v="1.69"/>
    <m/>
    <n v="1.69"/>
  </r>
  <r>
    <n v="1164"/>
    <s v="Need for Speed: Undercover"/>
    <s v="X360"/>
    <x v="2"/>
    <s v="Racing"/>
    <s v="Electronic Arts  "/>
    <s v="EA Vancouver  "/>
    <n v="6.3"/>
    <m/>
    <n v="0.8"/>
    <n v="0.7"/>
    <n v="0.01"/>
    <n v="0.18"/>
    <n v="1.69"/>
  </r>
  <r>
    <n v="1165"/>
    <s v="WCW vs. nWo: World Tour"/>
    <s v="N64"/>
    <x v="28"/>
    <s v="Fighting"/>
    <s v="THQ  "/>
    <s v="Aki Corp.  "/>
    <m/>
    <m/>
    <n v="1.37"/>
    <n v="0.28000000000000003"/>
    <n v="0.03"/>
    <n v="0.02"/>
    <n v="1.69"/>
  </r>
  <r>
    <n v="1166"/>
    <s v="WCW/NWO Thunder"/>
    <s v="PS"/>
    <x v="4"/>
    <s v="Fighting"/>
    <s v="THQ  "/>
    <s v="Inland Productions  "/>
    <m/>
    <m/>
    <n v="1.1000000000000001"/>
    <n v="0.48"/>
    <n v="0.04"/>
    <n v="7.0000000000000007E-2"/>
    <n v="1.69"/>
  </r>
  <r>
    <n v="1167"/>
    <s v="Harry Potter and the Sorcerer's Stone"/>
    <s v="GBA"/>
    <x v="20"/>
    <s v="Action"/>
    <s v="Electronic Arts  "/>
    <s v="Griptonite Games  "/>
    <n v="6.6"/>
    <m/>
    <n v="0.87"/>
    <n v="0.66"/>
    <n v="0.08"/>
    <n v="0.08"/>
    <n v="1.69"/>
  </r>
  <r>
    <n v="1168"/>
    <s v="Personal Trainer: Math"/>
    <s v="DS"/>
    <x v="3"/>
    <s v="Puzzle"/>
    <s v="Nintendo  "/>
    <s v="Jupiter Corporation  "/>
    <m/>
    <m/>
    <n v="0.48"/>
    <n v="1.1200000000000001"/>
    <m/>
    <n v="0.08"/>
    <n v="1.69"/>
  </r>
  <r>
    <n v="1169"/>
    <s v="Dragon Ball Z: The Legacy of Goku"/>
    <s v="GBA"/>
    <x v="15"/>
    <s v="Role-Playing"/>
    <s v="Infogrames  "/>
    <s v="Webfoot Technologies  "/>
    <n v="6.5"/>
    <m/>
    <n v="1.52"/>
    <n v="0.12"/>
    <m/>
    <n v="0.05"/>
    <n v="1.69"/>
  </r>
  <r>
    <n v="1170"/>
    <s v="The Sims 3: Late Night Expansion Pack"/>
    <s v="PC"/>
    <x v="9"/>
    <s v="Simulation"/>
    <s v="Electronic Arts  "/>
    <s v="The Sims Studio  "/>
    <n v="7.5"/>
    <m/>
    <n v="0.59"/>
    <n v="0.88"/>
    <m/>
    <n v="0.22"/>
    <n v="1.69"/>
  </r>
  <r>
    <n v="1171"/>
    <s v="Resident Evil 4"/>
    <s v="GC"/>
    <x v="7"/>
    <s v="Action"/>
    <s v="Capcom  "/>
    <s v="Capcom Production Studio 4  "/>
    <n v="9.6"/>
    <m/>
    <n v="0.98"/>
    <n v="0.42"/>
    <n v="0.22"/>
    <n v="0.06"/>
    <n v="1.69"/>
  </r>
  <r>
    <n v="1172"/>
    <s v="LEGO Batman 2: DC Super Heroes"/>
    <s v="X360"/>
    <x v="23"/>
    <s v="Action-Adventure"/>
    <s v="Warner Bros. Interactive Entertainment  "/>
    <s v="Traveller's Tales  "/>
    <m/>
    <m/>
    <n v="0.9"/>
    <n v="0.64"/>
    <m/>
    <n v="0.15"/>
    <n v="1.69"/>
  </r>
  <r>
    <n v="1173"/>
    <s v="Far Cry 4"/>
    <s v="XOne"/>
    <x v="13"/>
    <s v="Shooter"/>
    <s v="Ubisoft  "/>
    <s v="Ubisoft Montreal  "/>
    <n v="8.5"/>
    <m/>
    <n v="0.85"/>
    <n v="0.68"/>
    <n v="0.02"/>
    <n v="0.14000000000000001"/>
    <n v="1.68"/>
  </r>
  <r>
    <n v="1174"/>
    <s v="Saints Row 2"/>
    <s v="PS3"/>
    <x v="2"/>
    <s v="Action"/>
    <s v="THQ  "/>
    <s v="Volition Inc.  "/>
    <n v="7.9"/>
    <m/>
    <n v="0.88"/>
    <n v="0.54"/>
    <n v="0.02"/>
    <n v="0.24"/>
    <n v="1.68"/>
  </r>
  <r>
    <n v="1175"/>
    <s v="World Championship Poker: Featuring Howard Lederer - All In"/>
    <s v="PS2"/>
    <x v="0"/>
    <s v="Misc"/>
    <s v="Crave Entertainment  "/>
    <s v="Point of View  "/>
    <m/>
    <m/>
    <n v="0.82"/>
    <n v="0.64"/>
    <m/>
    <n v="0.22"/>
    <n v="1.68"/>
  </r>
  <r>
    <n v="1176"/>
    <s v="NFL GameDay 98"/>
    <s v="PS"/>
    <x v="28"/>
    <s v="Sports"/>
    <s v="Sony Computer Entertainment  "/>
    <s v="989 Studios  "/>
    <n v="8.6"/>
    <m/>
    <n v="1.58"/>
    <n v="0.06"/>
    <m/>
    <n v="0.04"/>
    <n v="1.68"/>
  </r>
  <r>
    <n v="1177"/>
    <s v="Yoshi's Cookie"/>
    <s v="GB"/>
    <x v="27"/>
    <s v="Puzzle"/>
    <s v="Nintendo  "/>
    <s v="Jupiter Multimedia  "/>
    <m/>
    <m/>
    <n v="0.59"/>
    <n v="0.24"/>
    <n v="0.82"/>
    <n v="0.03"/>
    <n v="1.68"/>
  </r>
  <r>
    <n v="1178"/>
    <s v="Star Wars Battlefront: Renegade Squadron"/>
    <s v="PSP"/>
    <x v="6"/>
    <s v="Shooter"/>
    <s v="LucasArts  "/>
    <s v="Rebellion Developments  "/>
    <n v="7.5"/>
    <m/>
    <n v="0.9"/>
    <n v="0.47"/>
    <m/>
    <n v="0.32"/>
    <n v="1.68"/>
  </r>
  <r>
    <n v="1179"/>
    <s v="Time Crisis"/>
    <s v="PS"/>
    <x v="28"/>
    <s v="Shooter"/>
    <s v="Namco  "/>
    <s v="Namco  "/>
    <n v="8.5"/>
    <m/>
    <n v="0.38"/>
    <n v="0.87"/>
    <n v="0.33"/>
    <n v="0.1"/>
    <n v="1.68"/>
  </r>
  <r>
    <n v="1180"/>
    <s v="We Ski"/>
    <s v="Wii"/>
    <x v="2"/>
    <s v="Sports"/>
    <s v="Namco Bandai  "/>
    <s v="Bandai Namco Games  "/>
    <n v="7.1"/>
    <m/>
    <n v="0.97"/>
    <n v="0.41"/>
    <n v="0.14000000000000001"/>
    <n v="0.15"/>
    <n v="1.68"/>
  </r>
  <r>
    <n v="1181"/>
    <s v="The Sims: Superstar"/>
    <s v="PC"/>
    <x v="16"/>
    <s v="Simulation"/>
    <s v="Electronic Arts  "/>
    <s v="Maxis  "/>
    <m/>
    <m/>
    <n v="1.67"/>
    <n v="0"/>
    <m/>
    <m/>
    <n v="1.68"/>
  </r>
  <r>
    <n v="1182"/>
    <s v="Monster Hunter Double Cross"/>
    <s v="3DS"/>
    <x v="24"/>
    <s v="Action"/>
    <s v="Capcom  "/>
    <s v="Capcom  "/>
    <m/>
    <m/>
    <m/>
    <m/>
    <n v="1.68"/>
    <m/>
    <n v="1.68"/>
  </r>
  <r>
    <n v="1183"/>
    <s v="Metroid Fusion"/>
    <s v="GBA"/>
    <x v="15"/>
    <s v="Adventure"/>
    <s v="Nintendo  "/>
    <s v="Nintendo R&amp;D1  "/>
    <n v="9"/>
    <m/>
    <n v="1.18"/>
    <n v="0.27"/>
    <n v="0.17"/>
    <n v="0.06"/>
    <n v="1.68"/>
  </r>
  <r>
    <n v="1184"/>
    <s v="SSX 3"/>
    <s v="PS2"/>
    <x v="16"/>
    <s v="Sports"/>
    <s v="EA Sports BIG   "/>
    <s v="EA Canada  "/>
    <m/>
    <m/>
    <n v="0.93"/>
    <n v="0.52"/>
    <m/>
    <n v="0.22"/>
    <n v="1.67"/>
  </r>
  <r>
    <n v="1185"/>
    <s v="Madden NFL 2001"/>
    <s v="PS"/>
    <x v="8"/>
    <s v="Sports"/>
    <s v="EA Sports  "/>
    <s v="EA Sports  "/>
    <m/>
    <m/>
    <n v="1.58"/>
    <n v="0.05"/>
    <m/>
    <n v="0.04"/>
    <n v="1.67"/>
  </r>
  <r>
    <n v="1186"/>
    <s v="Dragon Age: Origins"/>
    <s v="PS3"/>
    <x v="3"/>
    <s v="Role-Playing"/>
    <s v="Electronic Arts  "/>
    <s v="BioWare Edmonton  "/>
    <n v="8.6999999999999993"/>
    <m/>
    <n v="0.96"/>
    <n v="0.42"/>
    <n v="0.08"/>
    <n v="0.21"/>
    <n v="1.67"/>
  </r>
  <r>
    <n v="1187"/>
    <s v="Star Wars Battlefront II"/>
    <s v="XB"/>
    <x v="7"/>
    <s v="Shooter"/>
    <s v="LucasArts  "/>
    <s v="Pandemic Studios  "/>
    <m/>
    <m/>
    <n v="1.22"/>
    <n v="0.39"/>
    <m/>
    <n v="0.06"/>
    <n v="1.67"/>
  </r>
  <r>
    <n v="1188"/>
    <s v="Disney's DuckTales"/>
    <s v="NES"/>
    <x v="5"/>
    <s v="Platform"/>
    <s v="Capcom  "/>
    <s v="Capcom  "/>
    <m/>
    <m/>
    <n v="0.91"/>
    <n v="0.3"/>
    <n v="0.42"/>
    <n v="0.04"/>
    <n v="1.67"/>
  </r>
  <r>
    <n v="1189"/>
    <s v="Monsters, Inc."/>
    <s v="GBA"/>
    <x v="20"/>
    <s v="Adventure"/>
    <s v="THQ  "/>
    <s v="Artificial Mind and Movement  "/>
    <m/>
    <m/>
    <n v="0.59"/>
    <n v="0.95"/>
    <n v="0.03"/>
    <n v="0.1"/>
    <n v="1.67"/>
  </r>
  <r>
    <n v="1190"/>
    <s v="Tony Hawk's Pro Skater 3"/>
    <s v="PS"/>
    <x v="20"/>
    <s v="Sports"/>
    <s v="Activision  "/>
    <s v="Neversoft  "/>
    <m/>
    <m/>
    <n v="1.0900000000000001"/>
    <n v="0.49"/>
    <n v="0.02"/>
    <n v="7.0000000000000007E-2"/>
    <n v="1.67"/>
  </r>
  <r>
    <n v="1191"/>
    <s v="StarCraft II: Heart of the Swarm"/>
    <s v="PC"/>
    <x v="12"/>
    <s v="Strategy"/>
    <s v="Blizzard Entertainment  "/>
    <s v="Blizzard Entertainment  "/>
    <n v="8.9"/>
    <m/>
    <n v="0.85"/>
    <n v="0.68"/>
    <m/>
    <n v="0.14000000000000001"/>
    <n v="1.67"/>
  </r>
  <r>
    <n v="1192"/>
    <s v="PGR: Project Gotham Racing 2"/>
    <s v="XB"/>
    <x v="16"/>
    <s v="Racing"/>
    <s v="Microsoft Game Studios  "/>
    <s v="Bizarre Creations  "/>
    <n v="8.9"/>
    <m/>
    <n v="0.97"/>
    <n v="0.59"/>
    <n v="0.04"/>
    <n v="7.0000000000000007E-2"/>
    <n v="1.67"/>
  </r>
  <r>
    <n v="1193"/>
    <s v="Destiny"/>
    <s v="PS3"/>
    <x v="13"/>
    <s v="Shooter"/>
    <s v="Activision  "/>
    <s v="Bungie  "/>
    <m/>
    <m/>
    <n v="0.69"/>
    <n v="0.59"/>
    <n v="0.13"/>
    <n v="0.26"/>
    <n v="1.67"/>
  </r>
  <r>
    <n v="1194"/>
    <s v="Fight Night Round 3"/>
    <s v="PS3"/>
    <x v="0"/>
    <s v="Fighting"/>
    <s v="EA Sports  "/>
    <s v="EA Chicago  "/>
    <m/>
    <m/>
    <n v="0.81"/>
    <n v="0.57999999999999996"/>
    <n v="0.01"/>
    <n v="0.26"/>
    <n v="1.67"/>
  </r>
  <r>
    <n v="1195"/>
    <s v="Spy Hunter"/>
    <s v="PS2"/>
    <x v="20"/>
    <s v="Racing"/>
    <s v="Midway Games  "/>
    <s v="Paradigm Entertainment  "/>
    <m/>
    <m/>
    <n v="1.1299999999999999"/>
    <n v="0.32"/>
    <m/>
    <n v="0.22"/>
    <n v="1.67"/>
  </r>
  <r>
    <n v="1196"/>
    <s v="NCAA Football 2004"/>
    <s v="PS2"/>
    <x v="16"/>
    <s v="Sports"/>
    <s v="Electronic Arts  "/>
    <s v="EA Tiburon  "/>
    <n v="8.1"/>
    <m/>
    <n v="1.35"/>
    <n v="0.09"/>
    <m/>
    <n v="0.23"/>
    <n v="1.67"/>
  </r>
  <r>
    <n v="1197"/>
    <s v="SpongeBob SquarePants: Battle for Bikini Bottom"/>
    <s v="PS2"/>
    <x v="16"/>
    <s v="Platform"/>
    <s v="THQ  "/>
    <s v="Heavy Iron Studios  "/>
    <n v="5.8"/>
    <m/>
    <n v="1.08"/>
    <n v="0.45"/>
    <m/>
    <n v="0.14000000000000001"/>
    <n v="1.67"/>
  </r>
  <r>
    <n v="1198"/>
    <s v="Big Beach Sports"/>
    <s v="Wii"/>
    <x v="2"/>
    <s v="Sports"/>
    <s v="THQ  "/>
    <s v="HB Studios Multimedia  "/>
    <n v="4.9000000000000004"/>
    <m/>
    <n v="0.45"/>
    <n v="1.02"/>
    <m/>
    <n v="0.2"/>
    <n v="1.66"/>
  </r>
  <r>
    <n v="1199"/>
    <s v="Disney Infinity"/>
    <s v="Wii"/>
    <x v="12"/>
    <s v="Misc"/>
    <s v="Disney Interactive Studios  "/>
    <s v="Unknown  "/>
    <m/>
    <m/>
    <n v="1.06"/>
    <n v="0.44"/>
    <m/>
    <n v="0.16"/>
    <n v="1.66"/>
  </r>
  <r>
    <n v="1200"/>
    <s v="Street Fighter II': Special Champion Edition"/>
    <s v="GEN"/>
    <x v="27"/>
    <s v="Fighting"/>
    <s v="Capcom  "/>
    <s v="Capcom  "/>
    <m/>
    <m/>
    <n v="1"/>
    <n v="0.3"/>
    <n v="0.31"/>
    <n v="0.04"/>
    <n v="1.66"/>
  </r>
  <r>
    <n v="1201"/>
    <s v="Shaun White Snowboarding: Road Trip"/>
    <s v="Wii"/>
    <x v="2"/>
    <s v="Sports"/>
    <s v="Ubisoft  "/>
    <s v="Ubisoft Montreal  "/>
    <n v="7.8"/>
    <m/>
    <n v="0.93"/>
    <n v="0.56000000000000005"/>
    <m/>
    <n v="0.16"/>
    <n v="1.66"/>
  </r>
  <r>
    <n v="1202"/>
    <s v="SSX"/>
    <s v="PS2"/>
    <x v="8"/>
    <s v="Sports"/>
    <s v="EA Sports BIG   "/>
    <s v="EA Canada  "/>
    <m/>
    <m/>
    <n v="0.78"/>
    <n v="0.61"/>
    <n v="0.06"/>
    <n v="0.2"/>
    <n v="1.66"/>
  </r>
  <r>
    <n v="1203"/>
    <s v="NBA Ballers"/>
    <s v="PS2"/>
    <x v="10"/>
    <s v="Sports"/>
    <s v="Midway Games  "/>
    <s v="Midway  "/>
    <m/>
    <m/>
    <n v="0.81"/>
    <n v="0.63"/>
    <m/>
    <n v="0.21"/>
    <n v="1.66"/>
  </r>
  <r>
    <n v="1204"/>
    <s v="Kirby's Return to Dreamland"/>
    <s v="Wii"/>
    <x v="17"/>
    <s v="Platform"/>
    <s v="Nintendo  "/>
    <s v="HAL Laboratory  "/>
    <n v="7.6"/>
    <m/>
    <n v="0.57999999999999996"/>
    <n v="0.21"/>
    <n v="0.79"/>
    <n v="7.0000000000000007E-2"/>
    <n v="1.66"/>
  </r>
  <r>
    <n v="1205"/>
    <s v="NBA Live 2003"/>
    <s v="PS2"/>
    <x v="15"/>
    <s v="Sports"/>
    <s v="EA Sports  "/>
    <s v="EA Canada  "/>
    <m/>
    <m/>
    <n v="1.25"/>
    <n v="0.15"/>
    <n v="0.03"/>
    <n v="0.22"/>
    <n v="1.66"/>
  </r>
  <r>
    <n v="1206"/>
    <s v="NBA 2K15"/>
    <s v="X360"/>
    <x v="13"/>
    <s v="Sports"/>
    <s v="2K Sports  "/>
    <s v="Visual Concepts  "/>
    <m/>
    <m/>
    <n v="1.37"/>
    <n v="0.11"/>
    <m/>
    <n v="0.17"/>
    <n v="1.66"/>
  </r>
  <r>
    <n v="1207"/>
    <s v="Dragon Ball Z: Budokai Tenkaichi"/>
    <s v="PS2"/>
    <x v="7"/>
    <s v="Fighting"/>
    <s v="Atari  "/>
    <s v="Spike  "/>
    <m/>
    <m/>
    <n v="0.96"/>
    <n v="0.12"/>
    <n v="0.54"/>
    <n v="0.04"/>
    <n v="1.66"/>
  </r>
  <r>
    <n v="1208"/>
    <s v="Yoshi's New Island"/>
    <s v="3DS"/>
    <x v="13"/>
    <s v="Platform"/>
    <s v="Nintendo  "/>
    <s v="Arzest  "/>
    <m/>
    <m/>
    <n v="0.51"/>
    <n v="0.74"/>
    <n v="0.28999999999999998"/>
    <n v="0.11"/>
    <n v="1.66"/>
  </r>
  <r>
    <n v="1209"/>
    <s v="Ms. Pac-Man"/>
    <n v="2600"/>
    <x v="30"/>
    <s v="Puzzle"/>
    <s v="Atari  "/>
    <s v="General Entertainment  "/>
    <m/>
    <m/>
    <n v="1.54"/>
    <n v="0.1"/>
    <m/>
    <n v="0.02"/>
    <n v="1.65"/>
  </r>
  <r>
    <n v="1210"/>
    <s v="Star Wars The Clone Wars: Lightsaber Duels"/>
    <s v="Wii"/>
    <x v="2"/>
    <s v="Action"/>
    <s v="LucasArts  "/>
    <s v="Krome Studios  "/>
    <m/>
    <m/>
    <n v="1.21"/>
    <n v="0.3"/>
    <m/>
    <n v="0.14000000000000001"/>
    <n v="1.65"/>
  </r>
  <r>
    <n v="1211"/>
    <s v="Mario Party 6"/>
    <s v="GC"/>
    <x v="10"/>
    <s v="Misc"/>
    <s v="Nintendo  "/>
    <s v="Hudson Soft  "/>
    <n v="7.2"/>
    <m/>
    <n v="0.9"/>
    <n v="0.11"/>
    <n v="0.6"/>
    <n v="0.05"/>
    <n v="1.65"/>
  </r>
  <r>
    <n v="1212"/>
    <s v="Super Scope 6"/>
    <s v="SNES"/>
    <x v="26"/>
    <s v="Shooter"/>
    <s v="Nintendo  "/>
    <s v="Nintendo R&amp;D1  "/>
    <m/>
    <m/>
    <n v="1.06"/>
    <n v="0.38"/>
    <n v="0.15"/>
    <n v="0.05"/>
    <n v="1.65"/>
  </r>
  <r>
    <n v="1213"/>
    <s v="Heavenly Sword"/>
    <s v="PS3"/>
    <x v="6"/>
    <s v="Action"/>
    <s v="Sony Computer Entertainment  "/>
    <s v="Ninja Theory  "/>
    <n v="8"/>
    <m/>
    <n v="0.56999999999999995"/>
    <n v="0.73"/>
    <n v="0.06"/>
    <n v="0.28999999999999998"/>
    <n v="1.65"/>
  </r>
  <r>
    <n v="1214"/>
    <s v="MySims"/>
    <s v="Wii"/>
    <x v="6"/>
    <s v="Simulation"/>
    <s v="Electronic Arts  "/>
    <s v="EA Redwood Shores  "/>
    <n v="7.1"/>
    <m/>
    <n v="0.9"/>
    <n v="0.54"/>
    <n v="0.04"/>
    <n v="0.17"/>
    <n v="1.65"/>
  </r>
  <r>
    <n v="1215"/>
    <s v="Need for Speed Carbon"/>
    <s v="X360"/>
    <x v="0"/>
    <s v="Racing"/>
    <s v="Electronic Arts  "/>
    <s v="EA Black Box  "/>
    <n v="7.9"/>
    <m/>
    <n v="0.76"/>
    <n v="0.69"/>
    <n v="0.02"/>
    <n v="0.18"/>
    <n v="1.65"/>
  </r>
  <r>
    <n v="1216"/>
    <s v="Dragon Quest V: Tenkuu no Hanayome"/>
    <s v="PS2"/>
    <x v="10"/>
    <s v="Role-Playing"/>
    <s v="Enix  "/>
    <s v="Matrix Software  "/>
    <m/>
    <m/>
    <m/>
    <m/>
    <n v="1.65"/>
    <m/>
    <n v="1.65"/>
  </r>
  <r>
    <n v="1217"/>
    <s v="Watch Dogs"/>
    <s v="XOne"/>
    <x v="13"/>
    <s v="Action-Adventure"/>
    <s v="Ubisoft  "/>
    <s v="Ubisoft Montreal  "/>
    <m/>
    <m/>
    <n v="0.91"/>
    <n v="0.59"/>
    <m/>
    <n v="0.15"/>
    <n v="1.64"/>
  </r>
  <r>
    <n v="1218"/>
    <s v="Persona 5"/>
    <s v="PS4"/>
    <x v="24"/>
    <s v="Role-Playing"/>
    <s v="Atlus  "/>
    <s v="Atlus  "/>
    <m/>
    <m/>
    <n v="0.62"/>
    <n v="0.34"/>
    <n v="0.48"/>
    <n v="0.2"/>
    <n v="1.64"/>
  </r>
  <r>
    <n v="1219"/>
    <s v="Kirby &amp; the Amazing Mirror"/>
    <s v="GBA"/>
    <x v="10"/>
    <s v="Platform"/>
    <s v="Nintendo  "/>
    <s v="Flagship  "/>
    <n v="7.9"/>
    <m/>
    <n v="0.8"/>
    <n v="0.05"/>
    <n v="0.76"/>
    <n v="0.03"/>
    <n v="1.64"/>
  </r>
  <r>
    <n v="1220"/>
    <s v="Army of Two"/>
    <s v="X360"/>
    <x v="2"/>
    <s v="Shooter"/>
    <s v="Electronic Arts  "/>
    <s v="EA Montreal  "/>
    <n v="6.7"/>
    <m/>
    <n v="1.0900000000000001"/>
    <n v="0.37"/>
    <n v="0.02"/>
    <n v="0.16"/>
    <n v="1.64"/>
  </r>
  <r>
    <n v="1221"/>
    <s v="Dig Dug"/>
    <n v="2600"/>
    <x v="37"/>
    <s v="Puzzle"/>
    <s v="Atari  "/>
    <s v="Atari  "/>
    <m/>
    <m/>
    <n v="1.52"/>
    <n v="0.1"/>
    <m/>
    <n v="0.02"/>
    <n v="1.64"/>
  </r>
  <r>
    <n v="1222"/>
    <s v="Ghosts 'n Goblins"/>
    <s v="NES"/>
    <x v="35"/>
    <s v="Platform"/>
    <s v="Capcom  "/>
    <s v="Micronics  "/>
    <m/>
    <m/>
    <n v="0.74"/>
    <n v="0.26"/>
    <n v="0.61"/>
    <n v="0.03"/>
    <n v="1.64"/>
  </r>
  <r>
    <n v="1223"/>
    <s v="Tom Clancy's Rainbow Six"/>
    <s v="PS"/>
    <x v="21"/>
    <s v="Shooter"/>
    <s v="Red Storm Entertainment  "/>
    <s v="Rebellion Developments  "/>
    <m/>
    <m/>
    <n v="0.93"/>
    <n v="0.63"/>
    <m/>
    <n v="0.08"/>
    <n v="1.64"/>
  </r>
  <r>
    <n v="1224"/>
    <s v="Tiger Woods PGA Tour 2003"/>
    <s v="PS2"/>
    <x v="15"/>
    <s v="Sports"/>
    <s v="EA Sports  "/>
    <s v="EA Redwood Shores  "/>
    <m/>
    <m/>
    <n v="0.8"/>
    <n v="0.63"/>
    <m/>
    <n v="0.21"/>
    <n v="1.64"/>
  </r>
  <r>
    <n v="1225"/>
    <s v="NBA Live 06 (All region sales)"/>
    <s v="PS2"/>
    <x v="7"/>
    <s v="Sports"/>
    <s v="EA Sports  "/>
    <s v="EA Canada  "/>
    <m/>
    <m/>
    <n v="1.44"/>
    <n v="0.15"/>
    <m/>
    <n v="0.05"/>
    <n v="1.64"/>
  </r>
  <r>
    <n v="1226"/>
    <s v="Prince of Persia: Warrior Within"/>
    <s v="PS2"/>
    <x v="10"/>
    <s v="Adventure"/>
    <s v="Ubisoft  "/>
    <s v="Ubisoft Montreal  "/>
    <m/>
    <m/>
    <n v="0.54"/>
    <n v="0.88"/>
    <m/>
    <n v="0.22"/>
    <n v="1.64"/>
  </r>
  <r>
    <n v="1227"/>
    <s v="ESPN NFL 2K5"/>
    <s v="XB"/>
    <x v="10"/>
    <s v="Sports"/>
    <s v="Sega  "/>
    <s v="Visual Concepts  "/>
    <m/>
    <m/>
    <n v="1.54"/>
    <n v="0.02"/>
    <m/>
    <n v="7.0000000000000007E-2"/>
    <n v="1.63"/>
  </r>
  <r>
    <n v="1228"/>
    <s v="Pikmin"/>
    <s v="GC"/>
    <x v="20"/>
    <s v="Strategy"/>
    <s v="Nintendo  "/>
    <s v="Nintendo EAD  "/>
    <n v="8.1"/>
    <m/>
    <n v="0.78"/>
    <n v="0.25"/>
    <n v="0.56000000000000005"/>
    <n v="0.04"/>
    <n v="1.63"/>
  </r>
  <r>
    <n v="1229"/>
    <s v="Max Payne 3"/>
    <s v="X360"/>
    <x v="23"/>
    <s v="Shooter"/>
    <s v="Rockstar Games  "/>
    <s v="Rockstar Vancouver  "/>
    <m/>
    <m/>
    <n v="0.86"/>
    <n v="0.62"/>
    <n v="0.01"/>
    <n v="0.13"/>
    <n v="1.63"/>
  </r>
  <r>
    <n v="1230"/>
    <s v="Dead Rising 3"/>
    <s v="XOne"/>
    <x v="12"/>
    <s v="Action"/>
    <s v="Microsoft Studios  "/>
    <s v="Capcom  "/>
    <m/>
    <m/>
    <n v="1.06"/>
    <n v="0.4"/>
    <n v="0.01"/>
    <n v="0.15"/>
    <n v="1.63"/>
  </r>
  <r>
    <n v="1231"/>
    <s v="Tiger Woods PGA Tour 2004"/>
    <s v="PS2"/>
    <x v="16"/>
    <s v="Sports"/>
    <s v="EA Sports  "/>
    <s v="EA Redwood Shores  "/>
    <m/>
    <m/>
    <n v="1.18"/>
    <n v="0.34"/>
    <m/>
    <n v="0.1"/>
    <n v="1.63"/>
  </r>
  <r>
    <n v="1232"/>
    <s v="Ape Escape"/>
    <s v="PS"/>
    <x v="21"/>
    <s v="Platform"/>
    <s v="Sony Computer Entertainment  "/>
    <s v="SCE Japan Studio  "/>
    <n v="9.3000000000000007"/>
    <m/>
    <n v="0.71"/>
    <n v="0.48"/>
    <n v="0.32"/>
    <n v="0.11"/>
    <n v="1.63"/>
  </r>
  <r>
    <n v="1233"/>
    <s v="NCAA Football 2005"/>
    <s v="PS2"/>
    <x v="10"/>
    <s v="Sports"/>
    <s v="EA Sports  "/>
    <s v="EA Tiburon  "/>
    <m/>
    <m/>
    <n v="1.32"/>
    <n v="0.09"/>
    <m/>
    <n v="0.22"/>
    <n v="1.62"/>
  </r>
  <r>
    <n v="1234"/>
    <s v="Kinectimals"/>
    <s v="X360"/>
    <x v="9"/>
    <s v="Simulation"/>
    <s v="Microsoft Game Studios  "/>
    <s v="Frontier Studio  "/>
    <n v="7.5"/>
    <m/>
    <n v="1.02"/>
    <n v="0.46"/>
    <n v="0"/>
    <n v="0.14000000000000001"/>
    <n v="1.62"/>
  </r>
  <r>
    <n v="1235"/>
    <s v="Viva Pinata"/>
    <s v="X360"/>
    <x v="0"/>
    <s v="Simulation"/>
    <s v="Microsoft Game Studios  "/>
    <s v="Rare Ltd.  "/>
    <n v="8.4"/>
    <m/>
    <n v="0.45"/>
    <n v="0.95"/>
    <n v="0.02"/>
    <n v="0.2"/>
    <n v="1.62"/>
  </r>
  <r>
    <n v="1236"/>
    <s v="Uncharted: Golden Abyss"/>
    <s v="PSV"/>
    <x v="23"/>
    <s v="Action"/>
    <s v="Sony Computer Entertainment  "/>
    <s v="SCEA Bend Studio / Naughty Dog  "/>
    <n v="7.9"/>
    <m/>
    <n v="0.53"/>
    <n v="0.71"/>
    <n v="0.13"/>
    <n v="0.25"/>
    <n v="1.62"/>
  </r>
  <r>
    <n v="1237"/>
    <s v="Tony Hawk's American Wasteland (Old all region sales)"/>
    <s v="PS2"/>
    <x v="7"/>
    <s v="Sports"/>
    <s v="Activision  "/>
    <s v="Neversoft Entertainment  "/>
    <m/>
    <m/>
    <n v="0.8"/>
    <n v="0.63"/>
    <n v="0.01"/>
    <n v="0.19"/>
    <n v="1.62"/>
  </r>
  <r>
    <n v="1238"/>
    <s v="Call of Duty: Black Ops"/>
    <s v="PC"/>
    <x v="9"/>
    <s v="Shooter"/>
    <s v="Activision  "/>
    <s v="Treyarch  "/>
    <n v="8.5"/>
    <m/>
    <n v="0.57999999999999996"/>
    <n v="0.82"/>
    <m/>
    <n v="0.23"/>
    <n v="1.62"/>
  </r>
  <r>
    <n v="1239"/>
    <s v="The Order: 1886"/>
    <s v="PS4"/>
    <x v="19"/>
    <s v="Shooter"/>
    <s v="Sony Computer Entertainment  "/>
    <s v="Ready at Dawn  "/>
    <n v="6.2"/>
    <m/>
    <n v="0.44"/>
    <n v="0.86"/>
    <n v="7.0000000000000007E-2"/>
    <n v="0.25"/>
    <n v="1.62"/>
  </r>
  <r>
    <n v="1240"/>
    <s v="Kirby Air Ride"/>
    <s v="GC"/>
    <x v="16"/>
    <s v="Racing"/>
    <s v="Nintendo  "/>
    <s v="HAL Laboratory  "/>
    <n v="6.4"/>
    <m/>
    <n v="1.01"/>
    <n v="0.11"/>
    <n v="0.45"/>
    <n v="0.04"/>
    <n v="1.62"/>
  </r>
  <r>
    <n v="1241"/>
    <s v="Rock Band"/>
    <s v="PS3"/>
    <x v="6"/>
    <s v="Misc"/>
    <s v="MTV Games  "/>
    <s v="Harmonix Music Systems  "/>
    <n v="9.1"/>
    <m/>
    <n v="0.99"/>
    <n v="0.41"/>
    <m/>
    <n v="0.22"/>
    <n v="1.62"/>
  </r>
  <r>
    <n v="1242"/>
    <s v="Sled Storm"/>
    <s v="PS"/>
    <x v="21"/>
    <s v="Racing"/>
    <s v="Electronic Arts  "/>
    <s v="EA Canada  "/>
    <m/>
    <m/>
    <n v="0.9"/>
    <n v="0.61"/>
    <m/>
    <n v="0.11"/>
    <n v="1.62"/>
  </r>
  <r>
    <n v="1243"/>
    <s v="Dragon Quest IV: Chapters of the Chosen"/>
    <s v="DS"/>
    <x v="2"/>
    <s v="Role-Playing"/>
    <s v="Square Enix  "/>
    <s v="ArtePiazza  "/>
    <n v="8.1"/>
    <n v="8"/>
    <n v="0.3"/>
    <n v="0.02"/>
    <n v="1.27"/>
    <n v="0.03"/>
    <n v="1.62"/>
  </r>
  <r>
    <n v="1244"/>
    <s v="NFL Street 2"/>
    <s v="PS2"/>
    <x v="10"/>
    <s v="Sports"/>
    <s v="EA Sports BIG   "/>
    <s v="EA Tiburon  "/>
    <m/>
    <m/>
    <n v="0.79"/>
    <n v="0.62"/>
    <m/>
    <n v="0.21"/>
    <n v="1.61"/>
  </r>
  <r>
    <n v="1245"/>
    <s v="Baseball"/>
    <s v="GB"/>
    <x v="5"/>
    <s v="Sports"/>
    <s v="Nintendo  "/>
    <s v="Nintendo  "/>
    <m/>
    <m/>
    <n v="0.66"/>
    <n v="0.27"/>
    <n v="0.65"/>
    <n v="0.03"/>
    <n v="1.61"/>
  </r>
  <r>
    <n v="1246"/>
    <s v="Yu-Gi-Oh! Duel Monsters"/>
    <s v="GB"/>
    <x v="4"/>
    <s v="Strategy"/>
    <s v="Konami  "/>
    <s v="Konami Computer Entertainment Shinjuku  "/>
    <m/>
    <m/>
    <m/>
    <m/>
    <n v="1.61"/>
    <n v="0.01"/>
    <n v="1.61"/>
  </r>
  <r>
    <n v="1247"/>
    <s v="Super Mario Strikers"/>
    <s v="GC"/>
    <x v="7"/>
    <s v="Sports"/>
    <s v="Nintendo  "/>
    <s v="Next Level Games  "/>
    <n v="8"/>
    <m/>
    <n v="0.98"/>
    <n v="0.38"/>
    <n v="0.2"/>
    <n v="0.04"/>
    <n v="1.61"/>
  </r>
  <r>
    <n v="1248"/>
    <s v="Buzz! The Music Quiz"/>
    <s v="PS2"/>
    <x v="7"/>
    <s v="Misc"/>
    <s v="Sony Computer Entertainment  "/>
    <s v="Relentless Software  "/>
    <m/>
    <m/>
    <m/>
    <n v="1.18"/>
    <m/>
    <n v="0.43"/>
    <n v="1.61"/>
  </r>
  <r>
    <n v="1249"/>
    <s v="SpongeBob's Atlantis SquarePantis"/>
    <s v="DS"/>
    <x v="6"/>
    <s v="Adventure"/>
    <s v="THQ  "/>
    <s v="Altron  "/>
    <m/>
    <m/>
    <n v="1.49"/>
    <n v="0"/>
    <m/>
    <n v="0.11"/>
    <n v="1.61"/>
  </r>
  <r>
    <n v="1250"/>
    <s v="Tom Clancy's Ghost Recon Wildlands"/>
    <s v="XOne"/>
    <x v="24"/>
    <s v="Shooter"/>
    <s v="Ubisoft  "/>
    <s v="Ubisoft Paris  "/>
    <n v="7.7"/>
    <m/>
    <n v="0.98"/>
    <n v="0.48"/>
    <m/>
    <n v="0.15"/>
    <n v="1.61"/>
  </r>
  <r>
    <n v="1251"/>
    <s v="Mario Hoops 3 on 3"/>
    <s v="DS"/>
    <x v="0"/>
    <s v="Sports"/>
    <s v="Nintendo  "/>
    <s v="Square Enix  "/>
    <n v="7.1"/>
    <m/>
    <n v="0.98"/>
    <n v="0.04"/>
    <n v="0.49"/>
    <n v="0.09"/>
    <n v="1.61"/>
  </r>
  <r>
    <n v="1252"/>
    <s v="Dragon Quest VII: Fragments of the Forgotten Past"/>
    <s v="3DS"/>
    <x v="18"/>
    <s v="Role-Playing"/>
    <s v="Nintendo  "/>
    <s v="ArtePiazza  "/>
    <m/>
    <m/>
    <n v="0.13"/>
    <n v="0.13"/>
    <n v="1.31"/>
    <n v="0.02"/>
    <n v="1.61"/>
  </r>
  <r>
    <n v="1253"/>
    <s v="Wolfenstein: The New Order"/>
    <s v="PS4"/>
    <x v="13"/>
    <s v="Shooter"/>
    <s v="Bethesda Softworks  "/>
    <s v="MachineGames  "/>
    <m/>
    <m/>
    <n v="0.48"/>
    <n v="0.84"/>
    <n v="0.03"/>
    <n v="0.25"/>
    <n v="1.61"/>
  </r>
  <r>
    <n v="1254"/>
    <s v="Rage"/>
    <s v="X360"/>
    <x v="17"/>
    <s v="Shooter"/>
    <s v="Bethesda Softworks  "/>
    <s v="id Software  "/>
    <n v="7.9"/>
    <m/>
    <n v="0.82"/>
    <n v="0.6"/>
    <n v="0.03"/>
    <n v="0.15"/>
    <n v="1.6"/>
  </r>
  <r>
    <n v="1255"/>
    <s v="Gears of War: Judgment"/>
    <s v="X360"/>
    <x v="12"/>
    <s v="Shooter"/>
    <s v="Microsoft Studios  "/>
    <s v="People Can Fly / Epic Games  "/>
    <m/>
    <m/>
    <n v="0.92"/>
    <n v="0.51"/>
    <n v="0.03"/>
    <n v="0.14000000000000001"/>
    <n v="1.6"/>
  </r>
  <r>
    <n v="1256"/>
    <s v="Madden NFL 15"/>
    <s v="XOne"/>
    <x v="13"/>
    <s v="Sports"/>
    <s v="EA Sports  "/>
    <s v="EA Tiburon  "/>
    <m/>
    <m/>
    <n v="1.34"/>
    <n v="0.1"/>
    <m/>
    <n v="0.17"/>
    <n v="1.6"/>
  </r>
  <r>
    <n v="1257"/>
    <s v="Midnight Club 3: DUB Edition (America/Others Sales)"/>
    <s v="PS2"/>
    <x v="7"/>
    <s v="Racing"/>
    <s v="Rockstar Games  "/>
    <s v="Rockstar San Diego  "/>
    <m/>
    <m/>
    <n v="1.3"/>
    <n v="0.23"/>
    <m/>
    <n v="7.0000000000000007E-2"/>
    <n v="1.6"/>
  </r>
  <r>
    <n v="1258"/>
    <s v="F-1 World Grand Prix"/>
    <s v="N64"/>
    <x v="4"/>
    <s v="Racing"/>
    <s v="Video System  "/>
    <s v="Paradigm Entertainment  "/>
    <m/>
    <m/>
    <n v="0.46"/>
    <n v="0.96"/>
    <n v="0.09"/>
    <n v="0.08"/>
    <n v="1.6"/>
  </r>
  <r>
    <n v="1259"/>
    <s v="River Raid"/>
    <n v="2600"/>
    <x v="30"/>
    <s v="Shooter"/>
    <s v="Activision  "/>
    <s v="Activision  "/>
    <m/>
    <m/>
    <n v="1.49"/>
    <n v="0.09"/>
    <m/>
    <n v="0.02"/>
    <n v="1.6"/>
  </r>
  <r>
    <n v="1260"/>
    <s v="Just Cause 2"/>
    <s v="X360"/>
    <x v="9"/>
    <s v="Action"/>
    <s v="Square Enix  "/>
    <s v="Avalanche Studios  "/>
    <n v="8"/>
    <m/>
    <n v="0.59"/>
    <n v="0.83"/>
    <n v="0.02"/>
    <n v="0.17"/>
    <n v="1.6"/>
  </r>
  <r>
    <n v="1261"/>
    <s v="Silent Hill"/>
    <s v="PS"/>
    <x v="21"/>
    <s v="Adventure"/>
    <s v="Konami  "/>
    <s v="KCET  "/>
    <n v="8.9"/>
    <m/>
    <n v="0.71"/>
    <n v="0.48"/>
    <n v="0.3"/>
    <n v="0.1"/>
    <n v="1.6"/>
  </r>
  <r>
    <n v="1262"/>
    <s v="Kingdom Hearts 3D: Dream Drop Distance"/>
    <s v="3DS"/>
    <x v="23"/>
    <s v="Role-Playing"/>
    <s v="Square Enix  "/>
    <s v="Square Enix  "/>
    <n v="7.5"/>
    <m/>
    <n v="0.88"/>
    <n v="0.27"/>
    <n v="0.34"/>
    <n v="0.1"/>
    <n v="1.6"/>
  </r>
  <r>
    <n v="1263"/>
    <s v="Sonic Heroes"/>
    <s v="GC"/>
    <x v="10"/>
    <s v="Platform"/>
    <s v="Sega  "/>
    <s v="Sonic Team  "/>
    <n v="7.2"/>
    <m/>
    <n v="1.05"/>
    <n v="0.44"/>
    <n v="0.06"/>
    <n v="0.04"/>
    <n v="1.6"/>
  </r>
  <r>
    <n v="1264"/>
    <s v="ESPN NBA 2K5"/>
    <s v="PS2"/>
    <x v="10"/>
    <s v="Sports"/>
    <s v="Sega  "/>
    <s v="Visual Concepts  "/>
    <m/>
    <m/>
    <n v="1.26"/>
    <n v="0.12"/>
    <m/>
    <n v="0.21"/>
    <n v="1.59"/>
  </r>
  <r>
    <n v="1265"/>
    <s v="Sonic Generations"/>
    <s v="PS3"/>
    <x v="17"/>
    <s v="Platform"/>
    <s v="Sega  "/>
    <s v="Sonic Team  "/>
    <n v="7.3"/>
    <m/>
    <n v="0.6"/>
    <n v="0.72"/>
    <n v="0.02"/>
    <n v="0.25"/>
    <n v="1.59"/>
  </r>
  <r>
    <n v="1266"/>
    <s v="LEGO Harry Potter: Years 1-4"/>
    <s v="X360"/>
    <x v="9"/>
    <s v="Adventure"/>
    <s v="Warner Bros. Interactive  "/>
    <s v="Traveller's Tales  "/>
    <n v="7.9"/>
    <m/>
    <n v="0.95"/>
    <n v="0.5"/>
    <m/>
    <n v="0.14000000000000001"/>
    <n v="1.59"/>
  </r>
  <r>
    <n v="1267"/>
    <s v="Diablo"/>
    <s v="PC"/>
    <x v="25"/>
    <s v="Role-Playing"/>
    <s v="Blizzard Entertainment  "/>
    <s v="Blizzard Entertainment  "/>
    <n v="8.6999999999999993"/>
    <m/>
    <n v="0.01"/>
    <n v="1.58"/>
    <m/>
    <m/>
    <n v="1.59"/>
  </r>
  <r>
    <n v="1268"/>
    <s v="The Legend of Zelda: Twilight Princess"/>
    <s v="GC"/>
    <x v="0"/>
    <s v="Adventure"/>
    <s v="Nintendo  "/>
    <s v="Nintendo EAD  "/>
    <n v="9.5"/>
    <m/>
    <n v="1.1499999999999999"/>
    <n v="0.36"/>
    <n v="0.04"/>
    <n v="0.04"/>
    <n v="1.59"/>
  </r>
  <r>
    <n v="1269"/>
    <s v="Far Cry 2"/>
    <s v="X360"/>
    <x v="2"/>
    <s v="Shooter"/>
    <s v="Ubisoft  "/>
    <s v="Ubisoft Montreal  "/>
    <n v="8.5"/>
    <m/>
    <n v="0.72"/>
    <n v="0.69"/>
    <n v="0.02"/>
    <n v="0.18"/>
    <n v="1.59"/>
  </r>
  <r>
    <n v="1270"/>
    <s v="Soul Blade"/>
    <s v="PS"/>
    <x v="28"/>
    <s v="Fighting"/>
    <s v="Namco  "/>
    <s v="Namco  "/>
    <n v="8.6"/>
    <m/>
    <n v="0.61"/>
    <n v="0.41"/>
    <n v="0.46"/>
    <n v="0.1"/>
    <n v="1.59"/>
  </r>
  <r>
    <n v="1271"/>
    <s v="Mario Bros."/>
    <n v="2600"/>
    <x v="37"/>
    <s v="Platform"/>
    <s v="Atari  "/>
    <s v="Atari  "/>
    <m/>
    <m/>
    <n v="1.48"/>
    <n v="0.09"/>
    <m/>
    <n v="0.02"/>
    <n v="1.59"/>
  </r>
  <r>
    <n v="1272"/>
    <s v="Pok√©mon Battle Revolution"/>
    <s v="Wii"/>
    <x v="6"/>
    <s v="Role-Playing"/>
    <s v="Nintendo  "/>
    <s v="Genius Sonority Inc.  "/>
    <n v="5.2"/>
    <m/>
    <n v="0.78"/>
    <n v="0.37"/>
    <n v="0.3"/>
    <n v="0.13"/>
    <n v="1.59"/>
  </r>
  <r>
    <n v="1273"/>
    <s v="Pro Evolution Soccer 2008"/>
    <s v="PS3"/>
    <x v="2"/>
    <s v="Sports"/>
    <s v="Konami  "/>
    <s v="Konami  "/>
    <n v="7.1"/>
    <m/>
    <n v="0.04"/>
    <n v="1.1000000000000001"/>
    <n v="0.32"/>
    <n v="0.13"/>
    <n v="1.59"/>
  </r>
  <r>
    <n v="1274"/>
    <s v="FIFA 16"/>
    <s v="X360"/>
    <x v="19"/>
    <s v="Sports"/>
    <s v="EA Sports  "/>
    <s v="EA Canada  "/>
    <n v="9"/>
    <m/>
    <n v="0.59"/>
    <n v="0.88"/>
    <m/>
    <n v="0.12"/>
    <n v="1.59"/>
  </r>
  <r>
    <n v="1275"/>
    <s v="NASCAR 2000"/>
    <s v="PS"/>
    <x v="21"/>
    <s v="Racing"/>
    <s v="EA Sports  "/>
    <s v="Stormfront Studios  "/>
    <m/>
    <m/>
    <n v="0.88"/>
    <n v="0.6"/>
    <m/>
    <n v="0.1"/>
    <n v="1.59"/>
  </r>
  <r>
    <n v="1276"/>
    <s v="Dance Dance Revolution: Hottest Party 2"/>
    <s v="Wii"/>
    <x v="2"/>
    <s v="Simulation"/>
    <s v="Konami  "/>
    <s v="Bemani  "/>
    <m/>
    <m/>
    <n v="0.94"/>
    <n v="0.48"/>
    <n v="0.01"/>
    <n v="0.15"/>
    <n v="1.58"/>
  </r>
  <r>
    <n v="1277"/>
    <s v="Final Fantasy XIV Online"/>
    <s v="PC"/>
    <x v="9"/>
    <s v="MMO"/>
    <s v="Square Enix  "/>
    <s v="Square Enix  "/>
    <n v="5.3"/>
    <m/>
    <n v="0.93"/>
    <n v="0.48"/>
    <m/>
    <n v="0.16"/>
    <n v="1.58"/>
  </r>
  <r>
    <n v="1278"/>
    <s v="SoulCalibur IV"/>
    <s v="X360"/>
    <x v="2"/>
    <s v="Fighting"/>
    <s v="Namco Bandai  "/>
    <s v="Project Soul  "/>
    <n v="8.3000000000000007"/>
    <m/>
    <n v="0.92"/>
    <n v="0.43"/>
    <n v="7.0000000000000007E-2"/>
    <n v="0.15"/>
    <n v="1.58"/>
  </r>
  <r>
    <n v="1279"/>
    <s v="Jampack Summer 2K"/>
    <s v="PS"/>
    <x v="8"/>
    <s v="Misc"/>
    <s v="Sony Computer Entertainment  "/>
    <s v="Sony Computer Entertainment America  "/>
    <m/>
    <m/>
    <n v="0.88"/>
    <n v="0.6"/>
    <m/>
    <n v="0.1"/>
    <n v="1.58"/>
  </r>
  <r>
    <n v="1280"/>
    <s v="Rise of the Tomb Raider"/>
    <s v="XOne"/>
    <x v="19"/>
    <s v="Adventure"/>
    <s v="Square Enix  "/>
    <s v="Crystal Dynamics  "/>
    <m/>
    <m/>
    <n v="0.61"/>
    <n v="0.82"/>
    <n v="0.03"/>
    <n v="0.12"/>
    <n v="1.58"/>
  </r>
  <r>
    <n v="1281"/>
    <s v="Devil May Cry 4"/>
    <s v="PS3"/>
    <x v="2"/>
    <s v="Action"/>
    <s v="Capcom  "/>
    <s v="Capcom  "/>
    <n v="8.1999999999999993"/>
    <n v="8.1999999999999993"/>
    <n v="0.57999999999999996"/>
    <n v="0.45"/>
    <n v="0.34"/>
    <n v="0.2"/>
    <n v="1.58"/>
  </r>
  <r>
    <n v="1282"/>
    <s v="Spyro 2: Season of Flame"/>
    <s v="GBA"/>
    <x v="15"/>
    <s v="Platform"/>
    <s v="Vivendi Games  "/>
    <s v="Digital Eclipse  "/>
    <m/>
    <m/>
    <n v="0.85"/>
    <n v="0.65"/>
    <m/>
    <n v="0.08"/>
    <n v="1.58"/>
  </r>
  <r>
    <n v="1283"/>
    <s v="Batman: Arkham Knight"/>
    <s v="XOne"/>
    <x v="19"/>
    <s v="Action"/>
    <s v="Warner Bros. Interactive Entertainment  "/>
    <s v="Rocksteady Studios  "/>
    <m/>
    <m/>
    <n v="0.97"/>
    <n v="0.46"/>
    <m/>
    <n v="0.14000000000000001"/>
    <n v="1.58"/>
  </r>
  <r>
    <n v="1284"/>
    <s v="Detroit: Become Human"/>
    <s v="PS4"/>
    <x v="22"/>
    <s v="Adventure"/>
    <s v="Sony Interactive Entertainment  "/>
    <s v="Quantic Dream  "/>
    <n v="8"/>
    <m/>
    <n v="0.55000000000000004"/>
    <n v="0.67"/>
    <n v="0.12"/>
    <n v="0.24"/>
    <n v="1.57"/>
  </r>
  <r>
    <n v="1285"/>
    <s v="LEGO Pirates of the Caribbean: The Video Game"/>
    <s v="Wii"/>
    <x v="17"/>
    <s v="Action"/>
    <s v="Disney Interactive Studios  "/>
    <s v="Traveller's Tales  "/>
    <n v="7.5"/>
    <m/>
    <n v="0.73"/>
    <n v="0.69"/>
    <m/>
    <n v="0.15"/>
    <n v="1.57"/>
  </r>
  <r>
    <n v="1286"/>
    <s v="Pro Evolution Soccer 2010"/>
    <s v="PS2"/>
    <x v="3"/>
    <s v="Sports"/>
    <s v="Konami  "/>
    <s v="Konami  "/>
    <n v="7.2"/>
    <m/>
    <n v="0.1"/>
    <n v="0.18"/>
    <n v="0.12"/>
    <n v="1.1599999999999999"/>
    <n v="1.57"/>
  </r>
  <r>
    <n v="1287"/>
    <s v="NCAA Football 2002"/>
    <s v="PS2"/>
    <x v="20"/>
    <s v="Sports"/>
    <s v="EA Sports  "/>
    <s v="EA¬†Tiburon  "/>
    <m/>
    <m/>
    <n v="0.77"/>
    <n v="0.6"/>
    <m/>
    <n v="0.2"/>
    <n v="1.57"/>
  </r>
  <r>
    <n v="1288"/>
    <s v="Guitar Hero: On Tour Decades"/>
    <s v="DS"/>
    <x v="2"/>
    <s v="Misc"/>
    <s v="Activision  "/>
    <s v="Vicarious Visions  "/>
    <m/>
    <m/>
    <n v="0.84"/>
    <n v="0.56999999999999995"/>
    <m/>
    <n v="0.16"/>
    <n v="1.57"/>
  </r>
  <r>
    <n v="1289"/>
    <s v="Moshi Monsters: Moshling Zoo"/>
    <s v="DS"/>
    <x v="17"/>
    <s v="Misc"/>
    <s v="Activision  "/>
    <s v="Mind Candy  "/>
    <m/>
    <m/>
    <n v="0.38"/>
    <n v="0.98"/>
    <m/>
    <n v="0.21"/>
    <n v="1.57"/>
  </r>
  <r>
    <n v="1290"/>
    <s v="Dragon Quest V: Hand of the Heavenly Bride"/>
    <s v="DS"/>
    <x v="3"/>
    <s v="Role-Playing"/>
    <s v="Square Enix  "/>
    <s v="ArtePiazza  "/>
    <n v="8.6"/>
    <m/>
    <n v="0.17"/>
    <n v="0.02"/>
    <n v="1.36"/>
    <n v="0.02"/>
    <n v="1.57"/>
  </r>
  <r>
    <n v="1291"/>
    <s v="Conflict: Desert Storm"/>
    <s v="PS2"/>
    <x v="15"/>
    <s v="Shooter"/>
    <s v="Gotham Games  "/>
    <s v="Pivotal Games  "/>
    <m/>
    <m/>
    <n v="0.98"/>
    <n v="0.53"/>
    <m/>
    <n v="0.06"/>
    <n v="1.57"/>
  </r>
  <r>
    <n v="1292"/>
    <s v="Mario Party 7"/>
    <s v="GC"/>
    <x v="7"/>
    <s v="Misc"/>
    <s v="Nintendo  "/>
    <s v="Hudson Soft  "/>
    <n v="6"/>
    <m/>
    <n v="0.95"/>
    <n v="0.11"/>
    <n v="0.46"/>
    <n v="0.04"/>
    <n v="1.57"/>
  </r>
  <r>
    <n v="1293"/>
    <s v="High School Musical 3: Senior Year"/>
    <s v="DS"/>
    <x v="2"/>
    <s v="Misc"/>
    <s v="Disney Interactive Studios  "/>
    <s v="Griptonite Games  "/>
    <m/>
    <m/>
    <n v="0.63"/>
    <n v="0.76"/>
    <m/>
    <n v="0.18"/>
    <n v="1.57"/>
  </r>
  <r>
    <n v="1294"/>
    <s v="Carnival Games: Mini Golf"/>
    <s v="Wii"/>
    <x v="2"/>
    <s v="Sports"/>
    <s v="2K Play  "/>
    <s v="Cat Daddy Games  "/>
    <m/>
    <m/>
    <n v="0.86"/>
    <n v="0.55000000000000004"/>
    <m/>
    <n v="0.15"/>
    <n v="1.56"/>
  </r>
  <r>
    <n v="1295"/>
    <s v="Smuggler's Run"/>
    <s v="PS2"/>
    <x v="8"/>
    <s v="Racing"/>
    <s v="Rockstar Games  "/>
    <s v="Rockstar San Diego  "/>
    <m/>
    <m/>
    <n v="0.77"/>
    <n v="0.6"/>
    <m/>
    <n v="0.2"/>
    <n v="1.56"/>
  </r>
  <r>
    <n v="1296"/>
    <s v="Fight Night Round 3"/>
    <s v="PS2"/>
    <x v="0"/>
    <s v="Fighting"/>
    <s v="EA Sports  "/>
    <s v="EA Chicago  "/>
    <m/>
    <m/>
    <n v="1.07"/>
    <n v="0.4"/>
    <m/>
    <n v="0.1"/>
    <n v="1.56"/>
  </r>
  <r>
    <n v="1297"/>
    <s v="Mortal Kombat"/>
    <s v="PS3"/>
    <x v="17"/>
    <s v="Fighting"/>
    <s v="Warner Bros. Interactive  "/>
    <s v="NetherRealm Studios  "/>
    <n v="8.4"/>
    <m/>
    <n v="1.06"/>
    <n v="0.31"/>
    <m/>
    <n v="0.19"/>
    <n v="1.56"/>
  </r>
  <r>
    <n v="1298"/>
    <s v="Donkey Kong Classics"/>
    <s v="NES"/>
    <x v="31"/>
    <s v="Platform"/>
    <s v="Nintendo  "/>
    <s v="Nintendo  "/>
    <m/>
    <m/>
    <n v="0.59"/>
    <n v="0.14000000000000001"/>
    <n v="0.81"/>
    <n v="0.02"/>
    <n v="1.56"/>
  </r>
  <r>
    <n v="1299"/>
    <s v="Hannah Montana: Music Jam"/>
    <s v="DS"/>
    <x v="6"/>
    <s v="Action"/>
    <s v="Disney Interactive Studios  "/>
    <s v="Fall Line Studio  "/>
    <m/>
    <m/>
    <n v="1.05"/>
    <n v="0.36"/>
    <m/>
    <n v="0.15"/>
    <n v="1.56"/>
  </r>
  <r>
    <n v="1300"/>
    <s v="Pok√©mon Mystery Dungeon: Explorers of Sky"/>
    <s v="DS"/>
    <x v="3"/>
    <s v="Role-Playing"/>
    <s v="Nintendo  "/>
    <s v="ChunSoft  "/>
    <n v="5.7"/>
    <m/>
    <n v="0.56999999999999995"/>
    <n v="0.43"/>
    <n v="0.44"/>
    <n v="0.12"/>
    <n v="1.56"/>
  </r>
  <r>
    <n v="1301"/>
    <s v="Twisted Metal"/>
    <s v="PS"/>
    <x v="33"/>
    <s v="Action"/>
    <s v="Sony Computer Entertainment  "/>
    <s v="SingleTrac  "/>
    <n v="7"/>
    <m/>
    <n v="1.32"/>
    <n v="0.19"/>
    <m/>
    <n v="0.05"/>
    <n v="1.56"/>
  </r>
  <r>
    <n v="1302"/>
    <s v="Final Fight"/>
    <s v="SNES"/>
    <x v="11"/>
    <s v="Action"/>
    <s v="Capcom  "/>
    <s v="Capcom  "/>
    <n v="10"/>
    <m/>
    <n v="0.67"/>
    <n v="0.17"/>
    <n v="0.69"/>
    <n v="0.03"/>
    <n v="1.56"/>
  </r>
  <r>
    <n v="1303"/>
    <s v="MySims Kingdom"/>
    <s v="DS"/>
    <x v="2"/>
    <s v="Simulation"/>
    <s v="Electronic Arts  "/>
    <s v="EA Redwood Shores  "/>
    <m/>
    <m/>
    <n v="0.8"/>
    <n v="0.59"/>
    <n v="0.01"/>
    <n v="0.16"/>
    <n v="1.56"/>
  </r>
  <r>
    <n v="1304"/>
    <s v="Mafia II"/>
    <s v="X360"/>
    <x v="9"/>
    <s v="Action"/>
    <s v="2K Games  "/>
    <s v="Illusion Softworks  "/>
    <n v="7.2"/>
    <m/>
    <n v="0.85"/>
    <n v="0.55000000000000004"/>
    <m/>
    <n v="0.15"/>
    <n v="1.56"/>
  </r>
  <r>
    <n v="1305"/>
    <s v="Dragon Quest Monsters 2: Cobi's Journey"/>
    <s v="GB"/>
    <x v="20"/>
    <s v="Role-Playing"/>
    <s v="Enix  "/>
    <s v="TOSE Software  "/>
    <m/>
    <m/>
    <m/>
    <m/>
    <n v="1.56"/>
    <n v="0"/>
    <n v="1.56"/>
  </r>
  <r>
    <n v="1306"/>
    <s v="Pok√©mon Pinball: Ruby &amp; Sapphire (Old all region sales)"/>
    <s v="GBA"/>
    <x v="16"/>
    <s v="Misc"/>
    <s v="Nintendo  "/>
    <s v="Jupiter Corporation  "/>
    <m/>
    <m/>
    <n v="0.68"/>
    <n v="0.38"/>
    <n v="0.44"/>
    <n v="0.05"/>
    <n v="1.56"/>
  </r>
  <r>
    <n v="1307"/>
    <s v="Stuntman"/>
    <s v="PS2"/>
    <x v="15"/>
    <s v="Racing"/>
    <s v="Atari  "/>
    <s v="Reflections Interactive  "/>
    <m/>
    <m/>
    <n v="0.76"/>
    <n v="0.59"/>
    <m/>
    <n v="0.2"/>
    <n v="1.55"/>
  </r>
  <r>
    <n v="1308"/>
    <s v="Tom Clancy's Rainbow Six 3"/>
    <s v="XB"/>
    <x v="16"/>
    <s v="Shooter"/>
    <s v="Ubisoft  "/>
    <s v="Ubisoft Montreal / Red Storm Entertainment  "/>
    <m/>
    <m/>
    <n v="0.91"/>
    <n v="0.56999999999999995"/>
    <m/>
    <n v="7.0000000000000007E-2"/>
    <n v="1.55"/>
  </r>
  <r>
    <n v="1309"/>
    <s v="BioShock 2"/>
    <s v="PS3"/>
    <x v="9"/>
    <s v="Shooter"/>
    <s v="2K Games  "/>
    <s v="2K Marin  "/>
    <n v="8.5"/>
    <m/>
    <n v="0.85"/>
    <n v="0.46"/>
    <n v="0.02"/>
    <n v="0.22"/>
    <n v="1.55"/>
  </r>
  <r>
    <n v="1310"/>
    <s v="Dishonored"/>
    <s v="PS3"/>
    <x v="12"/>
    <s v="Shooter"/>
    <s v="Bethesda Softworks  "/>
    <s v="Arkane Studios  "/>
    <m/>
    <m/>
    <n v="0.72"/>
    <n v="0.54"/>
    <n v="0.04"/>
    <n v="0.26"/>
    <n v="1.55"/>
  </r>
  <r>
    <n v="1311"/>
    <s v="Guitar Hero 5"/>
    <s v="Wii"/>
    <x v="3"/>
    <s v="Misc"/>
    <s v="Activision  "/>
    <s v="Vicarious Visions  "/>
    <n v="8.9"/>
    <m/>
    <n v="0.92"/>
    <n v="0.48"/>
    <m/>
    <n v="0.15"/>
    <n v="1.55"/>
  </r>
  <r>
    <n v="1312"/>
    <s v="007: The World is Not Enough"/>
    <s v="N64"/>
    <x v="8"/>
    <s v="Shooter"/>
    <s v="Electronic Arts  "/>
    <s v="Eurocom Entertainment Software  "/>
    <n v="7.4"/>
    <m/>
    <n v="1.1299999999999999"/>
    <n v="0.38"/>
    <n v="0.02"/>
    <n v="0.03"/>
    <n v="1.55"/>
  </r>
  <r>
    <n v="1313"/>
    <s v="Spider-Man 2: Enter: Electro"/>
    <s v="PS"/>
    <x v="20"/>
    <s v="Action"/>
    <s v="Activision  "/>
    <s v="Vicarious Visions  "/>
    <m/>
    <m/>
    <n v="0.56999999999999995"/>
    <n v="0.87"/>
    <n v="0.02"/>
    <n v="0.09"/>
    <n v="1.55"/>
  </r>
  <r>
    <n v="1314"/>
    <s v="Battlefield V"/>
    <s v="XOne"/>
    <x v="22"/>
    <s v="Shooter"/>
    <s v="Electronic Arts  "/>
    <s v="EA DICE  "/>
    <m/>
    <m/>
    <n v="1.05"/>
    <n v="0.35"/>
    <m/>
    <n v="0.15"/>
    <n v="1.55"/>
  </r>
  <r>
    <n v="1315"/>
    <s v="Command &amp; Conquer: Tiberian Sun"/>
    <s v="PC"/>
    <x v="21"/>
    <s v="Strategy"/>
    <s v="Westwood Studios  "/>
    <s v="Westwood Studios  "/>
    <m/>
    <m/>
    <n v="1.55"/>
    <n v="0"/>
    <m/>
    <m/>
    <n v="1.55"/>
  </r>
  <r>
    <n v="1316"/>
    <s v="Naruto Shippuden: Ultimate Ninja Storm 4"/>
    <s v="PS4"/>
    <x v="18"/>
    <s v="Fighting"/>
    <s v="Namco Bandai Games  "/>
    <s v="CyberConnect2  "/>
    <m/>
    <m/>
    <n v="0.71"/>
    <n v="0.47"/>
    <n v="0.12"/>
    <n v="0.24"/>
    <n v="1.54"/>
  </r>
  <r>
    <n v="1317"/>
    <s v="Need for Speed: Most Wanted (2012)"/>
    <s v="X360"/>
    <x v="23"/>
    <s v="Racing"/>
    <s v="Electronic Arts  "/>
    <s v="Criterion Games  "/>
    <n v="8.5"/>
    <m/>
    <n v="0.62"/>
    <n v="0.79"/>
    <n v="0.01"/>
    <n v="0.12"/>
    <n v="1.54"/>
  </r>
  <r>
    <n v="1318"/>
    <s v="Ni no Kuni: Wrath of the White Witch"/>
    <s v="PS3"/>
    <x v="12"/>
    <s v="Role-Playing"/>
    <s v="Namco Bandai Games  "/>
    <s v="Level 5/Studio Ghibli  "/>
    <m/>
    <m/>
    <n v="0.6"/>
    <n v="0.51"/>
    <n v="0.21"/>
    <n v="0.22"/>
    <n v="1.54"/>
  </r>
  <r>
    <n v="1319"/>
    <s v="Go Vacation"/>
    <s v="Wii"/>
    <x v="17"/>
    <s v="Misc"/>
    <s v="Namco Bandai  "/>
    <s v="Namco Bandai Games  "/>
    <n v="7"/>
    <m/>
    <n v="0.42"/>
    <n v="0.66"/>
    <n v="0.33"/>
    <n v="0.13"/>
    <n v="1.54"/>
  </r>
  <r>
    <n v="1320"/>
    <s v="NBA 2K14"/>
    <s v="PS4"/>
    <x v="12"/>
    <s v="Sports"/>
    <s v="2K Sports  "/>
    <s v="Visual Concepts  "/>
    <m/>
    <m/>
    <n v="0.91"/>
    <n v="0.35"/>
    <n v="0.01"/>
    <n v="0.27"/>
    <n v="1.54"/>
  </r>
  <r>
    <n v="1321"/>
    <s v="Active Life: Outdoor Challenge"/>
    <s v="Wii"/>
    <x v="2"/>
    <s v="Sports"/>
    <s v="Namco Bandai  "/>
    <s v="High Horse Entertainment  "/>
    <m/>
    <m/>
    <n v="0.78"/>
    <n v="0.43"/>
    <n v="0.19"/>
    <n v="0.14000000000000001"/>
    <n v="1.54"/>
  </r>
  <r>
    <n v="1322"/>
    <s v="Dark Cloud"/>
    <s v="PS2"/>
    <x v="20"/>
    <s v="Role-Playing"/>
    <s v="Sony Computer Entertainment  "/>
    <s v="Level 5  "/>
    <n v="8.1999999999999993"/>
    <m/>
    <n v="0.83"/>
    <n v="0.44"/>
    <n v="0.08"/>
    <n v="0.19"/>
    <n v="1.54"/>
  </r>
  <r>
    <n v="1323"/>
    <s v="Warcraft III: The Frozen Throne"/>
    <s v="PC"/>
    <x v="16"/>
    <s v="Strategy"/>
    <s v="Blizzard Entertainment  "/>
    <s v="Blizzard Entertainment  "/>
    <n v="9.1999999999999993"/>
    <m/>
    <n v="0.57999999999999996"/>
    <n v="0.87"/>
    <m/>
    <n v="0.09"/>
    <n v="1.54"/>
  </r>
  <r>
    <n v="1324"/>
    <s v="Tom Clancy's Ghost Recon Advanced Warfighter"/>
    <s v="X360"/>
    <x v="0"/>
    <s v="Shooter"/>
    <s v="Ubisoft  "/>
    <s v="Ubisoft Paris  "/>
    <n v="9.1"/>
    <m/>
    <n v="1.4"/>
    <n v="0.02"/>
    <n v="0.02"/>
    <n v="0.1"/>
    <n v="1.54"/>
  </r>
  <r>
    <n v="1325"/>
    <s v="MVP Baseball 2005"/>
    <s v="PS2"/>
    <x v="7"/>
    <s v="Sports"/>
    <s v="EA Sports  "/>
    <s v="EA Canada  "/>
    <m/>
    <m/>
    <n v="1.26"/>
    <n v="7.0000000000000007E-2"/>
    <m/>
    <n v="0.21"/>
    <n v="1.54"/>
  </r>
  <r>
    <n v="1326"/>
    <s v="Die Hard Trilogy"/>
    <s v="PS"/>
    <x v="25"/>
    <s v="Shooter"/>
    <s v="Fox Interactive  "/>
    <s v="Probe Entertainment Limited  "/>
    <n v="8.5"/>
    <m/>
    <n v="0.85"/>
    <n v="0.57999999999999996"/>
    <m/>
    <n v="0.1"/>
    <n v="1.54"/>
  </r>
  <r>
    <n v="1327"/>
    <s v="Mortal Kombat 3"/>
    <s v="SNES"/>
    <x v="33"/>
    <s v="Fighting"/>
    <s v="Williams Entertainment  "/>
    <s v="Sculptured Software  "/>
    <m/>
    <m/>
    <n v="1.19"/>
    <n v="0.28999999999999998"/>
    <m/>
    <n v="0.05"/>
    <n v="1.53"/>
  </r>
  <r>
    <n v="1328"/>
    <s v="NFL GameDay 99"/>
    <s v="PS"/>
    <x v="4"/>
    <s v="Sports"/>
    <s v="989 Studios  "/>
    <s v="Red Line Studios  "/>
    <m/>
    <m/>
    <n v="1.44"/>
    <n v="0.05"/>
    <m/>
    <n v="0.04"/>
    <n v="1.53"/>
  </r>
  <r>
    <n v="1329"/>
    <s v="Disney Infinity"/>
    <s v="X360"/>
    <x v="12"/>
    <s v="Misc"/>
    <s v="Disney Interactive Studios  "/>
    <s v="Unknown  "/>
    <m/>
    <m/>
    <n v="1.04"/>
    <n v="0.35"/>
    <m/>
    <n v="0.15"/>
    <n v="1.53"/>
  </r>
  <r>
    <n v="1330"/>
    <s v="Yokai Watch 3: Sushi / Tempura / Sukiyaki"/>
    <s v="3DS"/>
    <x v="18"/>
    <s v="Role-Playing"/>
    <s v="Level 5  "/>
    <s v="Level 5  "/>
    <m/>
    <m/>
    <m/>
    <n v="0.03"/>
    <n v="1.5"/>
    <n v="0"/>
    <n v="1.53"/>
  </r>
  <r>
    <n v="1331"/>
    <s v="Mario Golf: Toadstool Tour"/>
    <s v="GC"/>
    <x v="16"/>
    <s v="Sports"/>
    <s v="Nintendo  "/>
    <s v="Camelot Software Planning  "/>
    <n v="8.1"/>
    <m/>
    <n v="1.0900000000000001"/>
    <n v="0.15"/>
    <n v="0.25"/>
    <n v="0.04"/>
    <n v="1.53"/>
  </r>
  <r>
    <n v="1332"/>
    <s v="Tiger Woods 99 PGA Tour Golf"/>
    <s v="PS"/>
    <x v="4"/>
    <s v="Sports"/>
    <s v="EA Sports  "/>
    <s v="EA Sports  "/>
    <m/>
    <m/>
    <n v="0.85"/>
    <n v="0.57999999999999996"/>
    <m/>
    <n v="0.1"/>
    <n v="1.53"/>
  </r>
  <r>
    <n v="1333"/>
    <s v="Resident Evil: The Umbrella Chronicles"/>
    <s v="Wii"/>
    <x v="6"/>
    <s v="Shooter"/>
    <s v="Capcom  "/>
    <s v="Cavia Inc.  "/>
    <n v="7.5"/>
    <n v="8"/>
    <n v="0.67"/>
    <n v="0.43"/>
    <n v="0.28999999999999998"/>
    <n v="0.14000000000000001"/>
    <n v="1.52"/>
  </r>
  <r>
    <n v="1334"/>
    <s v="Knockout Kings"/>
    <s v="PS"/>
    <x v="4"/>
    <s v="Fighting"/>
    <s v="EA Sports  "/>
    <s v="Press Start Inc.  "/>
    <m/>
    <m/>
    <n v="1.07"/>
    <n v="0.39"/>
    <m/>
    <n v="0.06"/>
    <n v="1.52"/>
  </r>
  <r>
    <n v="1335"/>
    <s v="The Simpsons Skateboarding"/>
    <s v="PS2"/>
    <x v="15"/>
    <s v="Sports"/>
    <s v="Electronic Arts  "/>
    <s v="The Code Monkeys  "/>
    <m/>
    <m/>
    <n v="0.36"/>
    <n v="0.9"/>
    <m/>
    <n v="0.27"/>
    <n v="1.52"/>
  </r>
  <r>
    <n v="1336"/>
    <s v="Disney Fairies: Tinker Bell"/>
    <s v="DS"/>
    <x v="2"/>
    <s v="Adventure"/>
    <s v="Disney Interactive Studios  "/>
    <s v="Hyde  "/>
    <m/>
    <m/>
    <n v="0.85"/>
    <n v="0.51"/>
    <n v="0.01"/>
    <n v="0.15"/>
    <n v="1.52"/>
  </r>
  <r>
    <n v="1337"/>
    <s v="Fight Night Round 4"/>
    <s v="PS3"/>
    <x v="3"/>
    <s v="Fighting"/>
    <s v="EA Sports  "/>
    <s v="EA Canada  "/>
    <n v="8.6"/>
    <m/>
    <n v="0.92"/>
    <n v="0.4"/>
    <m/>
    <n v="0.2"/>
    <n v="1.52"/>
  </r>
  <r>
    <n v="1338"/>
    <s v="Pro Evolution Soccer 2013"/>
    <s v="PS3"/>
    <x v="23"/>
    <s v="Sports"/>
    <s v="Konami Digital Entertainment  "/>
    <s v="Konami  "/>
    <m/>
    <m/>
    <n v="0.18"/>
    <n v="0.65"/>
    <n v="0.49"/>
    <n v="0.2"/>
    <n v="1.52"/>
  </r>
  <r>
    <n v="1339"/>
    <s v="NASCAR 98"/>
    <s v="PS"/>
    <x v="28"/>
    <s v="Racing"/>
    <s v="EA Sports  "/>
    <s v="Stormfront Studios  "/>
    <m/>
    <m/>
    <n v="1.43"/>
    <n v="0.05"/>
    <m/>
    <n v="0.04"/>
    <n v="1.52"/>
  </r>
  <r>
    <n v="1340"/>
    <s v="F1 Race"/>
    <s v="NES"/>
    <x v="39"/>
    <s v="Racing"/>
    <s v="Nintendo  "/>
    <s v="Nintendo  "/>
    <m/>
    <m/>
    <m/>
    <m/>
    <n v="1.52"/>
    <n v="0"/>
    <n v="1.52"/>
  </r>
  <r>
    <n v="1341"/>
    <s v="Xevious"/>
    <s v="NES"/>
    <x v="14"/>
    <s v="Shooter"/>
    <s v="Namco  "/>
    <s v="Namco  "/>
    <m/>
    <m/>
    <n v="0.18"/>
    <n v="0.06"/>
    <n v="1.27"/>
    <n v="0.01"/>
    <n v="1.52"/>
  </r>
  <r>
    <n v="1342"/>
    <s v="NASCAR 99"/>
    <s v="PS"/>
    <x v="4"/>
    <s v="Racing"/>
    <s v="EA Sports  "/>
    <s v="Stormfront Studios  "/>
    <m/>
    <m/>
    <n v="1.45"/>
    <n v="0.04"/>
    <m/>
    <n v="0.04"/>
    <n v="1.52"/>
  </r>
  <r>
    <n v="1343"/>
    <s v="Forza Motorsport 7"/>
    <s v="XOne"/>
    <x v="24"/>
    <s v="Racing"/>
    <s v="Microsoft Studios  "/>
    <s v="Turn 10 Studios  "/>
    <n v="8.9"/>
    <m/>
    <n v="0.57999999999999996"/>
    <n v="0.81"/>
    <n v="0.01"/>
    <n v="0.12"/>
    <n v="1.52"/>
  </r>
  <r>
    <n v="1344"/>
    <s v="NBA Live 2000"/>
    <s v="PS"/>
    <x v="21"/>
    <s v="Sports"/>
    <s v="EA Sports  "/>
    <s v="NuFX  "/>
    <m/>
    <m/>
    <n v="1.43"/>
    <n v="0.05"/>
    <m/>
    <n v="0.03"/>
    <n v="1.52"/>
  </r>
  <r>
    <n v="1345"/>
    <s v="Super Monkey Ball 2"/>
    <s v="GC"/>
    <x v="15"/>
    <s v="Puzzle"/>
    <s v="Sega  "/>
    <s v="Amusement Vision  "/>
    <m/>
    <m/>
    <n v="1.1100000000000001"/>
    <n v="0.31"/>
    <n v="0.06"/>
    <n v="0.04"/>
    <n v="1.52"/>
  </r>
  <r>
    <n v="1346"/>
    <s v="Sonic Rivals 2"/>
    <s v="PSP"/>
    <x v="6"/>
    <s v="Racing"/>
    <s v="Sega  "/>
    <s v="Backbone Entertainment  "/>
    <n v="6.4"/>
    <m/>
    <n v="0.44"/>
    <n v="0.7"/>
    <m/>
    <n v="0.37"/>
    <n v="1.52"/>
  </r>
  <r>
    <n v="1347"/>
    <s v="Dead Space 2"/>
    <s v="X360"/>
    <x v="17"/>
    <s v="Shooter"/>
    <s v="Electronic Arts  "/>
    <s v="Visceral Games  "/>
    <n v="9.1"/>
    <m/>
    <n v="0.94"/>
    <n v="0.44"/>
    <m/>
    <n v="0.13"/>
    <n v="1.52"/>
  </r>
  <r>
    <n v="1348"/>
    <s v="Puzzle &amp; Dragons"/>
    <s v="3DS"/>
    <x v="12"/>
    <s v="Puzzle"/>
    <s v="GungHo Online Entertainment  "/>
    <s v="GungHo Online Entertainment  "/>
    <m/>
    <m/>
    <m/>
    <m/>
    <n v="1.52"/>
    <m/>
    <n v="1.52"/>
  </r>
  <r>
    <n v="1349"/>
    <s v="MySims Kingdom"/>
    <s v="Wii"/>
    <x v="2"/>
    <s v="Simulation"/>
    <s v="Electronic Arts  "/>
    <s v="EA Redwood Shores  "/>
    <m/>
    <m/>
    <n v="0.7"/>
    <n v="0.64"/>
    <n v="0.01"/>
    <n v="0.16"/>
    <n v="1.52"/>
  </r>
  <r>
    <n v="1350"/>
    <s v="Yoshi's Woolly World"/>
    <s v="WiiU"/>
    <x v="19"/>
    <s v="Platform"/>
    <s v="Nintendo  "/>
    <s v="Good-Feel  "/>
    <n v="7.4"/>
    <n v="6"/>
    <n v="0.74"/>
    <n v="0.53"/>
    <n v="0.12"/>
    <n v="0.12"/>
    <n v="1.52"/>
  </r>
  <r>
    <n v="1351"/>
    <s v="Pac-Man World 2"/>
    <s v="PS2"/>
    <x v="15"/>
    <s v="Action"/>
    <s v="Namco  "/>
    <s v="Namco  "/>
    <m/>
    <m/>
    <n v="1.26"/>
    <n v="0.05"/>
    <m/>
    <n v="0.21"/>
    <n v="1.51"/>
  </r>
  <r>
    <n v="1352"/>
    <s v="Call of Duty: Black Ops II"/>
    <s v="PC"/>
    <x v="23"/>
    <s v="Shooter"/>
    <s v="Activision  "/>
    <s v="Treyarch  "/>
    <m/>
    <m/>
    <n v="0.66"/>
    <n v="0.7"/>
    <m/>
    <n v="0.15"/>
    <n v="1.51"/>
  </r>
  <r>
    <n v="1353"/>
    <s v="Call of Duty: Modern Warfare: Reflex Edition"/>
    <s v="Wii"/>
    <x v="3"/>
    <s v="Shooter"/>
    <s v="Activision  "/>
    <s v="Treyarch  "/>
    <n v="7.2"/>
    <n v="8.9"/>
    <n v="0.94"/>
    <n v="0.43"/>
    <m/>
    <n v="0.14000000000000001"/>
    <n v="1.51"/>
  </r>
  <r>
    <n v="1354"/>
    <s v="Tomb Raider: Definitive Edition"/>
    <s v="PS4"/>
    <x v="13"/>
    <s v="Action-Adventure"/>
    <s v="Square Enix  "/>
    <s v="Crystal Dynamics  "/>
    <m/>
    <m/>
    <n v="0.47"/>
    <n v="0.74"/>
    <n v="0.06"/>
    <n v="0.23"/>
    <n v="1.51"/>
  </r>
  <r>
    <n v="1355"/>
    <s v="Call of Duty 3"/>
    <s v="PS3"/>
    <x v="0"/>
    <s v="Shooter"/>
    <s v="Activision  "/>
    <s v="Treyarch  "/>
    <n v="7.7"/>
    <m/>
    <n v="0.6"/>
    <n v="0.63"/>
    <n v="0.03"/>
    <n v="0.26"/>
    <n v="1.51"/>
  </r>
  <r>
    <n v="1356"/>
    <s v="Star Wars: The Force Unleashed II"/>
    <s v="PS3"/>
    <x v="9"/>
    <s v="Action"/>
    <s v="LucasArts  "/>
    <s v="LucasArts  "/>
    <n v="6.3"/>
    <m/>
    <n v="0.8"/>
    <n v="0.5"/>
    <m/>
    <n v="0.21"/>
    <n v="1.51"/>
  </r>
  <r>
    <n v="1357"/>
    <s v="Mega Man 2"/>
    <s v="NES"/>
    <x v="5"/>
    <s v="Platform"/>
    <s v="Capcom  "/>
    <s v="Capcom  "/>
    <m/>
    <m/>
    <n v="0.93"/>
    <n v="0.15"/>
    <n v="0.42"/>
    <n v="0.01"/>
    <n v="1.51"/>
  </r>
  <r>
    <n v="1358"/>
    <s v="Simpsons Wrestling"/>
    <s v="PS"/>
    <x v="20"/>
    <s v="Fighting"/>
    <s v="Activision  "/>
    <s v="Big Ape Productions  "/>
    <m/>
    <m/>
    <n v="0.23"/>
    <n v="1.1599999999999999"/>
    <m/>
    <n v="0.11"/>
    <n v="1.51"/>
  </r>
  <r>
    <n v="1359"/>
    <s v="The Simpsons Game"/>
    <s v="DS"/>
    <x v="6"/>
    <s v="Platform"/>
    <s v="Electronic Arts  "/>
    <s v="Griptonite Games  "/>
    <m/>
    <m/>
    <n v="0.56000000000000005"/>
    <n v="0.78"/>
    <m/>
    <n v="0.17"/>
    <n v="1.51"/>
  </r>
  <r>
    <n v="1360"/>
    <s v="Turok: Dinosaur Hunter"/>
    <s v="N64"/>
    <x v="28"/>
    <s v="Shooter"/>
    <s v="Acclaim Entertainment  "/>
    <s v="Iguana Entertainment  "/>
    <n v="8.9"/>
    <m/>
    <n v="1.1399999999999999"/>
    <n v="0.32"/>
    <n v="0.05"/>
    <m/>
    <n v="1.51"/>
  </r>
  <r>
    <n v="1361"/>
    <s v="NBA Live 98"/>
    <s v="PS"/>
    <x v="28"/>
    <s v="Sports"/>
    <s v="EA Sports  "/>
    <s v="EA Canada  "/>
    <m/>
    <m/>
    <n v="1.41"/>
    <n v="0.06"/>
    <m/>
    <n v="0.04"/>
    <n v="1.51"/>
  </r>
  <r>
    <n v="1362"/>
    <s v="The Simpsons Game"/>
    <s v="PS2"/>
    <x v="6"/>
    <s v="Platform"/>
    <s v="Electronic Arts  "/>
    <s v="EA Redwood Shores  "/>
    <m/>
    <m/>
    <n v="0.35"/>
    <n v="0.03"/>
    <m/>
    <n v="1.1299999999999999"/>
    <n v="1.51"/>
  </r>
  <r>
    <n v="1363"/>
    <s v="Madden NFL 19"/>
    <s v="XOne"/>
    <x v="22"/>
    <s v="Sports"/>
    <s v="EA Sports  "/>
    <s v="EA Tiburon  "/>
    <m/>
    <m/>
    <n v="1.33"/>
    <n v="0.02"/>
    <m/>
    <n v="0.16"/>
    <n v="1.51"/>
  </r>
  <r>
    <n v="1364"/>
    <s v="Monopoly"/>
    <s v="PS"/>
    <x v="28"/>
    <s v="Misc"/>
    <s v="Hasbro Interactive  "/>
    <s v="Gremlin Interactive  "/>
    <m/>
    <m/>
    <n v="1.18"/>
    <n v="0.27"/>
    <m/>
    <n v="0.05"/>
    <n v="1.51"/>
  </r>
  <r>
    <n v="1365"/>
    <s v="SoulCalibur II"/>
    <s v="GC"/>
    <x v="16"/>
    <s v="Fighting"/>
    <s v="Namco  "/>
    <s v="Namco  "/>
    <n v="9.1999999999999993"/>
    <m/>
    <n v="0.99"/>
    <n v="0.32"/>
    <n v="0.11"/>
    <n v="0.08"/>
    <n v="1.5"/>
  </r>
  <r>
    <n v="1366"/>
    <s v="Tokyo Xtreme Racer Zero"/>
    <s v="PS2"/>
    <x v="20"/>
    <s v="Racing"/>
    <s v="Crave Entertainment  "/>
    <s v="Genki  "/>
    <m/>
    <m/>
    <n v="0.66"/>
    <n v="0.52"/>
    <n v="0.15"/>
    <n v="0.17"/>
    <n v="1.5"/>
  </r>
  <r>
    <n v="1367"/>
    <s v="Dragon Ball: Xenoverse 2"/>
    <s v="PS4"/>
    <x v="18"/>
    <s v="Action"/>
    <s v="Namco Bandai Games  "/>
    <s v="Dimps Corporation  "/>
    <n v="7.1"/>
    <m/>
    <n v="0.54"/>
    <n v="0.59"/>
    <n v="0.14000000000000001"/>
    <n v="0.23"/>
    <n v="1.5"/>
  </r>
  <r>
    <n v="1368"/>
    <s v="Metal Gear Rising: Revengeance"/>
    <s v="PS3"/>
    <x v="12"/>
    <s v="Action"/>
    <s v="Konami Digital Entertainment  "/>
    <s v="PlatinumGames  "/>
    <n v="9"/>
    <m/>
    <n v="0.47"/>
    <n v="0.41"/>
    <n v="0.44"/>
    <n v="0.18"/>
    <n v="1.5"/>
  </r>
  <r>
    <n v="1369"/>
    <s v="NFL Blitz"/>
    <s v="PS"/>
    <x v="4"/>
    <s v="Sports"/>
    <s v="Midway Games  "/>
    <s v="Midway Games  "/>
    <n v="9.1"/>
    <m/>
    <n v="1.41"/>
    <n v="0.05"/>
    <m/>
    <n v="0.04"/>
    <n v="1.5"/>
  </r>
  <r>
    <n v="1370"/>
    <s v="Red Faction II"/>
    <s v="PS2"/>
    <x v="15"/>
    <s v="Shooter"/>
    <s v="THQ  "/>
    <s v="Volition Inc.  "/>
    <n v="8.6"/>
    <m/>
    <n v="0.49"/>
    <n v="0.78"/>
    <m/>
    <n v="0.23"/>
    <n v="1.5"/>
  </r>
  <r>
    <n v="1371"/>
    <s v="Rayman Legends"/>
    <s v="PS4"/>
    <x v="13"/>
    <s v="Platform"/>
    <s v="Ubisoft  "/>
    <s v="Ubisoft Montpellier  "/>
    <m/>
    <m/>
    <n v="0.22"/>
    <n v="1.05"/>
    <m/>
    <n v="0.23"/>
    <n v="1.5"/>
  </r>
  <r>
    <n v="1372"/>
    <s v="Madden NFL 2001"/>
    <s v="PS2"/>
    <x v="8"/>
    <s v="Sports"/>
    <s v="EA Sports  "/>
    <s v="EA Sports  "/>
    <m/>
    <m/>
    <n v="1.19"/>
    <n v="7.0000000000000007E-2"/>
    <n v="0.05"/>
    <n v="0.2"/>
    <n v="1.5"/>
  </r>
  <r>
    <n v="1373"/>
    <s v="Ice Climber"/>
    <s v="NES"/>
    <x v="1"/>
    <s v="Platform"/>
    <s v="Nintendo  "/>
    <s v="Nintendo R&amp;D1  "/>
    <m/>
    <m/>
    <n v="0.46"/>
    <n v="0.1"/>
    <n v="0.92"/>
    <n v="0.02"/>
    <n v="1.5"/>
  </r>
  <r>
    <n v="1374"/>
    <s v="Ninja Hattori Kun: Ninja wa Shuugyou Degogiru no Maki"/>
    <s v="NES"/>
    <x v="35"/>
    <s v="Platform"/>
    <s v="Hudson Soft  "/>
    <s v="Hudson Soft  "/>
    <m/>
    <m/>
    <m/>
    <m/>
    <n v="1.5"/>
    <n v="0"/>
    <n v="1.5"/>
  </r>
  <r>
    <n v="1375"/>
    <s v="Sonic CD"/>
    <s v="SCD"/>
    <x v="27"/>
    <s v="Platform"/>
    <s v="Sega  "/>
    <s v="Sonic Team  "/>
    <m/>
    <m/>
    <n v="1"/>
    <n v="0.36"/>
    <n v="0.09"/>
    <n v="0.05"/>
    <n v="1.5"/>
  </r>
  <r>
    <n v="1376"/>
    <s v="WWF No Mercy"/>
    <s v="N64"/>
    <x v="8"/>
    <s v="Fighting"/>
    <s v="THQ  "/>
    <s v="Aki Corp.  "/>
    <n v="9.1"/>
    <m/>
    <n v="1.2"/>
    <n v="0.27"/>
    <n v="0.02"/>
    <n v="0.02"/>
    <n v="1.5"/>
  </r>
  <r>
    <n v="1377"/>
    <s v="Rock Band 2"/>
    <s v="PS3"/>
    <x v="2"/>
    <s v="Misc"/>
    <s v="MTV Games  "/>
    <s v="Harmonix Music Systems  "/>
    <n v="8.9"/>
    <m/>
    <n v="1.1299999999999999"/>
    <n v="0.2"/>
    <m/>
    <n v="0.16"/>
    <n v="1.5"/>
  </r>
  <r>
    <n v="1378"/>
    <s v="Football Manager 2012"/>
    <s v="PC"/>
    <x v="17"/>
    <s v="Sports"/>
    <s v="Sega  "/>
    <s v="Sega  "/>
    <n v="8.5"/>
    <m/>
    <n v="0.02"/>
    <n v="1.1599999999999999"/>
    <m/>
    <n v="0.32"/>
    <n v="1.5"/>
  </r>
  <r>
    <n v="1379"/>
    <s v="Pac-Man World"/>
    <s v="PS"/>
    <x v="21"/>
    <s v="Action"/>
    <s v="Namco  "/>
    <s v="Namco  "/>
    <m/>
    <m/>
    <n v="1.21"/>
    <n v="0.14000000000000001"/>
    <n v="0.1"/>
    <n v="0.04"/>
    <n v="1.5"/>
  </r>
  <r>
    <n v="1380"/>
    <s v="Mass Effect: Andromeda"/>
    <s v="PS4"/>
    <x v="24"/>
    <s v="Role-Playing"/>
    <s v="Electronic Arts  "/>
    <s v="BioWare Corp.  "/>
    <m/>
    <m/>
    <n v="0.57999999999999996"/>
    <n v="0.67"/>
    <m/>
    <n v="0.25"/>
    <n v="1.49"/>
  </r>
  <r>
    <n v="1381"/>
    <s v="Mafia II"/>
    <s v="PS3"/>
    <x v="9"/>
    <s v="Action"/>
    <s v="2K Games  "/>
    <s v="Illusion Softworks  "/>
    <n v="7"/>
    <m/>
    <n v="0.5"/>
    <n v="0.7"/>
    <n v="0.04"/>
    <n v="0.25"/>
    <n v="1.49"/>
  </r>
  <r>
    <n v="1382"/>
    <s v="Dead Rising 2"/>
    <s v="X360"/>
    <x v="9"/>
    <s v="Action"/>
    <s v="Capcom  "/>
    <s v="Blue Castle Games  "/>
    <n v="8.1999999999999993"/>
    <m/>
    <n v="0.75"/>
    <n v="0.53"/>
    <n v="0.09"/>
    <n v="0.13"/>
    <n v="1.49"/>
  </r>
  <r>
    <n v="1383"/>
    <s v="Final Fantasy: Crystal Chronicles"/>
    <s v="GC"/>
    <x v="10"/>
    <s v="Role-Playing"/>
    <s v="Nintendo  "/>
    <s v="Square Enix  "/>
    <n v="7.7"/>
    <n v="7.5"/>
    <n v="0.72"/>
    <n v="0.38"/>
    <n v="0.36"/>
    <n v="0.04"/>
    <n v="1.49"/>
  </r>
  <r>
    <n v="1384"/>
    <s v="Medal of Honor: Frontline"/>
    <s v="XB"/>
    <x v="15"/>
    <s v="Shooter"/>
    <s v="Electronic Arts  "/>
    <s v="EA Los Angeles  "/>
    <m/>
    <m/>
    <n v="1"/>
    <n v="0.43"/>
    <m/>
    <n v="0.06"/>
    <n v="1.49"/>
  </r>
  <r>
    <n v="1385"/>
    <s v="Madden NFL 15"/>
    <s v="PS3"/>
    <x v="13"/>
    <s v="Sports"/>
    <s v="EA Sports  "/>
    <s v="EA Tiburon  "/>
    <m/>
    <m/>
    <n v="1.1100000000000001"/>
    <n v="0.11"/>
    <m/>
    <n v="0.28000000000000003"/>
    <n v="1.49"/>
  </r>
  <r>
    <n v="1386"/>
    <s v="Madden NFL 09"/>
    <s v="PS2"/>
    <x v="2"/>
    <s v="Sports"/>
    <s v="EA Sports  "/>
    <s v="EA Tiburon  "/>
    <m/>
    <m/>
    <n v="1.22"/>
    <n v="0"/>
    <m/>
    <n v="0.27"/>
    <n v="1.49"/>
  </r>
  <r>
    <n v="1387"/>
    <s v="Resistance 3"/>
    <s v="PS3"/>
    <x v="17"/>
    <s v="Shooter"/>
    <s v="Sony Computer Entertainment  "/>
    <s v="Insomniac Games  "/>
    <n v="8.3000000000000007"/>
    <m/>
    <n v="0.64"/>
    <n v="0.56999999999999995"/>
    <n v="0.05"/>
    <n v="0.22"/>
    <n v="1.49"/>
  </r>
  <r>
    <n v="1388"/>
    <s v="Banjo-Tooie"/>
    <s v="N64"/>
    <x v="8"/>
    <s v="Platform"/>
    <s v="Nintendo  "/>
    <s v="Rare Ltd.  "/>
    <n v="9.3000000000000007"/>
    <m/>
    <n v="0.82"/>
    <n v="0.36"/>
    <n v="0.25"/>
    <n v="0.06"/>
    <n v="1.49"/>
  </r>
  <r>
    <n v="1389"/>
    <s v="Buzz! The BIG Quiz"/>
    <s v="PS2"/>
    <x v="0"/>
    <s v="Misc"/>
    <s v="Sony Computer Entertainment  "/>
    <s v="Relentless Software  "/>
    <m/>
    <m/>
    <m/>
    <n v="1.1000000000000001"/>
    <m/>
    <n v="0.39"/>
    <n v="1.49"/>
  </r>
  <r>
    <n v="1390"/>
    <s v="Tom Clancy's Ghost Recon: Future Soldier"/>
    <s v="X360"/>
    <x v="23"/>
    <s v="Shooter"/>
    <s v="Ubisoft  "/>
    <s v="Ubisoft Paris  "/>
    <m/>
    <m/>
    <n v="0.94"/>
    <n v="0.4"/>
    <n v="0.02"/>
    <n v="0.13"/>
    <n v="1.48"/>
  </r>
  <r>
    <n v="1391"/>
    <s v="LEGO Star Wars III: The Clone Wars"/>
    <s v="X360"/>
    <x v="17"/>
    <s v="Action"/>
    <s v="LucasArts  "/>
    <s v="Traveller's Tales  "/>
    <n v="7.9"/>
    <m/>
    <n v="0.84"/>
    <n v="0.51"/>
    <m/>
    <n v="0.13"/>
    <n v="1.48"/>
  </r>
  <r>
    <n v="1392"/>
    <s v="Bratz: Forever Diamondz"/>
    <s v="DS"/>
    <x v="0"/>
    <s v="Adventure"/>
    <s v="THQ  "/>
    <s v="Barking Lizards  "/>
    <m/>
    <m/>
    <n v="0.43"/>
    <n v="0.88"/>
    <m/>
    <n v="0.18"/>
    <n v="1.48"/>
  </r>
  <r>
    <n v="1393"/>
    <s v="Dirge of Cerberus: Final Fantasy VII"/>
    <s v="PS2"/>
    <x v="0"/>
    <s v="Shooter"/>
    <s v="Square Enix  "/>
    <s v="Square Enix  "/>
    <n v="5.7"/>
    <m/>
    <n v="0.47"/>
    <n v="0.37"/>
    <n v="0.52"/>
    <n v="0.12"/>
    <n v="1.48"/>
  </r>
  <r>
    <n v="1394"/>
    <s v="Drawn To Life: SpongeBob SquarePants Edition"/>
    <s v="DS"/>
    <x v="2"/>
    <s v="Adventure"/>
    <s v="THQ  "/>
    <s v="Altron  "/>
    <m/>
    <m/>
    <n v="0.99"/>
    <n v="0.35"/>
    <m/>
    <n v="0.14000000000000001"/>
    <n v="1.48"/>
  </r>
  <r>
    <n v="1395"/>
    <s v="Sonic's Ultimate Genesis Collection"/>
    <s v="X360"/>
    <x v="3"/>
    <s v="Misc"/>
    <s v="Sega  "/>
    <s v="Backbone Entertainment  "/>
    <n v="8.1"/>
    <m/>
    <n v="0.9"/>
    <n v="0.44"/>
    <m/>
    <n v="0.14000000000000001"/>
    <n v="1.48"/>
  </r>
  <r>
    <n v="1396"/>
    <s v="LEGO Battles: Ninjago"/>
    <s v="DS"/>
    <x v="17"/>
    <s v="Strategy"/>
    <s v="Warner Bros. Interactive  "/>
    <s v="Hellbent Games  "/>
    <n v="5"/>
    <m/>
    <n v="1.03"/>
    <n v="0.33"/>
    <m/>
    <n v="0.12"/>
    <n v="1.48"/>
  </r>
  <r>
    <n v="1397"/>
    <s v="Nintendo World Cup"/>
    <s v="NES"/>
    <x v="14"/>
    <s v="Sports"/>
    <s v="Nintendo  "/>
    <s v="Technos Japan Corporation  "/>
    <m/>
    <m/>
    <n v="0.28000000000000003"/>
    <n v="0.5"/>
    <n v="0.65"/>
    <n v="0.05"/>
    <n v="1.48"/>
  </r>
  <r>
    <n v="1398"/>
    <s v="Wario Land II"/>
    <s v="GB"/>
    <x v="4"/>
    <s v="Platform"/>
    <s v="Nintendo  "/>
    <s v="Nintendo R&amp;D1  "/>
    <m/>
    <m/>
    <n v="0.7"/>
    <n v="0.35"/>
    <n v="0.39"/>
    <n v="0.04"/>
    <n v="1.48"/>
  </r>
  <r>
    <n v="1399"/>
    <s v="WWF WrestleMania 2000"/>
    <s v="N64"/>
    <x v="21"/>
    <s v="Fighting"/>
    <s v="THQ  "/>
    <s v="Aki Corporation  "/>
    <m/>
    <m/>
    <n v="1.2"/>
    <n v="0.25"/>
    <n v="0.02"/>
    <n v="0.02"/>
    <n v="1.48"/>
  </r>
  <r>
    <n v="1400"/>
    <s v="Disney Sing It: Pop Hits"/>
    <s v="Wii"/>
    <x v="3"/>
    <s v="Misc"/>
    <s v="Disney Interactive Studios  "/>
    <s v="Zoe Mode  "/>
    <n v="6.8"/>
    <m/>
    <n v="1.07"/>
    <n v="0.28000000000000003"/>
    <m/>
    <n v="0.12"/>
    <n v="1.48"/>
  </r>
  <r>
    <n v="1401"/>
    <s v="007: Quantum of Solace"/>
    <s v="X360"/>
    <x v="2"/>
    <s v="Shooter"/>
    <s v="Activision  "/>
    <s v="Treyarch  "/>
    <n v="6.6"/>
    <m/>
    <n v="0.82"/>
    <n v="0.51"/>
    <n v="0.01"/>
    <n v="0.14000000000000001"/>
    <n v="1.48"/>
  </r>
  <r>
    <n v="1402"/>
    <s v="Major League Baseball 2K5"/>
    <s v="PS2"/>
    <x v="7"/>
    <s v="Sports"/>
    <s v="2K Sports  "/>
    <s v="Kush Games  "/>
    <m/>
    <m/>
    <n v="0.72"/>
    <n v="0.56000000000000005"/>
    <m/>
    <n v="0.19"/>
    <n v="1.48"/>
  </r>
  <r>
    <n v="1403"/>
    <s v="Fight Night 2004"/>
    <s v="PS2"/>
    <x v="10"/>
    <s v="Fighting"/>
    <s v="EA Sports  "/>
    <s v="EA¬†Canada  "/>
    <m/>
    <m/>
    <n v="1.08"/>
    <n v="0.2"/>
    <m/>
    <n v="0.2"/>
    <n v="1.48"/>
  </r>
  <r>
    <n v="1404"/>
    <s v="Assassin's Creed III: Liberation"/>
    <s v="PSV"/>
    <x v="23"/>
    <s v="Adventure"/>
    <s v="Ubisoft  "/>
    <s v="Ubisoft  "/>
    <m/>
    <m/>
    <n v="0.53"/>
    <n v="0.56999999999999995"/>
    <n v="0.06"/>
    <n v="0.32"/>
    <n v="1.48"/>
  </r>
  <r>
    <n v="1405"/>
    <s v="Tom Clancy's Splinter Cell: Pandora Tomorrow"/>
    <s v="XB"/>
    <x v="10"/>
    <s v="Action"/>
    <s v="Ubisoft  "/>
    <s v="Ubisoft Shanghai  "/>
    <n v="9.1999999999999993"/>
    <n v="9"/>
    <n v="0.82"/>
    <n v="0.59"/>
    <m/>
    <n v="7.0000000000000007E-2"/>
    <n v="1.48"/>
  </r>
  <r>
    <n v="1406"/>
    <s v="Imagine: Master Chef"/>
    <s v="DS"/>
    <x v="6"/>
    <s v="Simulation"/>
    <s v="Ubisoft  "/>
    <s v="MTO  "/>
    <m/>
    <m/>
    <n v="0.39"/>
    <n v="0.91"/>
    <m/>
    <n v="0.17"/>
    <n v="1.47"/>
  </r>
  <r>
    <n v="1407"/>
    <s v="Super Scribblenauts"/>
    <s v="DS"/>
    <x v="9"/>
    <s v="Puzzle"/>
    <s v="Warner Bros. Interactive  "/>
    <s v="5TH Cell  "/>
    <n v="7.9"/>
    <m/>
    <n v="1.06"/>
    <n v="0.3"/>
    <m/>
    <n v="0.11"/>
    <n v="1.47"/>
  </r>
  <r>
    <n v="1408"/>
    <s v="Disney Princess"/>
    <s v="GBA"/>
    <x v="16"/>
    <s v="Platform"/>
    <s v="THQ  "/>
    <s v="Art  "/>
    <m/>
    <m/>
    <n v="1.04"/>
    <n v="0.37"/>
    <m/>
    <n v="0.06"/>
    <n v="1.47"/>
  </r>
  <r>
    <n v="1409"/>
    <s v="Mario Golf"/>
    <s v="N64"/>
    <x v="21"/>
    <s v="Sports"/>
    <s v="Nintendo  "/>
    <s v="Camelot Software Planning  "/>
    <n v="9"/>
    <m/>
    <n v="0.62"/>
    <n v="0.18"/>
    <n v="0.65"/>
    <n v="0.02"/>
    <n v="1.47"/>
  </r>
  <r>
    <n v="1410"/>
    <s v="Minecraft"/>
    <s v="WiiU"/>
    <x v="18"/>
    <s v="Misc"/>
    <s v="Mojang  "/>
    <s v="4J Studios  "/>
    <n v="5.5"/>
    <m/>
    <n v="0.5"/>
    <n v="0.49"/>
    <n v="0.38"/>
    <n v="0.09"/>
    <n v="1.47"/>
  </r>
  <r>
    <n v="1411"/>
    <s v="Dying Light"/>
    <s v="XOne"/>
    <x v="18"/>
    <s v="Action"/>
    <s v="Warner Bros. Interactive Entertainment  "/>
    <s v="Techland  "/>
    <m/>
    <m/>
    <n v="1.01"/>
    <n v="0.31"/>
    <n v="0.01"/>
    <n v="0.14000000000000001"/>
    <n v="1.47"/>
  </r>
  <r>
    <n v="1412"/>
    <s v="Fight Night Round 3"/>
    <s v="X360"/>
    <x v="0"/>
    <s v="Fighting"/>
    <s v="EA Sports  "/>
    <s v="EA Chicago  "/>
    <n v="8.6"/>
    <m/>
    <n v="1.33"/>
    <n v="0.03"/>
    <n v="0.01"/>
    <n v="0.1"/>
    <n v="1.47"/>
  </r>
  <r>
    <n v="1413"/>
    <s v="SoulCalibur IV"/>
    <s v="PS3"/>
    <x v="2"/>
    <s v="Fighting"/>
    <s v="Namco Bandai  "/>
    <s v="Project Soul  "/>
    <n v="8.4"/>
    <m/>
    <n v="0.72"/>
    <n v="0.4"/>
    <n v="0.14000000000000001"/>
    <n v="0.2"/>
    <n v="1.47"/>
  </r>
  <r>
    <n v="1414"/>
    <s v="Ryse: Son of Rome"/>
    <s v="XOne"/>
    <x v="12"/>
    <s v="Action"/>
    <s v="Microsoft Studios  "/>
    <s v="Crytek  "/>
    <m/>
    <m/>
    <n v="0.84"/>
    <n v="0.49"/>
    <n v="0"/>
    <n v="0.13"/>
    <n v="1.47"/>
  </r>
  <r>
    <n v="1415"/>
    <s v="Xenogears"/>
    <s v="PS"/>
    <x v="4"/>
    <s v="Role-Playing"/>
    <s v="Square  "/>
    <s v="SquareSoft  "/>
    <n v="7.8"/>
    <m/>
    <n v="0.28999999999999998"/>
    <n v="0.19"/>
    <n v="0.89"/>
    <n v="0.1"/>
    <n v="1.46"/>
  </r>
  <r>
    <n v="1416"/>
    <s v="The SpongeBob SquarePants Movie"/>
    <s v="GBA"/>
    <x v="10"/>
    <s v="Action"/>
    <s v="THQ  "/>
    <s v="WayForward  "/>
    <m/>
    <m/>
    <n v="1.02"/>
    <n v="0.38"/>
    <m/>
    <n v="0.06"/>
    <n v="1.46"/>
  </r>
  <r>
    <n v="1417"/>
    <s v="Forza Horizon 2"/>
    <s v="XOne"/>
    <x v="13"/>
    <s v="Racing"/>
    <s v="Microsoft Studios  "/>
    <s v="Playground Games  "/>
    <m/>
    <m/>
    <n v="0.56000000000000005"/>
    <n v="0.79"/>
    <n v="0.01"/>
    <n v="0.11"/>
    <n v="1.46"/>
  </r>
  <r>
    <n v="1418"/>
    <s v="New Play Control! Mario Power Tennis"/>
    <s v="Wii"/>
    <x v="3"/>
    <s v="Sports"/>
    <s v="Nintendo  "/>
    <s v="Camelot Software Planning  "/>
    <n v="6.6"/>
    <m/>
    <n v="0.35"/>
    <n v="0.69"/>
    <n v="0.28000000000000003"/>
    <n v="0.14000000000000001"/>
    <n v="1.46"/>
  </r>
  <r>
    <n v="1419"/>
    <s v="Midway Arcade Treasures"/>
    <s v="PS2"/>
    <x v="16"/>
    <s v="Misc"/>
    <s v="Midway Games  "/>
    <s v="Digital Eclipse  "/>
    <m/>
    <m/>
    <n v="0.72"/>
    <n v="0.56000000000000005"/>
    <m/>
    <n v="0.19"/>
    <n v="1.46"/>
  </r>
  <r>
    <n v="1420"/>
    <s v="Triple Play 99"/>
    <s v="PS"/>
    <x v="4"/>
    <s v="Sports"/>
    <s v="EA Sports  "/>
    <s v="Treyarch  "/>
    <m/>
    <m/>
    <n v="0.81"/>
    <n v="0.55000000000000004"/>
    <m/>
    <n v="0.1"/>
    <n v="1.46"/>
  </r>
  <r>
    <n v="1421"/>
    <s v="Super Monkey Ball"/>
    <s v="GC"/>
    <x v="20"/>
    <s v="Puzzle"/>
    <s v="Sega  "/>
    <s v="Amusement Vision  "/>
    <n v="9"/>
    <m/>
    <n v="0.95"/>
    <n v="0.37"/>
    <n v="0.1"/>
    <n v="0.04"/>
    <n v="1.46"/>
  </r>
  <r>
    <n v="1422"/>
    <s v="Wall-E"/>
    <s v="DS"/>
    <x v="2"/>
    <s v="Platform"/>
    <s v="THQ  "/>
    <s v="Heavy Iron Studios  "/>
    <m/>
    <m/>
    <n v="0.46"/>
    <n v="0.82"/>
    <n v="0"/>
    <n v="0.17"/>
    <n v="1.46"/>
  </r>
  <r>
    <n v="1423"/>
    <s v="Donkey Kong"/>
    <n v="2600"/>
    <x v="30"/>
    <s v="Platform"/>
    <s v="Coleco  "/>
    <s v="Nintendo  "/>
    <m/>
    <m/>
    <n v="1.36"/>
    <n v="0.08"/>
    <m/>
    <n v="0.02"/>
    <n v="1.46"/>
  </r>
  <r>
    <n v="1424"/>
    <s v="Resident Evil 4"/>
    <s v="Wii"/>
    <x v="6"/>
    <s v="Action"/>
    <s v="Capcom  "/>
    <s v="Capcom Production Studio 4  "/>
    <n v="9.1999999999999993"/>
    <n v="9.6999999999999993"/>
    <n v="1.26"/>
    <n v="0.06"/>
    <n v="0.14000000000000001"/>
    <m/>
    <n v="1.46"/>
  </r>
  <r>
    <n v="1425"/>
    <s v="Mortal Kombat 4"/>
    <s v="PS"/>
    <x v="4"/>
    <s v="Fighting"/>
    <s v="Midway Games  "/>
    <s v="Eurocom Entertainment Software  "/>
    <m/>
    <m/>
    <n v="0.81"/>
    <n v="0.55000000000000004"/>
    <m/>
    <n v="0.1"/>
    <n v="1.46"/>
  </r>
  <r>
    <n v="1426"/>
    <s v="The Sims 3"/>
    <s v="Wii"/>
    <x v="9"/>
    <s v="Simulation"/>
    <s v="Electronic Arts  "/>
    <s v="The Sims Studio  "/>
    <m/>
    <m/>
    <n v="0.61"/>
    <n v="0.7"/>
    <m/>
    <n v="0.15"/>
    <n v="1.46"/>
  </r>
  <r>
    <n v="1427"/>
    <s v="Mario Superstar Baseball"/>
    <s v="GC"/>
    <x v="7"/>
    <s v="Sports"/>
    <s v="Nintendo  "/>
    <s v="Namco / NOW Production  "/>
    <n v="7.2"/>
    <m/>
    <n v="0.93"/>
    <n v="0.24"/>
    <n v="0.25"/>
    <n v="0.04"/>
    <n v="1.46"/>
  </r>
  <r>
    <n v="1428"/>
    <s v="Dragon Ball FighterZ"/>
    <s v="PS4"/>
    <x v="22"/>
    <s v="Fighting"/>
    <s v="Namco Bandai Games  "/>
    <s v="Arc System Works  "/>
    <m/>
    <m/>
    <n v="0.61"/>
    <n v="0.51"/>
    <n v="0.12"/>
    <n v="0.23"/>
    <n v="1.46"/>
  </r>
  <r>
    <n v="1429"/>
    <s v="WCW vs the World"/>
    <s v="PS"/>
    <x v="4"/>
    <s v="Fighting"/>
    <s v="THQ  "/>
    <s v="Aki Corp.  "/>
    <m/>
    <m/>
    <n v="1.17"/>
    <n v="0.2"/>
    <n v="0.04"/>
    <n v="0.05"/>
    <n v="1.46"/>
  </r>
  <r>
    <n v="1430"/>
    <s v="Mass Effect 3"/>
    <s v="PS3"/>
    <x v="23"/>
    <s v="Role-Playing"/>
    <s v="Electronic Arts  "/>
    <s v="BioWare  "/>
    <n v="8.9"/>
    <m/>
    <n v="0.65"/>
    <n v="0.57999999999999996"/>
    <n v="0.03"/>
    <n v="0.2"/>
    <n v="1.46"/>
  </r>
  <r>
    <n v="1431"/>
    <s v="Battlefield: Bad Company"/>
    <s v="X360"/>
    <x v="2"/>
    <s v="Shooter"/>
    <s v="Electronic Arts  "/>
    <s v="EA Digital Illusions CE  "/>
    <n v="8.6"/>
    <m/>
    <n v="0.81"/>
    <n v="0.46"/>
    <n v="0.04"/>
    <n v="0.15"/>
    <n v="1.46"/>
  </r>
  <r>
    <n v="1432"/>
    <s v="Mass Effect 2"/>
    <s v="PS3"/>
    <x v="17"/>
    <s v="Role-Playing"/>
    <s v="Electronic Arts  "/>
    <s v="BioWare Edmonton  "/>
    <n v="9.3000000000000007"/>
    <m/>
    <n v="0.78"/>
    <n v="0.46"/>
    <n v="0.03"/>
    <n v="0.18"/>
    <n v="1.46"/>
  </r>
  <r>
    <n v="1433"/>
    <s v="Homefront"/>
    <s v="X360"/>
    <x v="17"/>
    <s v="Shooter"/>
    <s v="THQ  "/>
    <s v="Kaos Studios  "/>
    <n v="6.7"/>
    <m/>
    <n v="0.83"/>
    <n v="0.48"/>
    <n v="0.02"/>
    <n v="0.12"/>
    <n v="1.46"/>
  </r>
  <r>
    <n v="1434"/>
    <s v="Onimusha 3: Demon Siege"/>
    <s v="PS2"/>
    <x v="10"/>
    <s v="Action"/>
    <s v="Capcom  "/>
    <s v="Capcom  "/>
    <m/>
    <m/>
    <n v="0.37"/>
    <n v="0.47"/>
    <n v="0.54"/>
    <n v="7.0000000000000007E-2"/>
    <n v="1.45"/>
  </r>
  <r>
    <n v="1435"/>
    <s v="Red Dead Revolver"/>
    <s v="PS2"/>
    <x v="10"/>
    <s v="Shooter"/>
    <s v="Rockstar Games  "/>
    <s v="Rockstar San Diego  "/>
    <m/>
    <m/>
    <n v="0.71"/>
    <n v="0.55000000000000004"/>
    <m/>
    <n v="0.19"/>
    <n v="1.45"/>
  </r>
  <r>
    <n v="1436"/>
    <s v="Resident Evil Outbreak"/>
    <s v="PS2"/>
    <x v="10"/>
    <s v="Action"/>
    <s v="Capcom  "/>
    <s v="Capcom Production Studio 1  "/>
    <n v="7.1"/>
    <m/>
    <n v="0.54"/>
    <n v="0.35"/>
    <n v="0.46"/>
    <n v="0.1"/>
    <n v="1.45"/>
  </r>
  <r>
    <n v="1437"/>
    <s v="4 Nin uchi Mahjong"/>
    <s v="NES"/>
    <x v="39"/>
    <s v="Misc"/>
    <s v="Nintendo  "/>
    <s v="Hudson Soft  "/>
    <m/>
    <m/>
    <m/>
    <m/>
    <n v="1.45"/>
    <n v="0"/>
    <n v="1.45"/>
  </r>
  <r>
    <n v="1438"/>
    <s v="Dragon Ball Z"/>
    <s v="SNES"/>
    <x v="21"/>
    <s v="Fighting"/>
    <s v="Bandai  "/>
    <s v="TOSE  "/>
    <m/>
    <m/>
    <m/>
    <m/>
    <n v="1.45"/>
    <n v="0"/>
    <n v="1.45"/>
  </r>
  <r>
    <n v="1439"/>
    <s v="Game de Hakken!! Tamagotchi 2"/>
    <s v="GB"/>
    <x v="28"/>
    <s v="Simulation"/>
    <s v="Bandai  "/>
    <s v="Tom Create  "/>
    <m/>
    <m/>
    <m/>
    <m/>
    <n v="1.44"/>
    <n v="0.01"/>
    <n v="1.45"/>
  </r>
  <r>
    <n v="1440"/>
    <s v="Namco Museum 64"/>
    <s v="N64"/>
    <x v="21"/>
    <s v="Misc"/>
    <s v="Namco  "/>
    <s v="Mass Media  "/>
    <m/>
    <m/>
    <n v="1.24"/>
    <n v="0.17"/>
    <n v="0.03"/>
    <n v="0.01"/>
    <n v="1.45"/>
  </r>
  <r>
    <n v="1441"/>
    <s v="Tamagotchi"/>
    <s v="GB"/>
    <x v="28"/>
    <s v="Simulation"/>
    <s v="Bandai  "/>
    <s v="Tom Create  "/>
    <m/>
    <m/>
    <m/>
    <m/>
    <n v="1.44"/>
    <n v="0.01"/>
    <n v="1.45"/>
  </r>
  <r>
    <n v="1442"/>
    <s v="Doom (2016)"/>
    <s v="XOne"/>
    <x v="18"/>
    <s v="Shooter"/>
    <s v="Bethesda Softworks  "/>
    <s v="id Software  "/>
    <m/>
    <m/>
    <n v="0.76"/>
    <n v="0.56999999999999995"/>
    <m/>
    <n v="0.13"/>
    <n v="1.45"/>
  </r>
  <r>
    <n v="1443"/>
    <s v="Sonic &amp; SEGA All-Stars Racing"/>
    <s v="Wii"/>
    <x v="9"/>
    <s v="Racing"/>
    <s v="Sega  "/>
    <s v="Sumo Digital  "/>
    <n v="7.9"/>
    <m/>
    <n v="0.61"/>
    <n v="0.69"/>
    <m/>
    <n v="0.15"/>
    <n v="1.45"/>
  </r>
  <r>
    <n v="1444"/>
    <s v="Sega Genesis Collection"/>
    <s v="PSP"/>
    <x v="0"/>
    <s v="Misc"/>
    <s v="Sega  "/>
    <s v="Sega  "/>
    <n v="8.3000000000000007"/>
    <m/>
    <n v="0.53"/>
    <n v="0.57999999999999996"/>
    <m/>
    <n v="0.34"/>
    <n v="1.45"/>
  </r>
  <r>
    <n v="1445"/>
    <s v="Tony Hawk's American Wasteland (Weekly american sales)"/>
    <s v="PS2"/>
    <x v="7"/>
    <s v="Sports"/>
    <s v="Activision  "/>
    <s v="Neversoft Entertainment  "/>
    <m/>
    <m/>
    <n v="1.38"/>
    <n v="0.05"/>
    <m/>
    <n v="0.02"/>
    <n v="1.45"/>
  </r>
  <r>
    <n v="1446"/>
    <s v="The House of the Dead 2 &amp; 3 Return"/>
    <s v="Wii"/>
    <x v="2"/>
    <s v="Shooter"/>
    <s v="Sega  "/>
    <s v="Sega  "/>
    <n v="6.5"/>
    <n v="7"/>
    <n v="0.77"/>
    <n v="0.5"/>
    <n v="0.03"/>
    <n v="0.15"/>
    <n v="1.45"/>
  </r>
  <r>
    <n v="1447"/>
    <s v="Assassin's Creed Syndicate"/>
    <s v="XOne"/>
    <x v="19"/>
    <s v="Action"/>
    <s v="Ubisoft  "/>
    <s v="Ubisoft Quebec  "/>
    <m/>
    <m/>
    <n v="0.71"/>
    <n v="0.61"/>
    <m/>
    <n v="0.12"/>
    <n v="1.44"/>
  </r>
  <r>
    <n v="1448"/>
    <s v="BioShock"/>
    <s v="PS3"/>
    <x v="2"/>
    <s v="Shooter"/>
    <s v="2K Games  "/>
    <s v="2K Boston / 2K Australia / 2K Marin  "/>
    <n v="9.3000000000000007"/>
    <n v="9.6"/>
    <n v="0.75"/>
    <n v="0.48"/>
    <n v="0.01"/>
    <n v="0.21"/>
    <n v="1.44"/>
  </r>
  <r>
    <n v="1449"/>
    <s v="SingStar Pop"/>
    <s v="PS2"/>
    <x v="6"/>
    <s v="Misc"/>
    <s v="Sony Computer Entertainment  "/>
    <s v="SCEE London Studio  "/>
    <m/>
    <m/>
    <n v="0.04"/>
    <n v="1.08"/>
    <m/>
    <n v="0.32"/>
    <n v="1.44"/>
  </r>
  <r>
    <n v="1450"/>
    <s v="Kirby Super Star"/>
    <s v="SNES"/>
    <x v="25"/>
    <s v="Platform"/>
    <s v="Nintendo  "/>
    <s v="HAL Laboratory  "/>
    <m/>
    <m/>
    <n v="0.26"/>
    <n v="7.0000000000000007E-2"/>
    <n v="1.0900000000000001"/>
    <n v="0.02"/>
    <n v="1.44"/>
  </r>
  <r>
    <n v="1451"/>
    <s v="My Word Coach"/>
    <s v="DS"/>
    <x v="6"/>
    <s v="Misc"/>
    <s v="Ubisoft  "/>
    <s v="Ubisoft Montreal  "/>
    <m/>
    <m/>
    <n v="0.37"/>
    <n v="0.9"/>
    <m/>
    <n v="0.18"/>
    <n v="1.44"/>
  </r>
  <r>
    <n v="1452"/>
    <s v="Star Wars: The Force Unleashed II"/>
    <s v="X360"/>
    <x v="9"/>
    <s v="Action"/>
    <s v="LucasArts  "/>
    <s v="LucasArts  "/>
    <n v="6.3"/>
    <m/>
    <n v="0.95"/>
    <n v="0.37"/>
    <m/>
    <n v="0.12"/>
    <n v="1.44"/>
  </r>
  <r>
    <n v="1453"/>
    <s v="Sonic Rivals"/>
    <s v="PSP"/>
    <x v="0"/>
    <s v="Racing"/>
    <s v="Sega  "/>
    <s v="Backbone Entertainment  "/>
    <n v="7"/>
    <m/>
    <n v="0.73"/>
    <n v="0.43"/>
    <m/>
    <n v="0.28000000000000003"/>
    <n v="1.44"/>
  </r>
  <r>
    <n v="1454"/>
    <s v="Tiger Woods PGA Tour 2005"/>
    <s v="PS2"/>
    <x v="10"/>
    <s v="Sports"/>
    <s v="EA Sports  "/>
    <s v="EA Redwood Shores  "/>
    <m/>
    <m/>
    <n v="1.03"/>
    <n v="0.32"/>
    <m/>
    <n v="0.09"/>
    <n v="1.44"/>
  </r>
  <r>
    <n v="1455"/>
    <s v="Disney Princess: Magical Jewels"/>
    <s v="DS"/>
    <x v="6"/>
    <s v="Adventure"/>
    <s v="Disney Interactive Studios  "/>
    <s v="1st Playable Productions  "/>
    <m/>
    <m/>
    <n v="1.1200000000000001"/>
    <n v="0.2"/>
    <m/>
    <n v="0.12"/>
    <n v="1.44"/>
  </r>
  <r>
    <n v="1456"/>
    <s v="NCAA Football 2003"/>
    <s v="PS2"/>
    <x v="15"/>
    <s v="Sports"/>
    <s v="EA Sports  "/>
    <s v="EA Tiburon  "/>
    <m/>
    <m/>
    <n v="1.1599999999999999"/>
    <n v="0.08"/>
    <m/>
    <n v="0.19"/>
    <n v="1.44"/>
  </r>
  <r>
    <n v="1457"/>
    <s v="Frogger 2: Swampy's Revenge"/>
    <s v="PS"/>
    <x v="8"/>
    <s v="Action"/>
    <s v="Hasbro Interactive  "/>
    <s v="Blitz Games  "/>
    <m/>
    <m/>
    <n v="0.8"/>
    <n v="0.54"/>
    <m/>
    <n v="0.09"/>
    <n v="1.43"/>
  </r>
  <r>
    <n v="1458"/>
    <s v="WWE SmackDown vs Raw 2008"/>
    <s v="X360"/>
    <x v="6"/>
    <s v="Fighting"/>
    <s v="THQ  "/>
    <s v="Yuke's Media Creations  "/>
    <n v="7.3"/>
    <m/>
    <n v="0.92"/>
    <n v="0.38"/>
    <n v="0"/>
    <n v="0.13"/>
    <n v="1.43"/>
  </r>
  <r>
    <n v="1459"/>
    <s v="Smarty Pants"/>
    <s v="Wii"/>
    <x v="6"/>
    <s v="Misc"/>
    <s v="Electronic Arts  "/>
    <s v="EA Los Angeles  "/>
    <n v="6.5"/>
    <m/>
    <n v="0.52"/>
    <n v="0.75"/>
    <m/>
    <n v="0.16"/>
    <n v="1.43"/>
  </r>
  <r>
    <n v="1460"/>
    <s v="Dead Space 2"/>
    <s v="PS3"/>
    <x v="17"/>
    <s v="Shooter"/>
    <s v="Electronic Arts  "/>
    <s v="Visceral Games  "/>
    <n v="9"/>
    <m/>
    <n v="0.73"/>
    <n v="0.49"/>
    <m/>
    <n v="0.21"/>
    <n v="1.43"/>
  </r>
  <r>
    <n v="1461"/>
    <s v="Kinect Joy Ride"/>
    <s v="X360"/>
    <x v="9"/>
    <s v="Racing"/>
    <s v="Microsoft Game Studios  "/>
    <s v="Big Park  "/>
    <n v="5.6"/>
    <m/>
    <n v="0.92"/>
    <n v="0.39"/>
    <n v="0"/>
    <n v="0.12"/>
    <n v="1.43"/>
  </r>
  <r>
    <n v="1462"/>
    <s v="Disney's DuckTales"/>
    <s v="GB"/>
    <x v="14"/>
    <s v="Platform"/>
    <s v="Capcom  "/>
    <s v="Capcom  "/>
    <m/>
    <m/>
    <n v="0.82"/>
    <n v="0.23"/>
    <n v="0.35"/>
    <n v="0.03"/>
    <n v="1.43"/>
  </r>
  <r>
    <n v="1463"/>
    <s v="Classic NES Series: Super Mario Bros."/>
    <s v="GBA"/>
    <x v="10"/>
    <s v="Platform"/>
    <s v="Nintendo  "/>
    <s v="Nintendo  "/>
    <m/>
    <m/>
    <m/>
    <m/>
    <n v="1.39"/>
    <n v="0.03"/>
    <n v="1.43"/>
  </r>
  <r>
    <n v="1464"/>
    <s v="Triple Play 2000"/>
    <s v="PS"/>
    <x v="21"/>
    <s v="Sports"/>
    <s v="EA Sports  "/>
    <s v="Treyarch  "/>
    <m/>
    <m/>
    <n v="0.79"/>
    <n v="0.54"/>
    <m/>
    <n v="0.09"/>
    <n v="1.43"/>
  </r>
  <r>
    <n v="1465"/>
    <s v="South Park: The Fractured But Whole"/>
    <s v="PS4"/>
    <x v="24"/>
    <s v="Role-Playing"/>
    <s v="Ubisoft  "/>
    <s v="Ubisoft San Francisco  "/>
    <m/>
    <m/>
    <n v="0.62"/>
    <n v="0.56999999999999995"/>
    <m/>
    <n v="0.24"/>
    <n v="1.43"/>
  </r>
  <r>
    <n v="1466"/>
    <s v="Hasbro Family Game Night"/>
    <s v="Wii"/>
    <x v="2"/>
    <s v="Misc"/>
    <s v="Electronic Arts  "/>
    <s v="EA Bright Light  "/>
    <m/>
    <m/>
    <n v="0.96"/>
    <n v="0.34"/>
    <m/>
    <n v="0.13"/>
    <n v="1.43"/>
  </r>
  <r>
    <n v="1467"/>
    <s v="Cabela's Big Game Hunter"/>
    <s v="PS2"/>
    <x v="15"/>
    <s v="Sports"/>
    <s v="Activision  "/>
    <s v="Sand Grain Studios  "/>
    <m/>
    <m/>
    <n v="0.7"/>
    <n v="0.54"/>
    <m/>
    <n v="0.18"/>
    <n v="1.42"/>
  </r>
  <r>
    <n v="1468"/>
    <s v="NBA Live 06 (Weekly american sales)"/>
    <s v="PS2"/>
    <x v="7"/>
    <s v="Sports"/>
    <s v="EA Sports  "/>
    <s v="EA Canada  "/>
    <m/>
    <m/>
    <n v="1.35"/>
    <n v="0.05"/>
    <m/>
    <n v="0.02"/>
    <n v="1.42"/>
  </r>
  <r>
    <n v="1469"/>
    <s v="Middle-Earth: Shadow of Mordor"/>
    <s v="XOne"/>
    <x v="13"/>
    <s v="Action"/>
    <s v="Warner Bros. Interactive Entertainment  "/>
    <s v="Monolith Productions  "/>
    <m/>
    <m/>
    <n v="0.77"/>
    <n v="0.52"/>
    <n v="0.01"/>
    <n v="0.12"/>
    <n v="1.42"/>
  </r>
  <r>
    <n v="1470"/>
    <s v="The Legend of Zelda: The Minish Cap"/>
    <s v="GBA"/>
    <x v="7"/>
    <s v="Adventure"/>
    <s v="Nintendo  "/>
    <s v="Flagship  "/>
    <n v="8.9"/>
    <m/>
    <n v="0.89"/>
    <n v="0.22"/>
    <n v="0.22"/>
    <n v="0.1"/>
    <n v="1.42"/>
  </r>
  <r>
    <n v="1471"/>
    <s v="NFL Street"/>
    <s v="PS2"/>
    <x v="10"/>
    <s v="Sports"/>
    <s v="EA Sports BIG   "/>
    <s v="EA Tiburon  "/>
    <m/>
    <m/>
    <n v="1.1499999999999999"/>
    <n v="0.08"/>
    <m/>
    <n v="0.19"/>
    <n v="1.42"/>
  </r>
  <r>
    <n v="1472"/>
    <s v="R.B.I. Baseball 2"/>
    <s v="NES"/>
    <x v="14"/>
    <s v="Sports"/>
    <s v="Tengen  "/>
    <s v="Namco  "/>
    <m/>
    <m/>
    <n v="0.12"/>
    <m/>
    <n v="1.3"/>
    <m/>
    <n v="1.42"/>
  </r>
  <r>
    <n v="1473"/>
    <s v="Super Metroid"/>
    <s v="SNES"/>
    <x v="29"/>
    <s v="Adventure"/>
    <s v="Nintendo  "/>
    <s v="Intelligent Systems  "/>
    <n v="8"/>
    <m/>
    <n v="0.56999999999999995"/>
    <n v="0.12"/>
    <n v="0.71"/>
    <n v="0.02"/>
    <n v="1.42"/>
  </r>
  <r>
    <n v="1474"/>
    <s v="LEGO Batman 2: DC Super Heroes"/>
    <s v="Wii"/>
    <x v="23"/>
    <s v="Action-Adventure"/>
    <s v="Warner Bros. Interactive Entertainment  "/>
    <s v="Traveller's Tales  "/>
    <m/>
    <m/>
    <n v="0.9"/>
    <n v="0.4"/>
    <m/>
    <n v="0.12"/>
    <n v="1.42"/>
  </r>
  <r>
    <n v="1475"/>
    <s v="Tiger Woods PGA Tour 09 All-Play"/>
    <s v="Wii"/>
    <x v="2"/>
    <s v="Sports"/>
    <s v="EA Sports  "/>
    <s v="EA Tiburon  "/>
    <m/>
    <m/>
    <n v="0.8"/>
    <n v="0.48"/>
    <m/>
    <n v="0.14000000000000001"/>
    <n v="1.42"/>
  </r>
  <r>
    <n v="1476"/>
    <s v="Medal of Honor: Warfighter"/>
    <s v="PS3"/>
    <x v="23"/>
    <s v="Shooter"/>
    <s v="Electronic Arts  "/>
    <s v="Danger Close Games  "/>
    <m/>
    <m/>
    <n v="0.49"/>
    <n v="0.64"/>
    <n v="0.06"/>
    <n v="0.23"/>
    <n v="1.42"/>
  </r>
  <r>
    <n v="1477"/>
    <s v="UFC Undisputed 2010"/>
    <s v="PS3"/>
    <x v="9"/>
    <s v="Fighting"/>
    <s v="THQ  "/>
    <s v="Yuke's Future Media Creators  "/>
    <n v="8.4"/>
    <m/>
    <n v="0.8"/>
    <n v="0.4"/>
    <n v="0.02"/>
    <n v="0.19"/>
    <n v="1.42"/>
  </r>
  <r>
    <n v="1478"/>
    <s v="Rayman Raving Rabbids"/>
    <s v="Wii"/>
    <x v="0"/>
    <s v="Misc"/>
    <s v="Ubisoft  "/>
    <s v="Ubisoft Montpellier  "/>
    <n v="7.5"/>
    <m/>
    <n v="1.22"/>
    <n v="7.0000000000000007E-2"/>
    <n v="0.02"/>
    <n v="0.11"/>
    <n v="1.42"/>
  </r>
  <r>
    <n v="1479"/>
    <s v="Resident Evil"/>
    <s v="GC"/>
    <x v="15"/>
    <s v="Action"/>
    <s v="Capcom  "/>
    <s v="Capcom  "/>
    <n v="8.9"/>
    <m/>
    <n v="0.63"/>
    <n v="0.38"/>
    <n v="0.35"/>
    <n v="0.05"/>
    <n v="1.42"/>
  </r>
  <r>
    <n v="1480"/>
    <s v="Dragon Quest Monsters: Joker 2"/>
    <s v="DS"/>
    <x v="17"/>
    <s v="Role-Playing"/>
    <s v="Nintendo  "/>
    <s v="TOSE Software  "/>
    <n v="8.1"/>
    <m/>
    <n v="0.09"/>
    <n v="7.0000000000000007E-2"/>
    <n v="1.24"/>
    <n v="0.02"/>
    <n v="1.42"/>
  </r>
  <r>
    <n v="1481"/>
    <s v="Injustice: Gods Among Us"/>
    <s v="X360"/>
    <x v="12"/>
    <s v="Fighting"/>
    <s v="Warner Bros. Interactive Entertainment  "/>
    <s v="NetherRealm Studios  "/>
    <m/>
    <m/>
    <n v="0.97"/>
    <n v="0.31"/>
    <m/>
    <n v="0.14000000000000001"/>
    <n v="1.42"/>
  </r>
  <r>
    <n v="1482"/>
    <s v="Bravely Default: Flying Fairy"/>
    <s v="3DS"/>
    <x v="13"/>
    <s v="Role-Playing"/>
    <s v="Nintendo  "/>
    <s v="Square Enix  "/>
    <n v="8.1999999999999993"/>
    <m/>
    <n v="0.5"/>
    <n v="0.34"/>
    <n v="0.49"/>
    <n v="0.08"/>
    <n v="1.41"/>
  </r>
  <r>
    <n v="1483"/>
    <s v="Yu-Gi-Oh! The Duelists of the Roses"/>
    <s v="PS2"/>
    <x v="16"/>
    <s v="Action"/>
    <s v="Konami  "/>
    <s v="Konami  "/>
    <n v="7"/>
    <m/>
    <n v="1.07"/>
    <n v="0.35"/>
    <m/>
    <m/>
    <n v="1.41"/>
  </r>
  <r>
    <n v="1484"/>
    <s v="LEGO Star Wars: The Video Game"/>
    <s v="GC"/>
    <x v="7"/>
    <s v="Action"/>
    <s v="Eidos Interactive  "/>
    <s v="Traveller's Tales  "/>
    <n v="7.9"/>
    <m/>
    <n v="1.0900000000000001"/>
    <n v="0.28000000000000003"/>
    <m/>
    <n v="0.04"/>
    <n v="1.41"/>
  </r>
  <r>
    <n v="1485"/>
    <s v="Captain Toad: Treasure Tracker"/>
    <s v="WiiU"/>
    <x v="13"/>
    <s v="Puzzle"/>
    <s v="Nintendo  "/>
    <s v="Nintendo EAD Tokyo  "/>
    <n v="7.7"/>
    <m/>
    <n v="0.64"/>
    <n v="0.46"/>
    <n v="0.2"/>
    <n v="0.11"/>
    <n v="1.41"/>
  </r>
  <r>
    <n v="1486"/>
    <s v="Hello Kitty Party"/>
    <s v="DS"/>
    <x v="3"/>
    <s v="Misc"/>
    <s v="Majesco  "/>
    <s v="Barnstorm Games  "/>
    <m/>
    <m/>
    <n v="0.78"/>
    <n v="0.51"/>
    <m/>
    <n v="0.13"/>
    <n v="1.41"/>
  </r>
  <r>
    <n v="1487"/>
    <s v="LEGO Star Wars II: The Original Trilogy"/>
    <s v="PSP"/>
    <x v="0"/>
    <s v="Action"/>
    <s v="LucasArts  "/>
    <s v="Traveller's Tales  "/>
    <n v="8.4"/>
    <m/>
    <n v="0.57999999999999996"/>
    <n v="0.51"/>
    <m/>
    <n v="0.32"/>
    <n v="1.41"/>
  </r>
  <r>
    <n v="1488"/>
    <s v="The Lion King"/>
    <s v="GEN"/>
    <x v="29"/>
    <s v="Action"/>
    <s v="Virgin Interactive  "/>
    <s v="Westwood Studios  "/>
    <m/>
    <m/>
    <n v="0.97"/>
    <n v="0.37"/>
    <n v="0.03"/>
    <n v="0.05"/>
    <n v="1.41"/>
  </r>
  <r>
    <n v="1489"/>
    <s v="LEGO Indiana Jones 2: The Adventure Continues"/>
    <s v="Wii"/>
    <x v="3"/>
    <s v="Adventure"/>
    <s v="LucasArts  "/>
    <s v="Traveller's Tales  "/>
    <n v="7.5"/>
    <m/>
    <n v="0.9"/>
    <n v="0.38"/>
    <m/>
    <n v="0.13"/>
    <n v="1.41"/>
  </r>
  <r>
    <n v="1490"/>
    <s v="Ridge Racer"/>
    <s v="PSP"/>
    <x v="7"/>
    <s v="Racing"/>
    <s v="Namco  "/>
    <s v="Namco  "/>
    <n v="8.8000000000000007"/>
    <m/>
    <n v="0.36"/>
    <n v="0.45"/>
    <n v="0.32"/>
    <n v="0.27"/>
    <n v="1.41"/>
  </r>
  <r>
    <n v="1491"/>
    <s v="Knockout Kings 2000"/>
    <s v="PS"/>
    <x v="21"/>
    <s v="Fighting"/>
    <s v="EA Sports  "/>
    <s v="EA Sports  "/>
    <m/>
    <m/>
    <n v="1.02"/>
    <n v="0.34"/>
    <m/>
    <n v="0.05"/>
    <n v="1.41"/>
  </r>
  <r>
    <n v="1492"/>
    <s v="Gran Turismo 4 Prologue"/>
    <s v="PS2"/>
    <x v="10"/>
    <s v="Racing"/>
    <s v="Sony Computer Entertainment  "/>
    <s v="Polyphony Digital  "/>
    <m/>
    <m/>
    <m/>
    <n v="0.47"/>
    <n v="0.77"/>
    <n v="0.17"/>
    <n v="1.41"/>
  </r>
  <r>
    <n v="1493"/>
    <s v="Pok√©mon Super Mystery Dungeon"/>
    <s v="3DS"/>
    <x v="19"/>
    <s v="Role-Playing"/>
    <s v="Nintendo  "/>
    <s v="ChunSoft  "/>
    <n v="7.7"/>
    <m/>
    <n v="0.51"/>
    <n v="0.46"/>
    <n v="0.35"/>
    <n v="0.09"/>
    <n v="1.41"/>
  </r>
  <r>
    <n v="1494"/>
    <s v="Twisted Metal: Black"/>
    <s v="PS2"/>
    <x v="20"/>
    <s v="Racing"/>
    <s v="Sony Computer Entertainment  "/>
    <s v="Incognito Inc.  "/>
    <n v="8.9"/>
    <m/>
    <n v="1.19"/>
    <n v="0.17"/>
    <m/>
    <n v="0.05"/>
    <n v="1.41"/>
  </r>
  <r>
    <n v="1495"/>
    <s v="NASCAR 2005: Chase for the Cup"/>
    <s v="PS2"/>
    <x v="10"/>
    <s v="Racing"/>
    <s v="EA Sports  "/>
    <s v="EA Tiburon  "/>
    <m/>
    <m/>
    <n v="0.69"/>
    <n v="0.54"/>
    <m/>
    <n v="0.18"/>
    <n v="1.41"/>
  </r>
  <r>
    <n v="1496"/>
    <s v="Fight Night Round 4"/>
    <s v="X360"/>
    <x v="3"/>
    <s v="Fighting"/>
    <s v="EA Sports  "/>
    <s v="EA Canada  "/>
    <n v="8.6999999999999993"/>
    <m/>
    <n v="0.95"/>
    <n v="0.33"/>
    <m/>
    <n v="0.13"/>
    <n v="1.4"/>
  </r>
  <r>
    <n v="1497"/>
    <s v="Xenoblade Chronicles 2"/>
    <s v="NS"/>
    <x v="24"/>
    <s v="Role-Playing"/>
    <s v="Nintendo  "/>
    <s v="Monolith Soft  "/>
    <n v="8.1999999999999993"/>
    <n v="9.1999999999999993"/>
    <n v="0.55000000000000004"/>
    <n v="0.52"/>
    <n v="0.24"/>
    <n v="0.1"/>
    <n v="1.4"/>
  </r>
  <r>
    <n v="1498"/>
    <s v="Inazuma Eleven 2: Blizzard / Firestorm"/>
    <s v="DS"/>
    <x v="3"/>
    <s v="Role-Playing"/>
    <s v="Level 5  "/>
    <s v="Level 5  "/>
    <m/>
    <m/>
    <m/>
    <n v="0.2"/>
    <n v="1.18"/>
    <n v="0.02"/>
    <n v="1.4"/>
  </r>
  <r>
    <n v="1499"/>
    <s v="Spider-Man: The Movie"/>
    <s v="XB"/>
    <x v="15"/>
    <s v="Action"/>
    <s v="Activision  "/>
    <s v="Treyarch  "/>
    <n v="7.7"/>
    <m/>
    <n v="1.07"/>
    <n v="0.28000000000000003"/>
    <m/>
    <n v="0.05"/>
    <n v="1.4"/>
  </r>
  <r>
    <n v="1500"/>
    <s v="Dead Space"/>
    <s v="X360"/>
    <x v="2"/>
    <s v="Shooter"/>
    <s v="Electronic Arts  "/>
    <s v="EA Redwood Shores  "/>
    <n v="8.9"/>
    <m/>
    <n v="0.89"/>
    <n v="0.39"/>
    <m/>
    <n v="0.13"/>
    <n v="1.4"/>
  </r>
  <r>
    <n v="1501"/>
    <s v="Need for Speed: Undercover"/>
    <s v="PS2"/>
    <x v="2"/>
    <s v="Racing"/>
    <s v="Electronic Arts  "/>
    <s v="EA Vancouver  "/>
    <m/>
    <m/>
    <n v="0.38"/>
    <n v="0.08"/>
    <n v="0.03"/>
    <n v="0.93"/>
    <n v="1.4"/>
  </r>
  <r>
    <n v="1502"/>
    <s v="2Xtreme"/>
    <s v="PS"/>
    <x v="25"/>
    <s v="Sports"/>
    <s v="Sony Computer Entertainment  "/>
    <s v="SCEA  "/>
    <n v="8.3000000000000007"/>
    <m/>
    <n v="1.1499999999999999"/>
    <n v="0.2"/>
    <m/>
    <n v="0.05"/>
    <n v="1.4"/>
  </r>
  <r>
    <n v="1503"/>
    <s v="Anno 2070"/>
    <s v="PC"/>
    <x v="17"/>
    <s v="Strategy"/>
    <s v="Ubisoft  "/>
    <s v="Blue Byte Studio  "/>
    <n v="8.6999999999999993"/>
    <m/>
    <m/>
    <n v="1.1399999999999999"/>
    <m/>
    <n v="0.26"/>
    <n v="1.4"/>
  </r>
  <r>
    <n v="1504"/>
    <s v="Sonic Advance 3"/>
    <s v="GBA"/>
    <x v="10"/>
    <s v="Platform"/>
    <s v="THQ  "/>
    <s v="Dimps Corporation / Sonic Team  "/>
    <m/>
    <m/>
    <n v="0.74"/>
    <n v="0.52"/>
    <n v="0.08"/>
    <n v="0.06"/>
    <n v="1.4"/>
  </r>
  <r>
    <n v="1505"/>
    <s v="Final Fantasy III"/>
    <s v="NES"/>
    <x v="14"/>
    <s v="Role-Playing"/>
    <s v="Square  "/>
    <s v="Square  "/>
    <m/>
    <m/>
    <m/>
    <m/>
    <n v="1.39"/>
    <n v="0.01"/>
    <n v="1.4"/>
  </r>
  <r>
    <n v="1506"/>
    <s v="Fallout 4"/>
    <s v="PC"/>
    <x v="19"/>
    <s v="Role-Playing"/>
    <s v="Bethesda Softworks  "/>
    <s v="Bethesda Game Studios  "/>
    <n v="9"/>
    <m/>
    <n v="0.56999999999999995"/>
    <n v="0.72"/>
    <m/>
    <n v="0.11"/>
    <n v="1.4"/>
  </r>
  <r>
    <n v="1507"/>
    <s v="Colin McRae Rally 3"/>
    <s v="PS2"/>
    <x v="16"/>
    <s v="Racing"/>
    <s v="Codemasters  "/>
    <s v="Codemasters  "/>
    <m/>
    <m/>
    <n v="0.03"/>
    <n v="1.05"/>
    <n v="0.02"/>
    <n v="0.3"/>
    <n v="1.4"/>
  </r>
  <r>
    <n v="1508"/>
    <s v="Madden NFL 2002"/>
    <s v="PS"/>
    <x v="20"/>
    <s v="Sports"/>
    <s v="EA Sports  "/>
    <s v="EA Sports  "/>
    <m/>
    <m/>
    <n v="0.78"/>
    <n v="0.53"/>
    <m/>
    <n v="0.09"/>
    <n v="1.39"/>
  </r>
  <r>
    <n v="1509"/>
    <s v="The Sims 4"/>
    <s v="PS4"/>
    <x v="24"/>
    <s v="Simulation"/>
    <s v="Electronic Arts  "/>
    <s v="Maxis  "/>
    <m/>
    <m/>
    <n v="0.44"/>
    <n v="0.72"/>
    <n v="0.01"/>
    <n v="0.22"/>
    <n v="1.39"/>
  </r>
  <r>
    <n v="1510"/>
    <s v="Street Fighter V"/>
    <s v="PS4"/>
    <x v="18"/>
    <s v="Fighting"/>
    <s v="Capcom  "/>
    <s v="Capcom  "/>
    <m/>
    <m/>
    <n v="0.64"/>
    <n v="0.42"/>
    <n v="0.12"/>
    <n v="0.22"/>
    <n v="1.39"/>
  </r>
  <r>
    <n v="1511"/>
    <s v="Toy Story 3: The Video Game"/>
    <s v="Wii"/>
    <x v="9"/>
    <s v="Action"/>
    <s v="Disney Interactive Studios  "/>
    <s v="Avalanche Software  "/>
    <m/>
    <m/>
    <n v="0.63"/>
    <n v="0.62"/>
    <m/>
    <n v="0.14000000000000001"/>
    <n v="1.39"/>
  </r>
  <r>
    <n v="1512"/>
    <s v="Sonic Generations"/>
    <s v="X360"/>
    <x v="17"/>
    <s v="Platform"/>
    <s v="Sega  "/>
    <s v="Sonic Team  "/>
    <n v="7.7"/>
    <m/>
    <n v="0.71"/>
    <n v="0.54"/>
    <n v="0"/>
    <n v="0.13"/>
    <n v="1.39"/>
  </r>
  <r>
    <n v="1513"/>
    <s v="NBA Jam"/>
    <s v="SNES"/>
    <x v="29"/>
    <s v="Sports"/>
    <s v="Acclaim Entertainment  "/>
    <s v="Iguana Entertainment  "/>
    <m/>
    <m/>
    <n v="1.19"/>
    <n v="0.16"/>
    <m/>
    <n v="0.03"/>
    <n v="1.39"/>
  </r>
  <r>
    <n v="1514"/>
    <s v="Teenage Mutant Ninja Turtles III: The Manhattan Project"/>
    <s v="NES"/>
    <x v="26"/>
    <s v="Action"/>
    <s v="Konami  "/>
    <s v="Konami  "/>
    <m/>
    <m/>
    <n v="1.05"/>
    <n v="0.17"/>
    <n v="0.15"/>
    <n v="0.02"/>
    <n v="1.39"/>
  </r>
  <r>
    <n v="1515"/>
    <s v="Battlefield 4"/>
    <s v="PC"/>
    <x v="12"/>
    <s v="Shooter"/>
    <s v="Electronic Arts  "/>
    <s v="EA DICE  "/>
    <m/>
    <m/>
    <n v="0.44"/>
    <n v="0.85"/>
    <m/>
    <n v="0.1"/>
    <n v="1.39"/>
  </r>
  <r>
    <n v="1516"/>
    <s v="Dynasty Warriors 5"/>
    <s v="PS2"/>
    <x v="7"/>
    <s v="Action"/>
    <s v="KOEI  "/>
    <s v="Omega Force  "/>
    <m/>
    <m/>
    <n v="0.24"/>
    <n v="0.18"/>
    <n v="0.91"/>
    <n v="0.06"/>
    <n v="1.39"/>
  </r>
  <r>
    <n v="1517"/>
    <s v="Assassin's Creed Odyssey"/>
    <s v="XOne"/>
    <x v="22"/>
    <s v="Action-Adventure"/>
    <s v="Ubisoft  "/>
    <s v="Ubisoft Quebec  "/>
    <m/>
    <m/>
    <n v="0.91"/>
    <n v="0.35"/>
    <m/>
    <n v="0.13"/>
    <n v="1.39"/>
  </r>
  <r>
    <n v="1518"/>
    <s v="Hannah Montana: Spotlight World Tour"/>
    <s v="Wii"/>
    <x v="6"/>
    <s v="Action"/>
    <s v="Disney Interactive Studios  "/>
    <s v="Avalanche Software  "/>
    <m/>
    <m/>
    <n v="0.87"/>
    <n v="0.38"/>
    <m/>
    <n v="0.13"/>
    <n v="1.39"/>
  </r>
  <r>
    <n v="1519"/>
    <s v="Bakugan: Battle Brawlers"/>
    <s v="DS"/>
    <x v="3"/>
    <s v="Action"/>
    <s v="Activision  "/>
    <s v="MTO  "/>
    <n v="6.4"/>
    <m/>
    <n v="1.26"/>
    <n v="0.02"/>
    <m/>
    <n v="0.1"/>
    <n v="1.38"/>
  </r>
  <r>
    <n v="1520"/>
    <s v="Far Cry 2"/>
    <s v="PS3"/>
    <x v="2"/>
    <s v="Shooter"/>
    <s v="Ubisoft  "/>
    <s v="Ubisoft Montreal  "/>
    <n v="8.4"/>
    <m/>
    <n v="0.43"/>
    <n v="0.69"/>
    <n v="0.01"/>
    <n v="0.26"/>
    <n v="1.38"/>
  </r>
  <r>
    <n v="1521"/>
    <s v="True Crime: Streets of LA"/>
    <s v="XB"/>
    <x v="16"/>
    <s v="Action"/>
    <s v="Activision  "/>
    <s v="Luxoflux  "/>
    <m/>
    <m/>
    <n v="0.96"/>
    <n v="0.37"/>
    <m/>
    <n v="0.05"/>
    <n v="1.38"/>
  </r>
  <r>
    <n v="1522"/>
    <s v="Deus Ex: Human Revolution"/>
    <s v="X360"/>
    <x v="17"/>
    <s v="Shooter"/>
    <s v="Square Enix  "/>
    <s v="Eidos Montreal  "/>
    <n v="8.8000000000000007"/>
    <m/>
    <n v="0.77"/>
    <n v="0.47"/>
    <n v="0.02"/>
    <n v="0.12"/>
    <n v="1.38"/>
  </r>
  <r>
    <n v="1523"/>
    <s v="The Sims 2"/>
    <s v="PSP"/>
    <x v="7"/>
    <s v="Simulation"/>
    <s v="Electronic Arts  "/>
    <s v="Maxis  "/>
    <n v="6.2"/>
    <m/>
    <n v="0.49"/>
    <n v="0.56000000000000005"/>
    <m/>
    <n v="0.33"/>
    <n v="1.38"/>
  </r>
  <r>
    <n v="1524"/>
    <s v="Paper Mario"/>
    <s v="N64"/>
    <x v="20"/>
    <s v="Role-Playing"/>
    <s v="Nintendo  "/>
    <s v="Intelligent Systems  "/>
    <n v="9.1"/>
    <m/>
    <n v="0.57999999999999996"/>
    <n v="0.18"/>
    <n v="0.59"/>
    <n v="0.02"/>
    <n v="1.38"/>
  </r>
  <r>
    <n v="1525"/>
    <s v="Rocket League"/>
    <s v="XOne"/>
    <x v="18"/>
    <s v="Sports"/>
    <s v="505 Games  "/>
    <s v="Psyonix Studios  "/>
    <n v="8"/>
    <m/>
    <n v="0.52"/>
    <n v="0.75"/>
    <m/>
    <n v="0.11"/>
    <n v="1.38"/>
  </r>
  <r>
    <n v="1526"/>
    <s v="Deus Ex: Human Revolution"/>
    <s v="PS3"/>
    <x v="17"/>
    <s v="Shooter"/>
    <s v="Square Enix  "/>
    <s v="Eidos Montreal  "/>
    <n v="8.8000000000000007"/>
    <m/>
    <n v="0.5"/>
    <n v="0.6"/>
    <n v="7.0000000000000007E-2"/>
    <n v="0.22"/>
    <n v="1.38"/>
  </r>
  <r>
    <n v="1527"/>
    <s v="Duke Nukem: Time to Kill"/>
    <s v="PS"/>
    <x v="4"/>
    <s v="Shooter"/>
    <s v="GT Interactive  "/>
    <s v="n-Space  "/>
    <m/>
    <m/>
    <n v="0.77"/>
    <n v="0.54"/>
    <m/>
    <n v="7.0000000000000007E-2"/>
    <n v="1.38"/>
  </r>
  <r>
    <n v="1528"/>
    <s v="The Elder Scrolls Online: Tamriel Unlimited"/>
    <s v="XOne"/>
    <x v="19"/>
    <s v="MMO"/>
    <s v="Bethesda Softworks  "/>
    <s v="ZeniMax Online Studios  "/>
    <m/>
    <m/>
    <n v="0.86"/>
    <n v="0.39"/>
    <m/>
    <n v="0.13"/>
    <n v="1.38"/>
  </r>
  <r>
    <n v="1529"/>
    <s v="Titanfall"/>
    <s v="X360"/>
    <x v="13"/>
    <s v="Shooter"/>
    <s v="Electronic Arts  "/>
    <s v="Respawn Entertainment  "/>
    <m/>
    <m/>
    <n v="0.88"/>
    <n v="0.35"/>
    <n v="0.02"/>
    <n v="0.13"/>
    <n v="1.38"/>
  </r>
  <r>
    <n v="1530"/>
    <s v="SimCity (2013)"/>
    <s v="PC"/>
    <x v="12"/>
    <s v="Simulation"/>
    <s v="Electronic Arts  "/>
    <s v="Maxis  "/>
    <m/>
    <m/>
    <n v="0.48"/>
    <n v="0.79"/>
    <m/>
    <n v="0.11"/>
    <n v="1.38"/>
  </r>
  <r>
    <n v="1531"/>
    <s v="Dave Mirra Freestyle BMX 2"/>
    <s v="PS2"/>
    <x v="20"/>
    <s v="Sports"/>
    <s v="Acclaim Entertainment  "/>
    <s v="Z-Axis, Ltd.  "/>
    <m/>
    <m/>
    <n v="0.67"/>
    <n v="0.53"/>
    <m/>
    <n v="0.18"/>
    <n v="1.38"/>
  </r>
  <r>
    <n v="1532"/>
    <s v="LittleBigPlanet PS Vita"/>
    <s v="PSV"/>
    <x v="23"/>
    <s v="Platform"/>
    <s v="Sony Computer Entertainment  "/>
    <s v="Media Molecule  "/>
    <m/>
    <m/>
    <n v="0.36"/>
    <n v="0.69"/>
    <n v="0.02"/>
    <n v="0.31"/>
    <n v="1.38"/>
  </r>
  <r>
    <n v="1533"/>
    <s v="Titanfall 2"/>
    <s v="XOne"/>
    <x v="18"/>
    <s v="Shooter"/>
    <s v="Electronic Arts  "/>
    <s v="Respawn Entertainment  "/>
    <m/>
    <m/>
    <n v="0.88"/>
    <n v="0.37"/>
    <m/>
    <n v="0.13"/>
    <n v="1.37"/>
  </r>
  <r>
    <n v="1534"/>
    <s v="LEGO Indiana Jones: The Original Adventures"/>
    <s v="PS2"/>
    <x v="2"/>
    <s v="Adventure"/>
    <s v="LucasArts  "/>
    <s v="Traveller's Tales  "/>
    <m/>
    <m/>
    <n v="0.6"/>
    <n v="0.01"/>
    <m/>
    <n v="0.76"/>
    <n v="1.37"/>
  </r>
  <r>
    <n v="1535"/>
    <s v="Call of Duty: Black Ops"/>
    <s v="Wii"/>
    <x v="9"/>
    <s v="Shooter"/>
    <s v="Activision  "/>
    <s v="Treyarch  "/>
    <n v="7.5"/>
    <m/>
    <n v="0.8"/>
    <n v="0.46"/>
    <m/>
    <n v="0.12"/>
    <n v="1.37"/>
  </r>
  <r>
    <n v="1536"/>
    <s v="Final Fantasy XII: Revenant Wings"/>
    <s v="DS"/>
    <x v="6"/>
    <s v="Role-Playing"/>
    <s v="Square Enix  "/>
    <s v="Square Enix / Think and Feel Inc.  "/>
    <n v="8.1999999999999993"/>
    <m/>
    <n v="0.33"/>
    <n v="0.41"/>
    <n v="0.54"/>
    <n v="0.1"/>
    <n v="1.37"/>
  </r>
  <r>
    <n v="1537"/>
    <s v="Crysis 2"/>
    <s v="X360"/>
    <x v="17"/>
    <s v="Shooter"/>
    <s v="Electronic Arts  "/>
    <s v="Crytek  "/>
    <n v="8.6999999999999993"/>
    <m/>
    <n v="0.73"/>
    <n v="0.5"/>
    <n v="0.02"/>
    <n v="0.13"/>
    <n v="1.37"/>
  </r>
  <r>
    <n v="1538"/>
    <s v="A Collection of Activision Classic Games for the Atari 2600"/>
    <s v="PS"/>
    <x v="4"/>
    <s v="Misc"/>
    <s v="Activision  "/>
    <s v="Livesay Technologies, Inc.  "/>
    <n v="3.8"/>
    <m/>
    <n v="0.76"/>
    <n v="0.52"/>
    <m/>
    <n v="0.09"/>
    <n v="1.37"/>
  </r>
  <r>
    <n v="1539"/>
    <s v="Dead Rising 2"/>
    <s v="PS3"/>
    <x v="9"/>
    <s v="Action"/>
    <s v="Capcom  "/>
    <s v="Blue Castle Games  "/>
    <n v="8.1"/>
    <m/>
    <n v="0.43"/>
    <n v="0.56999999999999995"/>
    <n v="0.15"/>
    <n v="0.22"/>
    <n v="1.37"/>
  </r>
  <r>
    <n v="1540"/>
    <s v="Pokken Tournament"/>
    <s v="WiiU"/>
    <x v="18"/>
    <s v="Fighting"/>
    <s v="Nintendo  "/>
    <s v="Namco Bandai Games  "/>
    <n v="7.6"/>
    <m/>
    <n v="0.68"/>
    <n v="0.4"/>
    <n v="0.18"/>
    <n v="0.11"/>
    <n v="1.37"/>
  </r>
  <r>
    <n v="1541"/>
    <s v="Star Wars Knights of the Old Republic II: The Sith Lords"/>
    <s v="XB"/>
    <x v="10"/>
    <s v="Role-Playing"/>
    <s v="LucasArts  "/>
    <s v="Obsidian Entertainment  "/>
    <m/>
    <n v="9.3000000000000007"/>
    <n v="0.99"/>
    <n v="0.33"/>
    <m/>
    <n v="0.05"/>
    <n v="1.37"/>
  </r>
  <r>
    <n v="1542"/>
    <s v="NBA 2K15"/>
    <s v="PS3"/>
    <x v="13"/>
    <s v="Sports"/>
    <s v="2K Sports  "/>
    <s v="Visual Concepts  "/>
    <m/>
    <m/>
    <n v="0.89"/>
    <n v="0.22"/>
    <n v="0.02"/>
    <n v="0.24"/>
    <n v="1.37"/>
  </r>
  <r>
    <n v="1543"/>
    <s v="Pocket Monsters Stadium"/>
    <s v="N64"/>
    <x v="4"/>
    <s v="Strategy"/>
    <s v="Nintendo  "/>
    <s v="HAL Laboratory  "/>
    <m/>
    <m/>
    <m/>
    <m/>
    <n v="1.37"/>
    <m/>
    <n v="1.37"/>
  </r>
  <r>
    <n v="1544"/>
    <s v="Ridge Racer 7"/>
    <s v="PS3"/>
    <x v="0"/>
    <s v="Racing"/>
    <s v="Namco Bandai  "/>
    <s v="Namco Bandai  "/>
    <m/>
    <m/>
    <n v="0.24"/>
    <n v="0.7"/>
    <n v="0.16"/>
    <n v="0.26"/>
    <n v="1.37"/>
  </r>
  <r>
    <n v="1545"/>
    <s v="Need for Speed: The Run"/>
    <s v="X360"/>
    <x v="17"/>
    <s v="Racing"/>
    <s v="Electronic Arts  "/>
    <s v="EA Black Box  "/>
    <n v="5.5"/>
    <m/>
    <n v="0.63"/>
    <n v="0.56999999999999995"/>
    <n v="0"/>
    <n v="0.16"/>
    <n v="1.37"/>
  </r>
  <r>
    <n v="1546"/>
    <s v="LEGO Harry Potter: Years 1-4"/>
    <s v="PS3"/>
    <x v="9"/>
    <s v="Adventure"/>
    <s v="Warner Bros. Interactive  "/>
    <s v="Traveller's Tales  "/>
    <n v="7.9"/>
    <m/>
    <n v="0.55000000000000004"/>
    <n v="0.61"/>
    <m/>
    <n v="0.21"/>
    <n v="1.37"/>
  </r>
  <r>
    <n v="1547"/>
    <s v="GoldenEye 007"/>
    <s v="Wii"/>
    <x v="9"/>
    <s v="Shooter"/>
    <s v="Activision  "/>
    <s v="Eurocom Entertainment Software  "/>
    <n v="8"/>
    <m/>
    <n v="0.76"/>
    <n v="0.6"/>
    <n v="0"/>
    <m/>
    <n v="1.36"/>
  </r>
  <r>
    <n v="1548"/>
    <s v="Tom Clancy's Ghost Recon 2"/>
    <s v="XB"/>
    <x v="10"/>
    <s v="Shooter"/>
    <s v="Ubisoft  "/>
    <s v="Red Storm Entertainment  "/>
    <m/>
    <m/>
    <n v="0.86"/>
    <n v="0.45"/>
    <m/>
    <n v="0.06"/>
    <n v="1.36"/>
  </r>
  <r>
    <n v="1549"/>
    <s v="Crash Bandicoot 2: N-Tranced"/>
    <s v="GBA"/>
    <x v="16"/>
    <s v="Platform"/>
    <s v="Vivendi Games  "/>
    <s v="Vicarious Visions  "/>
    <n v="7.5"/>
    <m/>
    <n v="0.63"/>
    <n v="0.66"/>
    <m/>
    <n v="7.0000000000000007E-2"/>
    <n v="1.36"/>
  </r>
  <r>
    <n v="1550"/>
    <s v="Wolfenstein II: The New Colossus"/>
    <s v="PS4"/>
    <x v="24"/>
    <s v="Shooter"/>
    <s v="Bethesda Softworks  "/>
    <s v="MachineGames  "/>
    <n v="9"/>
    <m/>
    <n v="0.55000000000000004"/>
    <n v="0.57999999999999996"/>
    <n v="0.01"/>
    <n v="0.22"/>
    <n v="1.36"/>
  </r>
  <r>
    <n v="1551"/>
    <s v="SingStar Abba"/>
    <s v="PS2"/>
    <x v="2"/>
    <s v="Misc"/>
    <s v="Sony Computer Entertainment  "/>
    <s v="SCEE London Studio  "/>
    <m/>
    <m/>
    <n v="0.23"/>
    <n v="0.04"/>
    <m/>
    <n v="1.0900000000000001"/>
    <n v="1.36"/>
  </r>
  <r>
    <n v="1552"/>
    <s v="Dragon Quest III: Soshite Densetsu e..."/>
    <s v="SNES"/>
    <x v="25"/>
    <s v="Role-Playing"/>
    <s v="Enix  "/>
    <s v="Heart Beat  "/>
    <m/>
    <m/>
    <m/>
    <m/>
    <n v="1.36"/>
    <n v="0"/>
    <n v="1.36"/>
  </r>
  <r>
    <n v="1553"/>
    <s v="Gradius"/>
    <s v="NES"/>
    <x v="35"/>
    <s v="Shooter"/>
    <s v="Konami  "/>
    <s v="Konami  "/>
    <m/>
    <m/>
    <n v="0.27"/>
    <n v="0.08"/>
    <n v="1"/>
    <n v="0.01"/>
    <n v="1.36"/>
  </r>
  <r>
    <n v="1554"/>
    <s v="Centipede"/>
    <n v="2600"/>
    <x v="30"/>
    <s v="Shooter"/>
    <s v="Atari  "/>
    <s v="Atari  "/>
    <m/>
    <m/>
    <n v="1.26"/>
    <n v="0.08"/>
    <m/>
    <n v="0.01"/>
    <n v="1.36"/>
  </r>
  <r>
    <n v="1555"/>
    <s v="Gardening Mama"/>
    <s v="DS"/>
    <x v="3"/>
    <s v="Puzzle"/>
    <s v="Majesco  "/>
    <s v="Taito Corporation  "/>
    <n v="6.6"/>
    <m/>
    <n v="0.79"/>
    <n v="0.42"/>
    <n v="0.01"/>
    <n v="0.13"/>
    <n v="1.36"/>
  </r>
  <r>
    <n v="1556"/>
    <s v="Dead to Rights"/>
    <s v="PS2"/>
    <x v="15"/>
    <s v="Shooter"/>
    <s v="Namco  "/>
    <s v="Namco  "/>
    <m/>
    <m/>
    <n v="0.67"/>
    <n v="0.52"/>
    <m/>
    <n v="0.17"/>
    <n v="1.36"/>
  </r>
  <r>
    <n v="1557"/>
    <s v="Skylanders SWAP Force"/>
    <s v="X360"/>
    <x v="12"/>
    <s v="Platform"/>
    <s v="Activision  "/>
    <s v="Unknown  "/>
    <m/>
    <m/>
    <n v="0.88"/>
    <n v="0.35"/>
    <m/>
    <n v="0.13"/>
    <n v="1.36"/>
  </r>
  <r>
    <n v="1558"/>
    <s v="Marvel vs. Capcom 3: Fate of Two Worlds"/>
    <s v="PS3"/>
    <x v="17"/>
    <s v="Fighting"/>
    <s v="Capcom  "/>
    <s v="Capcom  "/>
    <n v="8.1999999999999993"/>
    <m/>
    <n v="0.81"/>
    <n v="0.28000000000000003"/>
    <n v="0.11"/>
    <n v="0.15"/>
    <n v="1.36"/>
  </r>
  <r>
    <n v="1559"/>
    <s v="FIFA 17"/>
    <s v="PS3"/>
    <x v="18"/>
    <s v="Sports"/>
    <s v="Electronic Arts  "/>
    <s v="EA Canada  "/>
    <m/>
    <m/>
    <n v="0.14000000000000001"/>
    <n v="0.98"/>
    <n v="0.04"/>
    <n v="0.2"/>
    <n v="1.36"/>
  </r>
  <r>
    <n v="1560"/>
    <s v="Metroid: Other M"/>
    <s v="Wii"/>
    <x v="9"/>
    <s v="Action"/>
    <s v="Nintendo  "/>
    <s v="Nintendo SPD Production Group 1/Team Ninja  "/>
    <n v="7.7"/>
    <m/>
    <n v="0.85"/>
    <n v="0.28000000000000003"/>
    <n v="0.13"/>
    <n v="0.1"/>
    <n v="1.36"/>
  </r>
  <r>
    <n v="1561"/>
    <s v="Hasbro Family Game Night 2"/>
    <s v="Wii"/>
    <x v="3"/>
    <s v="Misc"/>
    <s v="Electronic Arts  "/>
    <s v="EA Bright Light  "/>
    <n v="6.4"/>
    <m/>
    <n v="0.7"/>
    <n v="0.52"/>
    <m/>
    <n v="0.13"/>
    <n v="1.36"/>
  </r>
  <r>
    <n v="1562"/>
    <s v="MotorStorm: Pacific Rift"/>
    <s v="PS3"/>
    <x v="2"/>
    <s v="Racing"/>
    <s v="Sony Computer Entertainment  "/>
    <s v="Evolution Studios  "/>
    <n v="8"/>
    <n v="8.6999999999999993"/>
    <n v="0.43"/>
    <n v="0.66"/>
    <n v="0.02"/>
    <n v="0.25"/>
    <n v="1.36"/>
  </r>
  <r>
    <n v="1563"/>
    <s v="WWE '13"/>
    <s v="PS3"/>
    <x v="23"/>
    <s v="Sports"/>
    <s v="THQ  "/>
    <s v="Unknown  "/>
    <m/>
    <m/>
    <n v="0.51"/>
    <n v="0.62"/>
    <m/>
    <n v="0.22"/>
    <n v="1.35"/>
  </r>
  <r>
    <n v="1564"/>
    <s v="Dance Dance Revolution (Japan)"/>
    <s v="PS"/>
    <x v="21"/>
    <s v="Simulation"/>
    <s v="Konami  "/>
    <s v="Konami Computer Entertainment Tokyo  "/>
    <m/>
    <m/>
    <m/>
    <m/>
    <n v="1.26"/>
    <n v="0.09"/>
    <n v="1.35"/>
  </r>
  <r>
    <n v="1565"/>
    <s v="Madden NFL 98"/>
    <s v="PS"/>
    <x v="28"/>
    <s v="Sports"/>
    <s v="EA Sports  "/>
    <s v="EA Tiburon  "/>
    <m/>
    <m/>
    <n v="1.29"/>
    <n v="0.03"/>
    <m/>
    <n v="0.03"/>
    <n v="1.35"/>
  </r>
  <r>
    <n v="1566"/>
    <s v="Burnout Paradise"/>
    <s v="X360"/>
    <x v="2"/>
    <s v="Racing"/>
    <s v="Electronic Arts  "/>
    <s v="Criterion  "/>
    <n v="8.9"/>
    <m/>
    <n v="0.63"/>
    <n v="0.56999999999999995"/>
    <n v="0.01"/>
    <n v="0.14000000000000001"/>
    <n v="1.35"/>
  </r>
  <r>
    <n v="1567"/>
    <s v="Disney Princess: Enchanted Journey"/>
    <s v="Wii"/>
    <x v="6"/>
    <s v="Adventure"/>
    <s v="Disney Interactive Studios  "/>
    <s v="Papaya Studios  "/>
    <m/>
    <m/>
    <n v="1.22"/>
    <n v="0.03"/>
    <m/>
    <n v="0.1"/>
    <n v="1.35"/>
  </r>
  <r>
    <n v="1568"/>
    <s v="FIFA Soccer 08"/>
    <s v="PSP"/>
    <x v="6"/>
    <s v="Sports"/>
    <s v="EA Sports  "/>
    <s v="EA Canada  "/>
    <n v="7.9"/>
    <m/>
    <n v="0.2"/>
    <n v="0.76"/>
    <m/>
    <n v="0.39"/>
    <n v="1.35"/>
  </r>
  <r>
    <n v="1569"/>
    <s v="Samurai Warriors"/>
    <s v="PS2"/>
    <x v="10"/>
    <s v="Action"/>
    <s v="KOEI  "/>
    <s v="Omega Force  "/>
    <m/>
    <m/>
    <n v="0.22"/>
    <n v="0.05"/>
    <n v="1.06"/>
    <n v="0.02"/>
    <n v="1.35"/>
  </r>
  <r>
    <n v="1570"/>
    <s v="The Simpsons: Hit &amp; Run"/>
    <s v="XB"/>
    <x v="16"/>
    <s v="Racing"/>
    <s v="VU Games  "/>
    <s v="Radical Entertainment  "/>
    <m/>
    <m/>
    <n v="0.7"/>
    <n v="0.57999999999999996"/>
    <m/>
    <n v="7.0000000000000007E-2"/>
    <n v="1.35"/>
  </r>
  <r>
    <n v="1571"/>
    <s v="FIFA Soccer 09"/>
    <s v="PSP"/>
    <x v="2"/>
    <s v="Sports"/>
    <s v="EA Sports  "/>
    <s v="EA Canada  "/>
    <n v="8.1"/>
    <m/>
    <n v="0.23"/>
    <n v="0.73"/>
    <n v="0.02"/>
    <n v="0.37"/>
    <n v="1.35"/>
  </r>
  <r>
    <n v="1572"/>
    <s v="SaGa Frontier"/>
    <s v="PS"/>
    <x v="4"/>
    <s v="Role-Playing"/>
    <s v="Sony Computer Entertainment  "/>
    <s v="SquareSoft  "/>
    <n v="8"/>
    <m/>
    <n v="0.15"/>
    <n v="0.04"/>
    <n v="1.07"/>
    <n v="0.09"/>
    <n v="1.35"/>
  </r>
  <r>
    <n v="1573"/>
    <s v="Watch Dogs 2"/>
    <s v="XOne"/>
    <x v="18"/>
    <s v="Action"/>
    <s v="Ubisoft  "/>
    <s v="Ubisoft  "/>
    <m/>
    <m/>
    <n v="0.71"/>
    <n v="0.53"/>
    <m/>
    <n v="0.12"/>
    <n v="1.35"/>
  </r>
  <r>
    <n v="1574"/>
    <s v="SingStar Party"/>
    <s v="PS2"/>
    <x v="10"/>
    <s v="Misc"/>
    <s v="Sony Computer Entertainment  "/>
    <s v="SCEE London Studio  "/>
    <m/>
    <m/>
    <m/>
    <n v="1.04"/>
    <m/>
    <n v="0.31"/>
    <n v="1.35"/>
  </r>
  <r>
    <n v="1575"/>
    <s v="FIFA Soccer 08"/>
    <s v="X360"/>
    <x v="6"/>
    <s v="Sports"/>
    <s v="EA Sports  "/>
    <s v="EA Canada  "/>
    <m/>
    <m/>
    <n v="0.31"/>
    <n v="0.89"/>
    <n v="0.01"/>
    <n v="0.14000000000000001"/>
    <n v="1.35"/>
  </r>
  <r>
    <n v="1576"/>
    <s v="Monster Hunter Freedom"/>
    <s v="PSP"/>
    <x v="0"/>
    <s v="Role-Playing"/>
    <s v="Capcom  "/>
    <s v="Capcom  "/>
    <n v="7"/>
    <m/>
    <n v="0.24"/>
    <n v="0.04"/>
    <n v="1.03"/>
    <n v="0.04"/>
    <n v="1.34"/>
  </r>
  <r>
    <n v="1577"/>
    <s v="Test Drive"/>
    <s v="PS2"/>
    <x v="15"/>
    <s v="Racing"/>
    <s v="Atari  "/>
    <s v="Pitbull Syndicate  "/>
    <m/>
    <m/>
    <n v="0.95"/>
    <n v="0.21"/>
    <n v="0.01"/>
    <n v="0.18"/>
    <n v="1.34"/>
  </r>
  <r>
    <n v="1578"/>
    <s v="Tom Clancy's Rainbow Six: Vegas 2"/>
    <s v="PS3"/>
    <x v="2"/>
    <s v="Shooter"/>
    <s v="Ubisoft  "/>
    <s v="Ubisoft Montreal  "/>
    <n v="8.1999999999999993"/>
    <m/>
    <n v="0.66"/>
    <n v="0.45"/>
    <n v="0.04"/>
    <n v="0.2"/>
    <n v="1.34"/>
  </r>
  <r>
    <n v="1579"/>
    <s v="Chrono Trigger"/>
    <s v="DS"/>
    <x v="2"/>
    <s v="Role-Playing"/>
    <s v="Square Enix  "/>
    <s v="Square Enix  "/>
    <n v="9.1999999999999993"/>
    <m/>
    <n v="0.61"/>
    <n v="0.17"/>
    <n v="0.49"/>
    <n v="0.08"/>
    <n v="1.34"/>
  </r>
  <r>
    <n v="1580"/>
    <s v="Devil May Cry 4"/>
    <s v="X360"/>
    <x v="2"/>
    <s v="Action"/>
    <s v="Capcom  "/>
    <s v="Capcom  "/>
    <n v="8.5"/>
    <m/>
    <n v="0.79"/>
    <n v="0.34"/>
    <n v="0.08"/>
    <n v="0.13"/>
    <n v="1.34"/>
  </r>
  <r>
    <n v="1581"/>
    <s v="Super Street Fighter IV"/>
    <s v="PS3"/>
    <x v="9"/>
    <s v="Fighting"/>
    <s v="Capcom  "/>
    <s v="Capcom / Dimps Corporation  "/>
    <n v="9.3000000000000007"/>
    <m/>
    <n v="0.68"/>
    <n v="0.33"/>
    <n v="0.18"/>
    <n v="0.15"/>
    <n v="1.34"/>
  </r>
  <r>
    <n v="1582"/>
    <s v="F1 2010"/>
    <s v="PS3"/>
    <x v="9"/>
    <s v="Racing"/>
    <s v="Codemasters  "/>
    <s v="Codemasters Birmingham  "/>
    <n v="8.4"/>
    <m/>
    <n v="0.25"/>
    <n v="0.75"/>
    <n v="0.08"/>
    <n v="0.26"/>
    <n v="1.34"/>
  </r>
  <r>
    <n v="1583"/>
    <s v="Mortal Kombat 3"/>
    <s v="GEN"/>
    <x v="33"/>
    <s v="Fighting"/>
    <s v="Williams Entertainment  "/>
    <s v="Sculptured Software  "/>
    <m/>
    <m/>
    <n v="1.03"/>
    <n v="0.27"/>
    <m/>
    <n v="0.04"/>
    <n v="1.34"/>
  </r>
  <r>
    <n v="1584"/>
    <s v="Doom 3"/>
    <s v="XB"/>
    <x v="7"/>
    <s v="Shooter"/>
    <s v="Activision  "/>
    <s v="Vicarious Visions  "/>
    <m/>
    <m/>
    <n v="0.85"/>
    <n v="0.43"/>
    <m/>
    <n v="0.06"/>
    <n v="1.34"/>
  </r>
  <r>
    <n v="1585"/>
    <s v="The ICO &amp; Shadow of the Colossus Collection"/>
    <s v="PS3"/>
    <x v="17"/>
    <s v="Adventure"/>
    <s v="Sony Computer Entertainment  "/>
    <s v="Bluepoint Games  "/>
    <n v="9"/>
    <m/>
    <n v="0.67"/>
    <n v="0.36"/>
    <n v="0.13"/>
    <n v="0.18"/>
    <n v="1.34"/>
  </r>
  <r>
    <n v="1586"/>
    <s v="Donkey Kong Jungle Beat"/>
    <s v="GC"/>
    <x v="7"/>
    <s v="Platform"/>
    <s v="Nintendo  "/>
    <s v="Nintendo EAD Tokyo  "/>
    <n v="7.9"/>
    <m/>
    <n v="0.84"/>
    <n v="0.22"/>
    <n v="0.24"/>
    <n v="0.04"/>
    <n v="1.34"/>
  </r>
  <r>
    <n v="1587"/>
    <s v="Need for Speed Carbon"/>
    <s v="PS2"/>
    <x v="0"/>
    <s v="Racing"/>
    <s v="Electronic Arts  "/>
    <s v="EA Black Box  "/>
    <n v="7.7"/>
    <m/>
    <n v="1.22"/>
    <n v="0.05"/>
    <n v="0.05"/>
    <n v="0.01"/>
    <n v="1.34"/>
  </r>
  <r>
    <n v="1588"/>
    <s v="Battlefield: Bad Company"/>
    <s v="PS3"/>
    <x v="2"/>
    <s v="Shooter"/>
    <s v="Electronic Arts  "/>
    <s v="EA Digital Illusions CE  "/>
    <n v="8.6"/>
    <m/>
    <n v="0.76"/>
    <n v="0.36"/>
    <n v="0.05"/>
    <n v="0.17"/>
    <n v="1.34"/>
  </r>
  <r>
    <n v="1589"/>
    <s v="Command &amp; Conquer: Red Alert 2"/>
    <s v="PC"/>
    <x v="8"/>
    <s v="Strategy"/>
    <s v="Electronic Arts  "/>
    <s v="Westwood Studios  "/>
    <n v="8.9"/>
    <m/>
    <n v="1.32"/>
    <n v="0.02"/>
    <m/>
    <m/>
    <n v="1.34"/>
  </r>
  <r>
    <n v="1590"/>
    <s v="Lost Planet: Extreme Condition"/>
    <s v="X360"/>
    <x v="6"/>
    <s v="Shooter"/>
    <s v="Capcom  "/>
    <s v="Capcom  "/>
    <n v="7.6"/>
    <m/>
    <n v="1.0900000000000001"/>
    <n v="0.04"/>
    <n v="0.1"/>
    <n v="0.1"/>
    <n v="1.34"/>
  </r>
  <r>
    <n v="1591"/>
    <s v="The Legend of Zelda: Breath of the Wild"/>
    <s v="WiiU"/>
    <x v="24"/>
    <s v="Action-Adventure"/>
    <s v="Nintendo  "/>
    <s v="Nintendo EPD  "/>
    <n v="10"/>
    <n v="10"/>
    <n v="0.66"/>
    <n v="0.42"/>
    <n v="0.15"/>
    <n v="0.11"/>
    <n v="1.34"/>
  </r>
  <r>
    <n v="1592"/>
    <s v="Max Payne 2: The Fall of Max Payne"/>
    <s v="PS2"/>
    <x v="16"/>
    <s v="Shooter"/>
    <s v="Rockstar Games  "/>
    <s v="Remedy Entertainment  "/>
    <n v="6.8"/>
    <m/>
    <n v="0.65"/>
    <n v="0.51"/>
    <m/>
    <n v="0.17"/>
    <n v="1.34"/>
  </r>
  <r>
    <n v="1593"/>
    <s v="MVP Baseball 2004"/>
    <s v="PS2"/>
    <x v="10"/>
    <s v="Sports"/>
    <s v="Electronic Arts  "/>
    <s v="EA Sports  "/>
    <m/>
    <m/>
    <n v="1.1000000000000001"/>
    <n v="0.06"/>
    <m/>
    <n v="0.18"/>
    <n v="1.34"/>
  </r>
  <r>
    <n v="1594"/>
    <s v="Grand Theft Auto V"/>
    <s v="PC"/>
    <x v="19"/>
    <s v="Action"/>
    <s v="Rockstar Games  "/>
    <s v="Rockstar North  "/>
    <m/>
    <m/>
    <n v="0.48"/>
    <n v="0.76"/>
    <m/>
    <n v="0.1"/>
    <n v="1.33"/>
  </r>
  <r>
    <n v="1595"/>
    <s v="Ratchet &amp; Clank: Up Your Arsenal (Weekly american sales)"/>
    <s v="PS2"/>
    <x v="10"/>
    <s v="Platform"/>
    <s v="Sony Computer Entertainment  "/>
    <s v="Insomniac Games  "/>
    <m/>
    <m/>
    <n v="1.27"/>
    <n v="0.05"/>
    <m/>
    <n v="0.02"/>
    <n v="1.33"/>
  </r>
  <r>
    <n v="1596"/>
    <s v="WWE 2K18"/>
    <s v="PS4"/>
    <x v="24"/>
    <s v="Sports"/>
    <s v="2K Sports  "/>
    <s v="Yuke's  "/>
    <m/>
    <m/>
    <n v="0.45"/>
    <n v="0.67"/>
    <m/>
    <n v="0.22"/>
    <n v="1.33"/>
  </r>
  <r>
    <n v="1597"/>
    <s v="Crysis 2"/>
    <s v="PS3"/>
    <x v="17"/>
    <s v="Shooter"/>
    <s v="Electronic Arts  "/>
    <s v="Crytek  "/>
    <n v="8.8000000000000007"/>
    <m/>
    <n v="0.48"/>
    <n v="0.56999999999999995"/>
    <n v="0.06"/>
    <n v="0.22"/>
    <n v="1.33"/>
  </r>
  <r>
    <n v="1598"/>
    <s v="Saints Row IV"/>
    <s v="PS3"/>
    <x v="12"/>
    <s v="Action"/>
    <s v="Deep Silver  "/>
    <s v="Volition Inc.  "/>
    <m/>
    <m/>
    <n v="0.57999999999999996"/>
    <n v="0.45"/>
    <n v="0.09"/>
    <n v="0.21"/>
    <n v="1.33"/>
  </r>
  <r>
    <n v="1599"/>
    <s v="Alan Wake"/>
    <s v="X360"/>
    <x v="9"/>
    <s v="Action"/>
    <s v="Microsoft Game Studios  "/>
    <s v="Remedy Entertainment  "/>
    <n v="8.3000000000000007"/>
    <m/>
    <n v="0.66"/>
    <n v="0.5"/>
    <n v="0.05"/>
    <n v="0.12"/>
    <n v="1.33"/>
  </r>
  <r>
    <n v="1600"/>
    <s v="Spider-Man: The Movie"/>
    <s v="GBA"/>
    <x v="15"/>
    <s v="Platform"/>
    <s v="Activision  "/>
    <s v="Digital Eclipse  "/>
    <n v="7.9"/>
    <m/>
    <n v="0.92"/>
    <n v="0.35"/>
    <n v="0.01"/>
    <n v="0.05"/>
    <n v="1.33"/>
  </r>
  <r>
    <n v="1601"/>
    <s v="The Sims: Bustin' Out"/>
    <s v="GBA"/>
    <x v="16"/>
    <s v="Simulation"/>
    <s v="Electronic Arts  "/>
    <s v="Griptonite Games  "/>
    <m/>
    <m/>
    <n v="0.93"/>
    <n v="0.35"/>
    <m/>
    <n v="0.06"/>
    <n v="1.33"/>
  </r>
  <r>
    <n v="1602"/>
    <s v="Tony Hawk's Pro Skater"/>
    <s v="GB"/>
    <x v="8"/>
    <s v="Sports"/>
    <s v="Activision  "/>
    <s v="Natsume  "/>
    <n v="7.1"/>
    <m/>
    <n v="0.9"/>
    <n v="0.38"/>
    <n v="0.01"/>
    <n v="0.05"/>
    <n v="1.33"/>
  </r>
  <r>
    <n v="1603"/>
    <s v="WWF War Zone"/>
    <s v="N64"/>
    <x v="4"/>
    <s v="Fighting"/>
    <s v="Acclaim Entertainment  "/>
    <s v="Acclaim Studios Salt Lake City  "/>
    <m/>
    <m/>
    <n v="1.08"/>
    <n v="0.24"/>
    <m/>
    <n v="0.02"/>
    <n v="1.33"/>
  </r>
  <r>
    <n v="1604"/>
    <s v="Triple Play 2001"/>
    <s v="PS"/>
    <x v="8"/>
    <s v="Sports"/>
    <s v="EA Sports  "/>
    <s v="Treyarch  "/>
    <m/>
    <m/>
    <n v="0.74"/>
    <n v="0.5"/>
    <m/>
    <n v="0.09"/>
    <n v="1.33"/>
  </r>
  <r>
    <n v="1605"/>
    <s v="Metroid Prime 2: Echoes"/>
    <s v="GC"/>
    <x v="10"/>
    <s v="Shooter"/>
    <s v="Nintendo  "/>
    <s v="Retro Studios  "/>
    <n v="9.1999999999999993"/>
    <m/>
    <n v="0.87"/>
    <n v="0.35"/>
    <n v="7.0000000000000007E-2"/>
    <n v="0.04"/>
    <n v="1.33"/>
  </r>
  <r>
    <n v="1606"/>
    <s v="Corvette"/>
    <s v="PS2"/>
    <x v="10"/>
    <s v="Racing"/>
    <s v="Global Star Software  "/>
    <s v="Steel Monkeys  "/>
    <m/>
    <m/>
    <n v="0.65"/>
    <n v="0.51"/>
    <m/>
    <n v="0.17"/>
    <n v="1.33"/>
  </r>
  <r>
    <n v="1607"/>
    <s v="Grand Theft Auto: Chinatown Wars"/>
    <s v="DS"/>
    <x v="3"/>
    <s v="Adventure"/>
    <s v="Rockstar Games  "/>
    <s v="Rockstar Leeds/North  "/>
    <n v="9.5"/>
    <n v="9.6"/>
    <n v="0.57999999999999996"/>
    <n v="0.56000000000000005"/>
    <n v="0.05"/>
    <n v="0.14000000000000001"/>
    <n v="1.33"/>
  </r>
  <r>
    <n v="1608"/>
    <s v="WWE SmackDown vs Raw 2008"/>
    <s v="PS3"/>
    <x v="6"/>
    <s v="Fighting"/>
    <s v="THQ  "/>
    <s v="Yuke's Media Creations  "/>
    <n v="7.3"/>
    <m/>
    <n v="0.62"/>
    <n v="0.5"/>
    <n v="0.01"/>
    <n v="0.2"/>
    <n v="1.33"/>
  </r>
  <r>
    <n v="1609"/>
    <s v="Skylanders Giants"/>
    <s v="X360"/>
    <x v="23"/>
    <s v="Misc"/>
    <s v="Activision  "/>
    <s v="Toys for Bob  "/>
    <m/>
    <m/>
    <n v="0.76"/>
    <n v="0.44"/>
    <m/>
    <n v="0.12"/>
    <n v="1.32"/>
  </r>
  <r>
    <n v="1610"/>
    <s v="UFC Undisputed 2010"/>
    <s v="X360"/>
    <x v="9"/>
    <s v="Fighting"/>
    <s v="THQ  "/>
    <s v="Yuke's Future Media Creators  "/>
    <n v="8.6"/>
    <m/>
    <n v="0.9"/>
    <n v="0.31"/>
    <n v="0"/>
    <n v="0.11"/>
    <n v="1.32"/>
  </r>
  <r>
    <n v="1611"/>
    <s v="Your Shape: Fitness Evolved"/>
    <s v="X360"/>
    <x v="9"/>
    <s v="Sports"/>
    <s v="Ubisoft  "/>
    <s v="Ubisoft Montreal  "/>
    <n v="7"/>
    <m/>
    <n v="0.79"/>
    <n v="0.41"/>
    <n v="0"/>
    <n v="0.12"/>
    <n v="1.32"/>
  </r>
  <r>
    <n v="1612"/>
    <s v="Kirby: Planet Robobot"/>
    <s v="3DS"/>
    <x v="18"/>
    <s v="Action"/>
    <s v="Nintendo  "/>
    <s v="HAL Laboratory  "/>
    <n v="7.7"/>
    <m/>
    <n v="0.41"/>
    <n v="0.22"/>
    <n v="0.64"/>
    <n v="0.06"/>
    <n v="1.32"/>
  </r>
  <r>
    <n v="1613"/>
    <s v="Fallout 76"/>
    <s v="PS4"/>
    <x v="22"/>
    <s v="Role-Playing"/>
    <s v="Bethesda Softworks  "/>
    <s v="Bethesda Game Studios  "/>
    <n v="5.0999999999999996"/>
    <m/>
    <n v="0.52"/>
    <n v="0.49"/>
    <n v="0.1"/>
    <n v="0.2"/>
    <n v="1.32"/>
  </r>
  <r>
    <n v="1614"/>
    <s v="Need for Speed Underground Rivals"/>
    <s v="PSP"/>
    <x v="7"/>
    <s v="Racing"/>
    <s v="Electronic Arts  "/>
    <s v="Team Fusion  "/>
    <n v="7.6"/>
    <m/>
    <n v="0.69"/>
    <n v="0.38"/>
    <n v="0.02"/>
    <n v="0.24"/>
    <n v="1.32"/>
  </r>
  <r>
    <n v="1615"/>
    <s v="Gyromite"/>
    <s v="NES"/>
    <x v="1"/>
    <s v="Puzzle"/>
    <s v="Nintendo  "/>
    <s v="Nintendo R&amp;D1  "/>
    <m/>
    <m/>
    <n v="0.73"/>
    <n v="0.16"/>
    <n v="0.4"/>
    <n v="0.03"/>
    <n v="1.32"/>
  </r>
  <r>
    <n v="1616"/>
    <s v="TOCA 2 Touring Car Championship"/>
    <s v="PS"/>
    <x v="21"/>
    <s v="Racing"/>
    <s v="Codemasters  "/>
    <s v="Codemasters  "/>
    <m/>
    <m/>
    <n v="0.03"/>
    <n v="1.1599999999999999"/>
    <n v="0.02"/>
    <n v="0.11"/>
    <n v="1.32"/>
  </r>
  <r>
    <n v="1617"/>
    <s v="Petz Wild Animals: Dolphinz"/>
    <s v="DS"/>
    <x v="6"/>
    <s v="Simulation"/>
    <s v="Ubisoft  "/>
    <s v="Magic Pockets  "/>
    <m/>
    <m/>
    <n v="0.71"/>
    <n v="0.48"/>
    <m/>
    <n v="0.13"/>
    <n v="1.32"/>
  </r>
  <r>
    <n v="1618"/>
    <s v="MAG: Massive Action Game"/>
    <s v="PS3"/>
    <x v="9"/>
    <s v="Shooter"/>
    <s v="Sony Computer Entertainment  "/>
    <s v="Zipper Interactive  "/>
    <n v="7.4"/>
    <n v="9.5"/>
    <n v="0.77"/>
    <n v="0.3"/>
    <n v="0.09"/>
    <n v="0.16"/>
    <n v="1.32"/>
  </r>
  <r>
    <n v="1619"/>
    <s v="NFL 2K3"/>
    <s v="PS2"/>
    <x v="15"/>
    <s v="Sports"/>
    <s v="Sega  "/>
    <s v="Visual Concepts  "/>
    <m/>
    <m/>
    <n v="1.06"/>
    <n v="0.08"/>
    <m/>
    <n v="0.18"/>
    <n v="1.32"/>
  </r>
  <r>
    <n v="1620"/>
    <s v="Fighting Force"/>
    <s v="PS"/>
    <x v="28"/>
    <s v="Action"/>
    <s v="Eidos Interactive  "/>
    <s v="Core Design Ltd.  "/>
    <m/>
    <m/>
    <n v="0.73"/>
    <n v="0.5"/>
    <m/>
    <n v="0.09"/>
    <n v="1.32"/>
  </r>
  <r>
    <n v="1621"/>
    <s v="Mega Man Battle Network 4: Red Sun / Blue Moon"/>
    <s v="GBA"/>
    <x v="10"/>
    <s v="Role-Playing"/>
    <s v="Capcom  "/>
    <s v="Capcom  "/>
    <m/>
    <m/>
    <n v="0.31"/>
    <n v="0.04"/>
    <n v="0.96"/>
    <n v="0.01"/>
    <n v="1.32"/>
  </r>
  <r>
    <n v="1622"/>
    <s v="World of Warcraft: Wrath of the Lich King"/>
    <s v="PC"/>
    <x v="2"/>
    <s v="MMO"/>
    <s v="Blizzard Entertainment  "/>
    <s v="Blizzard Entertainment  "/>
    <n v="9.3000000000000007"/>
    <n v="9.3000000000000007"/>
    <n v="0.01"/>
    <n v="0.13"/>
    <m/>
    <n v="1.18"/>
    <n v="1.32"/>
  </r>
  <r>
    <n v="1623"/>
    <s v="Madden NFL 97"/>
    <s v="PS"/>
    <x v="25"/>
    <s v="Sports"/>
    <s v="EA Sports  "/>
    <s v="EA Tiburon  "/>
    <m/>
    <m/>
    <n v="0.73"/>
    <n v="0.5"/>
    <m/>
    <n v="0.09"/>
    <n v="1.32"/>
  </r>
  <r>
    <n v="1624"/>
    <s v="Rage"/>
    <s v="PS3"/>
    <x v="17"/>
    <s v="Shooter"/>
    <s v="Bethesda Softworks  "/>
    <s v="id Software  "/>
    <n v="7.9"/>
    <m/>
    <n v="0.47"/>
    <n v="0.59"/>
    <n v="0.06"/>
    <n v="0.2"/>
    <n v="1.32"/>
  </r>
  <r>
    <n v="1625"/>
    <s v="The LEGO Movie Videogame"/>
    <s v="X360"/>
    <x v="13"/>
    <s v="Action-Adventure"/>
    <s v="Warner Bros. Interactive Entertainment  "/>
    <s v="TT Fusion  "/>
    <m/>
    <m/>
    <n v="0.69"/>
    <n v="0.51"/>
    <m/>
    <n v="0.11"/>
    <n v="1.32"/>
  </r>
  <r>
    <n v="1626"/>
    <s v="TNN Motor Sports Hardcore 4x4"/>
    <s v="PS"/>
    <x v="25"/>
    <s v="Racing"/>
    <s v="ASC Games  "/>
    <s v="Gremlin Interactive  "/>
    <m/>
    <m/>
    <n v="0.73"/>
    <n v="0.5"/>
    <m/>
    <n v="0.09"/>
    <n v="1.31"/>
  </r>
  <r>
    <n v="1627"/>
    <s v="FIFA 14"/>
    <s v="XOne"/>
    <x v="12"/>
    <s v="Sports"/>
    <s v="EA Sports  "/>
    <s v="EA Canada  "/>
    <m/>
    <m/>
    <n v="0.44"/>
    <n v="0.78"/>
    <m/>
    <n v="0.1"/>
    <n v="1.31"/>
  </r>
  <r>
    <n v="1628"/>
    <s v="IHRA Drag Racing 2"/>
    <s v="PS2"/>
    <x v="15"/>
    <s v="Racing"/>
    <s v="Bethesda Softworks  "/>
    <s v="Bethesda Softworks  "/>
    <m/>
    <m/>
    <n v="0.64"/>
    <n v="0.5"/>
    <m/>
    <n v="0.17"/>
    <n v="1.31"/>
  </r>
  <r>
    <n v="1629"/>
    <s v="Namco Museum DS"/>
    <s v="DS"/>
    <x v="6"/>
    <s v="Misc"/>
    <s v="Namco Bandai  "/>
    <s v="M2  "/>
    <m/>
    <m/>
    <n v="1.1399999999999999"/>
    <n v="0.01"/>
    <n v="0.06"/>
    <n v="0.1"/>
    <n v="1.31"/>
  </r>
  <r>
    <n v="1630"/>
    <s v="Lego Star Wars: The Force Awakens"/>
    <s v="PS4"/>
    <x v="18"/>
    <s v="Action-Adventure"/>
    <s v="Warner Bros. Interactive Entertainment  "/>
    <s v="TT Fusion  "/>
    <m/>
    <m/>
    <n v="0.3"/>
    <n v="0.78"/>
    <n v="0.02"/>
    <n v="0.2"/>
    <n v="1.31"/>
  </r>
  <r>
    <n v="1631"/>
    <s v="Madagascar"/>
    <s v="PS2"/>
    <x v="7"/>
    <s v="Platform"/>
    <s v="Activision  "/>
    <s v="Toys for Bob  "/>
    <n v="6.4"/>
    <m/>
    <n v="0.78"/>
    <n v="0.45"/>
    <m/>
    <n v="7.0000000000000007E-2"/>
    <n v="1.31"/>
  </r>
  <r>
    <n v="1632"/>
    <s v="Pok√©mon Mystery Dungeon: Gates to Infinity"/>
    <s v="3DS"/>
    <x v="12"/>
    <s v="Role-Playing"/>
    <s v="Nintendo  "/>
    <s v="Spike Chunsoft  "/>
    <n v="5.9"/>
    <m/>
    <n v="0.44"/>
    <n v="0.32"/>
    <n v="0.47"/>
    <n v="7.0000000000000007E-2"/>
    <n v="1.31"/>
  </r>
  <r>
    <n v="1633"/>
    <s v="Rugrats Studio Tour"/>
    <s v="PS"/>
    <x v="21"/>
    <s v="Adventure"/>
    <s v="THQ  "/>
    <s v="n-Space  "/>
    <m/>
    <m/>
    <n v="0.56999999999999995"/>
    <n v="0.67"/>
    <m/>
    <n v="7.0000000000000007E-2"/>
    <n v="1.31"/>
  </r>
  <r>
    <n v="1634"/>
    <s v="LEGO Batman: The Videogame"/>
    <s v="PS3"/>
    <x v="2"/>
    <s v="Adventure"/>
    <s v="Warner Bros. Interactive  "/>
    <s v="Traveller's Tales  "/>
    <n v="7.2"/>
    <m/>
    <n v="0.72"/>
    <n v="0.39"/>
    <m/>
    <n v="0.19"/>
    <n v="1.31"/>
  </r>
  <r>
    <n v="1635"/>
    <s v="Pitfall II: Lost Caverns"/>
    <n v="2600"/>
    <x v="37"/>
    <s v="Platform"/>
    <s v="Activision  "/>
    <s v="Activision  "/>
    <m/>
    <m/>
    <n v="1.22"/>
    <n v="7.0000000000000007E-2"/>
    <m/>
    <n v="0.02"/>
    <n v="1.31"/>
  </r>
  <r>
    <n v="1636"/>
    <s v="[Prototype]"/>
    <s v="X360"/>
    <x v="3"/>
    <s v="Action"/>
    <s v="Activision  "/>
    <s v="Radical Entertainment  "/>
    <n v="7.9"/>
    <m/>
    <n v="0.84"/>
    <n v="0.35"/>
    <m/>
    <n v="0.12"/>
    <n v="1.31"/>
  </r>
  <r>
    <n v="1637"/>
    <s v="Turok: Evolution"/>
    <s v="PS2"/>
    <x v="15"/>
    <s v="Shooter"/>
    <s v="Acclaim Entertainment  "/>
    <s v="Acclaim Studios Austin  "/>
    <m/>
    <m/>
    <n v="0.64"/>
    <n v="0.5"/>
    <m/>
    <n v="0.17"/>
    <n v="1.31"/>
  </r>
  <r>
    <n v="1638"/>
    <s v="The Beatles: Rock Band"/>
    <s v="X360"/>
    <x v="3"/>
    <s v="Misc"/>
    <s v="MTV Games  "/>
    <s v="Harmonix Music Systems  "/>
    <n v="8.9"/>
    <m/>
    <n v="0.97"/>
    <n v="0.23"/>
    <m/>
    <n v="0.11"/>
    <n v="1.31"/>
  </r>
  <r>
    <n v="1639"/>
    <s v="EA Sports UFC 2"/>
    <s v="PS4"/>
    <x v="18"/>
    <s v="Sports"/>
    <s v="EA Sports  "/>
    <s v="EA Canada  "/>
    <m/>
    <m/>
    <n v="0.44"/>
    <n v="0.65"/>
    <m/>
    <n v="0.21"/>
    <n v="1.31"/>
  </r>
  <r>
    <n v="1640"/>
    <s v="Burnout 3: Takedown"/>
    <s v="XB"/>
    <x v="10"/>
    <s v="Racing"/>
    <s v="Electronic Arts  "/>
    <s v="Criterion Games  "/>
    <n v="9.3000000000000007"/>
    <m/>
    <n v="0.84"/>
    <n v="0.43"/>
    <m/>
    <n v="0.04"/>
    <n v="1.31"/>
  </r>
  <r>
    <n v="1641"/>
    <s v="Adventure"/>
    <n v="2600"/>
    <x v="36"/>
    <s v="Adventure"/>
    <s v="Atari  "/>
    <s v="Atari  "/>
    <m/>
    <m/>
    <n v="1.21"/>
    <n v="0.08"/>
    <m/>
    <n v="0.01"/>
    <n v="1.3"/>
  </r>
  <r>
    <n v="1642"/>
    <s v="Yu-Gi-Oh! The Sacred Cards"/>
    <s v="GBA"/>
    <x v="16"/>
    <s v="Role-Playing"/>
    <s v="Konami  "/>
    <s v="Konami  "/>
    <m/>
    <m/>
    <n v="0.94"/>
    <n v="0.35"/>
    <m/>
    <n v="0.02"/>
    <n v="1.3"/>
  </r>
  <r>
    <n v="1643"/>
    <s v="NBA Live 07"/>
    <s v="PS2"/>
    <x v="0"/>
    <s v="Sports"/>
    <s v="EA Sports  "/>
    <s v="EA Canada  "/>
    <n v="6.3"/>
    <m/>
    <n v="1.07"/>
    <n v="0.04"/>
    <n v="0.02"/>
    <n v="0.17"/>
    <n v="1.3"/>
  </r>
  <r>
    <n v="1644"/>
    <s v="Final Fantasy X / X-2 HD Remaster"/>
    <s v="PS3"/>
    <x v="13"/>
    <s v="Role-Playing"/>
    <s v="Square Enix  "/>
    <s v="Square Enix  "/>
    <n v="8.5"/>
    <m/>
    <n v="0.43"/>
    <n v="0.39"/>
    <n v="0.32"/>
    <n v="0.16"/>
    <n v="1.3"/>
  </r>
  <r>
    <n v="1645"/>
    <s v="Tekken 6"/>
    <s v="X360"/>
    <x v="3"/>
    <s v="Fighting"/>
    <s v="Namco Bandai  "/>
    <s v="Namco Bandai Games  "/>
    <n v="7.8"/>
    <m/>
    <n v="0.71"/>
    <n v="0.41"/>
    <n v="0.05"/>
    <n v="0.13"/>
    <n v="1.3"/>
  </r>
  <r>
    <n v="1646"/>
    <s v="SingStar '80s"/>
    <s v="PS2"/>
    <x v="6"/>
    <s v="Misc"/>
    <s v="Sony Computer Entertainment  "/>
    <s v="SCEE London Studio  "/>
    <m/>
    <m/>
    <n v="0.27"/>
    <n v="0.02"/>
    <m/>
    <n v="1.02"/>
    <n v="1.3"/>
  </r>
  <r>
    <n v="1647"/>
    <s v="Pok√©mon Ranger: Guardian Signs"/>
    <s v="DS"/>
    <x v="9"/>
    <s v="Role-Playing"/>
    <s v="Nintendo  "/>
    <s v="Creatures Inc.  "/>
    <n v="6.5"/>
    <m/>
    <n v="0.5"/>
    <n v="0.17"/>
    <n v="0.57999999999999996"/>
    <n v="0.05"/>
    <n v="1.3"/>
  </r>
  <r>
    <n v="1648"/>
    <s v="LEGO Batman: The Videogame"/>
    <s v="PSP"/>
    <x v="2"/>
    <s v="Adventure"/>
    <s v="Warner Bros. Interactive  "/>
    <s v="Traveller's Tales  "/>
    <n v="7.9"/>
    <m/>
    <n v="0.56999999999999995"/>
    <n v="0.46"/>
    <m/>
    <n v="0.27"/>
    <n v="1.3"/>
  </r>
  <r>
    <n v="1649"/>
    <s v="Romancing SaGa 3"/>
    <s v="SNES"/>
    <x v="33"/>
    <s v="Role-Playing"/>
    <s v="Square  "/>
    <s v="SquareSoft  "/>
    <m/>
    <m/>
    <m/>
    <m/>
    <n v="1.29"/>
    <n v="0.01"/>
    <n v="1.3"/>
  </r>
  <r>
    <n v="1650"/>
    <s v="Test Drive 5"/>
    <s v="PS"/>
    <x v="4"/>
    <s v="Racing"/>
    <s v="Accolade  "/>
    <s v="Pitbull Syndicate  "/>
    <m/>
    <m/>
    <n v="1.05"/>
    <n v="0.2"/>
    <m/>
    <n v="0.05"/>
    <n v="1.3"/>
  </r>
  <r>
    <n v="1651"/>
    <s v="Assassin's Creed: Rogue"/>
    <s v="PS3"/>
    <x v="13"/>
    <s v="Action"/>
    <s v="Ubisoft  "/>
    <s v="Ubisoft Sofia  "/>
    <m/>
    <m/>
    <n v="0.46"/>
    <n v="0.56999999999999995"/>
    <n v="7.0000000000000007E-2"/>
    <n v="0.2"/>
    <n v="1.3"/>
  </r>
  <r>
    <n v="1652"/>
    <s v="Sonic Colors"/>
    <s v="DS"/>
    <x v="9"/>
    <s v="Platform"/>
    <s v="Sega  "/>
    <s v="Sonic Team  "/>
    <n v="8.1999999999999993"/>
    <n v="8.1"/>
    <n v="0.69"/>
    <n v="0.48"/>
    <n v="0.01"/>
    <n v="0.12"/>
    <n v="1.3"/>
  </r>
  <r>
    <n v="1653"/>
    <s v="Digimon World"/>
    <s v="PS"/>
    <x v="8"/>
    <s v="Role-Playing"/>
    <s v="Bandai  "/>
    <s v="Bandai  "/>
    <m/>
    <m/>
    <n v="0.56000000000000005"/>
    <n v="0.38"/>
    <n v="0.28000000000000003"/>
    <n v="0.08"/>
    <n v="1.3"/>
  </r>
  <r>
    <n v="1654"/>
    <s v="High School Musical 3: Senior Year DANCE!"/>
    <s v="Wii"/>
    <x v="2"/>
    <s v="Misc"/>
    <s v="Disney Interactive Studios  "/>
    <s v="Page 44 Studios  "/>
    <m/>
    <m/>
    <n v="0.67"/>
    <n v="0.49"/>
    <n v="0"/>
    <n v="0.13"/>
    <n v="1.29"/>
  </r>
  <r>
    <n v="1655"/>
    <s v="The Last Guardian"/>
    <s v="PS4"/>
    <x v="18"/>
    <s v="Action-Adventure"/>
    <s v="Sony Interactive Entertainment  "/>
    <s v="SIE Japan Studio  "/>
    <n v="7.9"/>
    <m/>
    <n v="0.4"/>
    <n v="0.57999999999999996"/>
    <n v="0.13"/>
    <n v="0.19"/>
    <n v="1.29"/>
  </r>
  <r>
    <n v="1656"/>
    <s v="Deal or No Deal"/>
    <s v="Wii"/>
    <x v="3"/>
    <s v="Misc"/>
    <s v="Zoo Games  "/>
    <s v="Black Lantern Studios  "/>
    <m/>
    <m/>
    <n v="1.2"/>
    <m/>
    <m/>
    <n v="0.09"/>
    <n v="1.29"/>
  </r>
  <r>
    <n v="1657"/>
    <s v="Mega Man Battle Network 3 Blue / White Version"/>
    <s v="GBA"/>
    <x v="16"/>
    <s v="Role-Playing"/>
    <s v="Capcom  "/>
    <s v="Capcom  "/>
    <m/>
    <m/>
    <n v="0.39"/>
    <n v="0.02"/>
    <n v="0.85"/>
    <n v="0.03"/>
    <n v="1.29"/>
  </r>
  <r>
    <n v="1658"/>
    <s v="Mario &amp; Luigi: Partners in Time"/>
    <s v="DS"/>
    <x v="7"/>
    <s v="Role-Playing"/>
    <s v="Nintendo  "/>
    <s v="AlphaDream Corporation  "/>
    <n v="8.8000000000000007"/>
    <m/>
    <n v="0.74"/>
    <n v="0.05"/>
    <n v="0.43"/>
    <n v="7.0000000000000007E-2"/>
    <n v="1.29"/>
  </r>
  <r>
    <n v="1659"/>
    <s v="Watch Dogs"/>
    <s v="X360"/>
    <x v="13"/>
    <s v="Action-Adventure"/>
    <s v="Ubisoft  "/>
    <s v="Ubisoft Montreal  "/>
    <m/>
    <m/>
    <n v="0.73"/>
    <n v="0.44"/>
    <n v="0.01"/>
    <n v="0.11"/>
    <n v="1.29"/>
  </r>
  <r>
    <n v="1660"/>
    <s v="Resident Evil Zero"/>
    <s v="GC"/>
    <x v="15"/>
    <s v="Action"/>
    <s v="Capcom  "/>
    <s v="Capcom Production Studio 3 / Flagship  "/>
    <n v="8.1999999999999993"/>
    <m/>
    <n v="0.54"/>
    <n v="0.27"/>
    <n v="0.45"/>
    <n v="0.04"/>
    <n v="1.29"/>
  </r>
  <r>
    <n v="1661"/>
    <s v="Dark Souls II"/>
    <s v="PS3"/>
    <x v="19"/>
    <s v="Role-Playing"/>
    <s v="Namco Bandai Games  "/>
    <s v="From Software  "/>
    <m/>
    <m/>
    <n v="0.38"/>
    <n v="0.35"/>
    <n v="0.41"/>
    <n v="0.15"/>
    <n v="1.29"/>
  </r>
  <r>
    <n v="1662"/>
    <s v="Pirates of the Caribbean: The Curse of the Black Pearl"/>
    <s v="GBA"/>
    <x v="16"/>
    <s v="Platform"/>
    <s v="TDK Mediactive  "/>
    <s v="Pocket Studios  "/>
    <m/>
    <m/>
    <n v="0.93"/>
    <n v="0.34"/>
    <m/>
    <n v="0.02"/>
    <n v="1.29"/>
  </r>
  <r>
    <n v="1663"/>
    <s v="WWE 2K16"/>
    <s v="PS4"/>
    <x v="19"/>
    <s v="Sports"/>
    <s v="Take-Two Interactive  "/>
    <s v="Yuke's  "/>
    <m/>
    <m/>
    <n v="0.43"/>
    <n v="0.65"/>
    <m/>
    <n v="0.21"/>
    <n v="1.29"/>
  </r>
  <r>
    <n v="1664"/>
    <s v="Transformers"/>
    <s v="PS2"/>
    <x v="10"/>
    <s v="Shooter"/>
    <s v="Atari  "/>
    <s v="Melbourne House  "/>
    <n v="7.8"/>
    <m/>
    <n v="0.63"/>
    <n v="0.49"/>
    <m/>
    <n v="0.16"/>
    <n v="1.29"/>
  </r>
  <r>
    <n v="1665"/>
    <s v="EA Playground"/>
    <s v="Wii"/>
    <x v="6"/>
    <s v="Sports"/>
    <s v="Electronic Arts  "/>
    <s v="EA Canada  "/>
    <m/>
    <m/>
    <n v="0.68"/>
    <n v="0.47"/>
    <m/>
    <n v="0.13"/>
    <n v="1.29"/>
  </r>
  <r>
    <n v="1666"/>
    <s v="LEGO Battles"/>
    <s v="DS"/>
    <x v="3"/>
    <s v="Strategy"/>
    <s v="Warner Bros. Interactive  "/>
    <s v="Hellbent Games  "/>
    <m/>
    <m/>
    <n v="0.79"/>
    <n v="0.38"/>
    <m/>
    <n v="0.12"/>
    <n v="1.29"/>
  </r>
  <r>
    <n v="1667"/>
    <s v="Gold's Gym: Cardio Workout"/>
    <s v="Wii"/>
    <x v="3"/>
    <s v="Sports"/>
    <s v="Ubisoft  "/>
    <s v="Rocket Company  "/>
    <m/>
    <m/>
    <n v="1.1000000000000001"/>
    <n v="0.04"/>
    <n v="0.06"/>
    <n v="0.09"/>
    <n v="1.29"/>
  </r>
  <r>
    <n v="1668"/>
    <s v="Midnight Club 3: DUB Edition (America weekly sales)"/>
    <s v="PS2"/>
    <x v="7"/>
    <s v="Racing"/>
    <s v="Rockstar Games  "/>
    <s v="Rockstar San Diego  "/>
    <m/>
    <m/>
    <n v="1.22"/>
    <n v="0.05"/>
    <m/>
    <n v="0.01"/>
    <n v="1.29"/>
  </r>
  <r>
    <n v="1669"/>
    <s v="Borderlands: The Handsome Collection"/>
    <s v="PS4"/>
    <x v="19"/>
    <s v="Shooter"/>
    <s v="2K Games  "/>
    <s v="Gearbox Software  "/>
    <m/>
    <m/>
    <n v="0.69"/>
    <n v="0.34"/>
    <n v="0.03"/>
    <n v="0.22"/>
    <n v="1.28"/>
  </r>
  <r>
    <n v="1670"/>
    <s v="Champions of Norrath"/>
    <s v="PS2"/>
    <x v="10"/>
    <s v="Role-Playing"/>
    <s v="Sony Online Entertainment  "/>
    <s v="Snowblind Studios  "/>
    <n v="8.5"/>
    <m/>
    <n v="0.63"/>
    <n v="0.49"/>
    <m/>
    <n v="0.16"/>
    <n v="1.28"/>
  </r>
  <r>
    <n v="1671"/>
    <s v="Project CARS"/>
    <s v="PS4"/>
    <x v="19"/>
    <s v="Racing"/>
    <s v="Bandai Namco Games  "/>
    <s v="Slightly Mad Studios  "/>
    <m/>
    <m/>
    <n v="0.28999999999999998"/>
    <n v="0.76"/>
    <n v="0.04"/>
    <n v="0.19"/>
    <n v="1.28"/>
  </r>
  <r>
    <n v="1672"/>
    <s v="Kid Icarus: Uprising"/>
    <s v="3DS"/>
    <x v="23"/>
    <s v="Action"/>
    <s v="Nintendo  "/>
    <s v="Project Sora  "/>
    <n v="8"/>
    <m/>
    <n v="0.48"/>
    <n v="0.36"/>
    <n v="0.37"/>
    <n v="7.0000000000000007E-2"/>
    <n v="1.28"/>
  </r>
  <r>
    <n v="1673"/>
    <s v="Yakuman"/>
    <s v="GB"/>
    <x v="5"/>
    <s v="Misc"/>
    <s v="Nintendo  "/>
    <s v="Intelligent Systems  "/>
    <m/>
    <m/>
    <m/>
    <m/>
    <n v="1.28"/>
    <n v="0"/>
    <n v="1.28"/>
  </r>
  <r>
    <n v="1674"/>
    <s v="Imagine: Wedding Designer"/>
    <s v="DS"/>
    <x v="2"/>
    <s v="Simulation"/>
    <s v="Ubisoft  "/>
    <s v="Virtual Toys / Lexis Numerique  "/>
    <m/>
    <m/>
    <n v="0.55000000000000004"/>
    <n v="0.59"/>
    <m/>
    <n v="0.14000000000000001"/>
    <n v="1.28"/>
  </r>
  <r>
    <n v="1675"/>
    <s v="Need for Speed Carbon"/>
    <s v="Wii"/>
    <x v="0"/>
    <s v="Racing"/>
    <s v="Electronic Arts  "/>
    <s v="EA Black Box  "/>
    <n v="6.4"/>
    <m/>
    <n v="0.45"/>
    <n v="0.66"/>
    <n v="0.02"/>
    <n v="0.15"/>
    <n v="1.28"/>
  </r>
  <r>
    <n v="1676"/>
    <s v="Army Men 3D"/>
    <s v="PS"/>
    <x v="21"/>
    <s v="Action"/>
    <s v="3DO  "/>
    <s v="3DO  "/>
    <m/>
    <m/>
    <n v="1.1000000000000001"/>
    <n v="0.14000000000000001"/>
    <m/>
    <n v="0.04"/>
    <n v="1.28"/>
  </r>
  <r>
    <n v="1677"/>
    <s v="Injustice: Gods Among Us"/>
    <s v="PS3"/>
    <x v="12"/>
    <s v="Fighting"/>
    <s v="Warner Bros. Interactive Entertainment  "/>
    <s v="NetherRealm Studios  "/>
    <m/>
    <m/>
    <n v="0.5"/>
    <n v="0.56000000000000005"/>
    <n v="0.01"/>
    <n v="0.21"/>
    <n v="1.28"/>
  </r>
  <r>
    <n v="1678"/>
    <s v="Twisted Metal 4"/>
    <s v="PS"/>
    <x v="21"/>
    <s v="Racing"/>
    <s v="989 Studios  "/>
    <s v="989 Studios  "/>
    <n v="6.7"/>
    <m/>
    <n v="1.07"/>
    <n v="0.16"/>
    <m/>
    <n v="0.04"/>
    <n v="1.28"/>
  </r>
  <r>
    <n v="1679"/>
    <s v="Manhunt"/>
    <s v="PS2"/>
    <x v="16"/>
    <s v="Action"/>
    <s v="Rockstar Games  "/>
    <s v="Rockstar North  "/>
    <n v="8"/>
    <m/>
    <n v="0.63"/>
    <n v="0.49"/>
    <m/>
    <n v="0.16"/>
    <n v="1.28"/>
  </r>
  <r>
    <n v="1680"/>
    <s v="Silent Hill 2"/>
    <s v="PS2"/>
    <x v="20"/>
    <s v="Action"/>
    <s v="Konami  "/>
    <s v="KCET  "/>
    <m/>
    <m/>
    <n v="0.62"/>
    <n v="0.49"/>
    <m/>
    <n v="0.16"/>
    <n v="1.28"/>
  </r>
  <r>
    <n v="1681"/>
    <s v="Guitar Hero: Aerosmith"/>
    <s v="Wii"/>
    <x v="2"/>
    <s v="Misc"/>
    <s v="Activision  "/>
    <s v="Vicarious Visions  "/>
    <m/>
    <m/>
    <n v="1.03"/>
    <n v="0.14000000000000001"/>
    <m/>
    <n v="0.1"/>
    <n v="1.27"/>
  </r>
  <r>
    <n v="1682"/>
    <s v="The Sims 2: Nightlife"/>
    <s v="PC"/>
    <x v="7"/>
    <s v="Simulation"/>
    <s v="Electronic Arts  "/>
    <s v="Maxis  "/>
    <n v="7.5"/>
    <m/>
    <n v="1.22"/>
    <n v="0.05"/>
    <m/>
    <m/>
    <n v="1.27"/>
  </r>
  <r>
    <n v="1683"/>
    <s v="Castlevania: Symphony of the Night"/>
    <s v="PS"/>
    <x v="28"/>
    <s v="Platform"/>
    <s v="Konami  "/>
    <s v="Konami Computer Entertainment Tokyo  "/>
    <n v="9.3000000000000007"/>
    <n v="8.6999999999999993"/>
    <n v="0.57999999999999996"/>
    <n v="0.4"/>
    <n v="0.21"/>
    <n v="0.08"/>
    <n v="1.27"/>
  </r>
  <r>
    <n v="1684"/>
    <s v="Valkyria Chronicles"/>
    <s v="PS3"/>
    <x v="2"/>
    <s v="Role-Playing"/>
    <s v="Sega  "/>
    <s v="Sega WOW Overworks  "/>
    <n v="8.4"/>
    <n v="9.8000000000000007"/>
    <n v="0.71"/>
    <n v="0.19"/>
    <n v="0.24"/>
    <n v="0.12"/>
    <n v="1.27"/>
  </r>
  <r>
    <n v="1685"/>
    <s v="LEGO Batman: The Videogame"/>
    <s v="PS2"/>
    <x v="2"/>
    <s v="Adventure"/>
    <s v="Warner Bros. Interactive  "/>
    <s v="Traveller's Tales  "/>
    <n v="7.6"/>
    <m/>
    <n v="0.72"/>
    <n v="0.03"/>
    <m/>
    <n v="0.52"/>
    <n v="1.27"/>
  </r>
  <r>
    <n v="1686"/>
    <s v="Road Rash"/>
    <s v="PS"/>
    <x v="33"/>
    <s v="Racing"/>
    <s v="Electronic Arts  "/>
    <s v="Advanced Technology Group  "/>
    <m/>
    <m/>
    <n v="0.71"/>
    <n v="0.48"/>
    <m/>
    <n v="0.08"/>
    <n v="1.27"/>
  </r>
  <r>
    <n v="1687"/>
    <s v="Atlantis"/>
    <n v="2600"/>
    <x v="30"/>
    <s v="Shooter"/>
    <s v="Imagic  "/>
    <s v="Imagic  "/>
    <m/>
    <m/>
    <n v="1.18"/>
    <n v="0.08"/>
    <m/>
    <n v="0.01"/>
    <n v="1.27"/>
  </r>
  <r>
    <n v="1688"/>
    <s v="NBA 2K9"/>
    <s v="X360"/>
    <x v="2"/>
    <s v="Sports"/>
    <s v="2K Sports  "/>
    <s v="Visual Concepts  "/>
    <n v="8.3000000000000007"/>
    <m/>
    <n v="1"/>
    <n v="0.16"/>
    <m/>
    <n v="0.11"/>
    <n v="1.27"/>
  </r>
  <r>
    <n v="1689"/>
    <s v="WWE '12"/>
    <s v="X360"/>
    <x v="17"/>
    <s v="Fighting"/>
    <s v="THQ  "/>
    <s v="Yuke's Co., Ltd.  "/>
    <n v="7.5"/>
    <m/>
    <n v="0.74"/>
    <n v="0.4"/>
    <n v="0"/>
    <n v="0.12"/>
    <n v="1.27"/>
  </r>
  <r>
    <n v="1690"/>
    <s v="Mystery Case Files: MillionHeir"/>
    <s v="DS"/>
    <x v="2"/>
    <s v="Adventure"/>
    <s v="Nintendo  "/>
    <s v="Big Fish Games  "/>
    <n v="7.4"/>
    <m/>
    <n v="0.75"/>
    <n v="0.39"/>
    <m/>
    <n v="0.12"/>
    <n v="1.27"/>
  </r>
  <r>
    <n v="1691"/>
    <s v="Tony Hawk's Underground"/>
    <s v="XB"/>
    <x v="16"/>
    <s v="Sports"/>
    <s v="Activision  "/>
    <s v="Neversoft Entertainment  "/>
    <m/>
    <m/>
    <n v="0.85"/>
    <n v="0.37"/>
    <m/>
    <n v="0.05"/>
    <n v="1.27"/>
  </r>
  <r>
    <n v="1692"/>
    <s v="Hogan's Alley"/>
    <s v="NES"/>
    <x v="1"/>
    <s v="Shooter"/>
    <s v="Nintendo  "/>
    <s v="Intelligent Systems  "/>
    <m/>
    <m/>
    <n v="0.68"/>
    <n v="0.16"/>
    <n v="0.41"/>
    <n v="0.02"/>
    <n v="1.27"/>
  </r>
  <r>
    <n v="1693"/>
    <s v="WWE '13"/>
    <s v="X360"/>
    <x v="23"/>
    <s v="Misc"/>
    <s v="THQ  "/>
    <s v="Unknown  "/>
    <m/>
    <m/>
    <n v="0.72"/>
    <n v="0.44"/>
    <m/>
    <n v="0.11"/>
    <n v="1.27"/>
  </r>
  <r>
    <n v="1694"/>
    <s v="Jillian Michaels' Fitness Ultimatum 2009"/>
    <s v="Wii"/>
    <x v="2"/>
    <s v="Sports"/>
    <s v="Majesco  "/>
    <s v="3G Studios  "/>
    <m/>
    <m/>
    <n v="0.96"/>
    <n v="0.2"/>
    <m/>
    <n v="0.11"/>
    <n v="1.27"/>
  </r>
  <r>
    <n v="1695"/>
    <s v="Destiny: The Taken King"/>
    <s v="XOne"/>
    <x v="19"/>
    <s v="Shooter"/>
    <s v="Activision  "/>
    <s v="Bungie  "/>
    <m/>
    <m/>
    <n v="0.91"/>
    <n v="0.23"/>
    <m/>
    <n v="0.12"/>
    <n v="1.27"/>
  </r>
  <r>
    <n v="1696"/>
    <s v=".hack//Infection Part 1"/>
    <s v="PS2"/>
    <x v="16"/>
    <s v="Role-Playing"/>
    <s v="Bandai  "/>
    <s v="CyberConnect2  "/>
    <n v="7.7"/>
    <m/>
    <n v="0.49"/>
    <n v="0.38"/>
    <n v="0.26"/>
    <n v="0.13"/>
    <n v="1.27"/>
  </r>
  <r>
    <n v="1697"/>
    <s v="EA Sports Active 2"/>
    <s v="Wii"/>
    <x v="9"/>
    <s v="Sports"/>
    <s v="Electronic Arts  "/>
    <s v="EA Vancouver  "/>
    <n v="8"/>
    <m/>
    <n v="0.76"/>
    <n v="0.4"/>
    <m/>
    <n v="0.11"/>
    <n v="1.27"/>
  </r>
  <r>
    <n v="1698"/>
    <s v="Need for Speed Rivals"/>
    <s v="PS3"/>
    <x v="12"/>
    <s v="Racing"/>
    <s v="Electronic Arts  "/>
    <s v="Ghost Games  "/>
    <m/>
    <m/>
    <n v="0.33"/>
    <n v="0.69"/>
    <n v="0.05"/>
    <n v="0.19"/>
    <n v="1.27"/>
  </r>
  <r>
    <n v="1699"/>
    <s v="Sonic Adventure DX: Director's Cut"/>
    <s v="GC"/>
    <x v="16"/>
    <s v="Platform"/>
    <s v="Sega  "/>
    <s v="Sonic Team  "/>
    <n v="5.4"/>
    <m/>
    <n v="0.87"/>
    <n v="0.3"/>
    <n v="0.06"/>
    <n v="0.03"/>
    <n v="1.27"/>
  </r>
  <r>
    <n v="1700"/>
    <s v="Jet Li: Rise to Honor"/>
    <s v="PS2"/>
    <x v="10"/>
    <s v="Action"/>
    <s v="Sony Computer Entertainment  "/>
    <s v="Sony Computer Entertainment America  "/>
    <m/>
    <m/>
    <n v="0.62"/>
    <n v="0.48"/>
    <m/>
    <n v="0.16"/>
    <n v="1.27"/>
  </r>
  <r>
    <n v="1701"/>
    <s v="Battle Arena Toshinden"/>
    <s v="PS"/>
    <x v="33"/>
    <s v="Fighting"/>
    <s v="Sony Computer Entertainment  "/>
    <s v="Tamsoft  "/>
    <m/>
    <m/>
    <n v="0.39"/>
    <n v="0.26"/>
    <n v="0.53"/>
    <n v="0.08"/>
    <n v="1.27"/>
  </r>
  <r>
    <n v="1702"/>
    <s v="Rockstar Games presents Table Tennis"/>
    <s v="Wii"/>
    <x v="6"/>
    <s v="Sports"/>
    <s v="Rockstar Games  "/>
    <s v="Rockstar San Diego  "/>
    <n v="6.8"/>
    <m/>
    <n v="0.39"/>
    <n v="0.73"/>
    <m/>
    <n v="0.15"/>
    <n v="1.26"/>
  </r>
  <r>
    <n v="1703"/>
    <s v="Devil Dice"/>
    <s v="PS"/>
    <x v="4"/>
    <s v="Puzzle"/>
    <s v="THQ  "/>
    <s v="Shift  "/>
    <m/>
    <m/>
    <n v="0.05"/>
    <n v="0.03"/>
    <n v="1.1000000000000001"/>
    <n v="0.08"/>
    <n v="1.26"/>
  </r>
  <r>
    <n v="1704"/>
    <s v="LEGO Harry Potter: Years 5-7"/>
    <s v="Wii"/>
    <x v="17"/>
    <s v="Action"/>
    <s v="Warner Bros. Interactive  "/>
    <s v="Traveller's Tales  "/>
    <m/>
    <m/>
    <n v="0.7"/>
    <n v="0.44"/>
    <m/>
    <n v="0.12"/>
    <n v="1.26"/>
  </r>
  <r>
    <n v="1705"/>
    <s v="Hyrule Warriors"/>
    <s v="WiiU"/>
    <x v="13"/>
    <s v="Action"/>
    <s v="Nintendo  "/>
    <s v="Omega Force  "/>
    <n v="7.4"/>
    <m/>
    <n v="0.59"/>
    <n v="0.44"/>
    <n v="0.13"/>
    <n v="0.1"/>
    <n v="1.26"/>
  </r>
  <r>
    <n v="1706"/>
    <s v="Brian Lara Cricket"/>
    <s v="PS"/>
    <x v="4"/>
    <s v="Sports"/>
    <s v="Codemasters  "/>
    <s v="Codemasters  "/>
    <m/>
    <m/>
    <n v="0.02"/>
    <n v="1.1299999999999999"/>
    <n v="0.01"/>
    <n v="0.1"/>
    <n v="1.26"/>
  </r>
  <r>
    <n v="1707"/>
    <s v="Championship Manager 03/04"/>
    <s v="PC"/>
    <x v="16"/>
    <s v="Sports"/>
    <s v="Eidos Interactive  "/>
    <s v="Sports Interactive  "/>
    <m/>
    <m/>
    <m/>
    <n v="1.1499999999999999"/>
    <m/>
    <n v="0.11"/>
    <n v="1.26"/>
  </r>
  <r>
    <n v="1708"/>
    <s v="Tamagotchi Connection: Corner Shop"/>
    <s v="DS"/>
    <x v="0"/>
    <s v="Simulation"/>
    <s v="Bandai  "/>
    <s v="NanaOn-Sha  "/>
    <m/>
    <m/>
    <n v="0.1"/>
    <n v="0.02"/>
    <n v="1.1200000000000001"/>
    <n v="0.01"/>
    <n v="1.26"/>
  </r>
  <r>
    <n v="1709"/>
    <s v="Super Mario 64 DS"/>
    <s v="DS"/>
    <x v="10"/>
    <s v="Platform"/>
    <s v="Nintendo  "/>
    <s v="Nintendo EAD  "/>
    <n v="8.6"/>
    <m/>
    <n v="0.01"/>
    <n v="0"/>
    <n v="1.25"/>
    <m/>
    <n v="1.26"/>
  </r>
  <r>
    <n v="1710"/>
    <s v="Tomb Raider: Underworld"/>
    <s v="PS3"/>
    <x v="2"/>
    <s v="Adventure"/>
    <s v="Eidos Interactive  "/>
    <s v="Crystal Dynamics  "/>
    <n v="7.8"/>
    <m/>
    <n v="0.45"/>
    <n v="0.55000000000000004"/>
    <n v="0.05"/>
    <n v="0.21"/>
    <n v="1.26"/>
  </r>
  <r>
    <n v="1711"/>
    <s v="Wheel of Fortune"/>
    <s v="PS"/>
    <x v="4"/>
    <s v="Misc"/>
    <s v="Hasbro Interactive  "/>
    <s v="Artech Studios  "/>
    <m/>
    <m/>
    <n v="0.99"/>
    <n v="0.22"/>
    <m/>
    <n v="0.04"/>
    <n v="1.26"/>
  </r>
  <r>
    <n v="1712"/>
    <s v="Football Manager 2011"/>
    <s v="PC"/>
    <x v="9"/>
    <s v="Sports"/>
    <s v="Sega  "/>
    <s v="Sports Interactive  "/>
    <n v="8.9"/>
    <m/>
    <m/>
    <n v="1.01"/>
    <m/>
    <n v="0.24"/>
    <n v="1.26"/>
  </r>
  <r>
    <n v="1713"/>
    <s v="SOCOM: U.S. Navy SEALs Confrontation"/>
    <s v="PS3"/>
    <x v="2"/>
    <s v="Shooter"/>
    <s v="Sony Computer Entertainment  "/>
    <s v="Slant Six Games  "/>
    <n v="6.3"/>
    <m/>
    <n v="0.94"/>
    <n v="0.17"/>
    <n v="0.02"/>
    <n v="0.14000000000000001"/>
    <n v="1.26"/>
  </r>
  <r>
    <n v="1714"/>
    <s v="Far Cry 4"/>
    <s v="PS3"/>
    <x v="13"/>
    <s v="Shooter"/>
    <s v="Ubisoft  "/>
    <s v="Ubisoft Montreal  "/>
    <m/>
    <m/>
    <n v="0.35"/>
    <n v="0.63"/>
    <n v="0.09"/>
    <n v="0.19"/>
    <n v="1.26"/>
  </r>
  <r>
    <n v="1715"/>
    <s v="Kung Fu Panda"/>
    <s v="DS"/>
    <x v="2"/>
    <s v="Platform"/>
    <s v="Activision  "/>
    <s v="Vicarious Visions  "/>
    <m/>
    <m/>
    <n v="0.56000000000000005"/>
    <n v="0.56000000000000005"/>
    <m/>
    <n v="0.14000000000000001"/>
    <n v="1.26"/>
  </r>
  <r>
    <n v="1716"/>
    <s v="Assassin's Creed: Bloodlines"/>
    <s v="PSP"/>
    <x v="3"/>
    <s v="Action"/>
    <s v="Ubisoft  "/>
    <s v="Griptonite Studio  "/>
    <n v="6.3"/>
    <m/>
    <n v="0.43"/>
    <n v="0.5"/>
    <n v="0.05"/>
    <n v="0.28000000000000003"/>
    <n v="1.26"/>
  </r>
  <r>
    <n v="1717"/>
    <s v="Tales of Xillia"/>
    <s v="PS3"/>
    <x v="12"/>
    <s v="Role-Playing"/>
    <s v="Namco Bandai Games  "/>
    <s v="Namco Tales Studio  "/>
    <m/>
    <m/>
    <n v="0.28999999999999998"/>
    <n v="0.2"/>
    <n v="0.67"/>
    <n v="0.1"/>
    <n v="1.25"/>
  </r>
  <r>
    <n v="1718"/>
    <s v="NBA Live 2001"/>
    <s v="PS"/>
    <x v="8"/>
    <s v="Sports"/>
    <s v="EA Sports  "/>
    <s v="EA Canada  "/>
    <m/>
    <m/>
    <n v="0.7"/>
    <n v="0.47"/>
    <m/>
    <n v="0.08"/>
    <n v="1.25"/>
  </r>
  <r>
    <n v="1719"/>
    <s v="Persona 4 Golden"/>
    <s v="PSV"/>
    <x v="23"/>
    <s v="Role-Playing"/>
    <s v="Atlus  "/>
    <s v="Atlus  "/>
    <m/>
    <m/>
    <n v="0.37"/>
    <n v="0.28999999999999998"/>
    <n v="0.39"/>
    <n v="0.21"/>
    <n v="1.25"/>
  </r>
  <r>
    <n v="1720"/>
    <s v="Star Wars: The Force Unleashed"/>
    <s v="PS2"/>
    <x v="2"/>
    <s v="Action"/>
    <s v="LucasArts  "/>
    <s v="Krome Studios  "/>
    <m/>
    <m/>
    <n v="0.49"/>
    <n v="0"/>
    <n v="0.01"/>
    <n v="0.75"/>
    <n v="1.25"/>
  </r>
  <r>
    <n v="1721"/>
    <s v="Combat"/>
    <n v="2600"/>
    <x v="40"/>
    <s v="Action"/>
    <s v="Atari  "/>
    <s v="Atari  "/>
    <m/>
    <m/>
    <n v="1.17"/>
    <n v="7.0000000000000007E-2"/>
    <m/>
    <n v="0.01"/>
    <n v="1.25"/>
  </r>
  <r>
    <n v="1722"/>
    <s v="Kingdom Hearts HD II.5 ReMIX"/>
    <s v="PS3"/>
    <x v="13"/>
    <s v="Role-Playing"/>
    <s v="Square Enix  "/>
    <s v="Square Enix  "/>
    <m/>
    <m/>
    <n v="0.52"/>
    <n v="0.36"/>
    <n v="0.19"/>
    <n v="0.18"/>
    <n v="1.25"/>
  </r>
  <r>
    <n v="1723"/>
    <s v="Dragon Ball: Daimaou Fukkatsu"/>
    <s v="NES"/>
    <x v="31"/>
    <s v="Role-Playing"/>
    <s v="Bandai  "/>
    <s v="TOSE  "/>
    <m/>
    <m/>
    <m/>
    <m/>
    <n v="1.25"/>
    <n v="0"/>
    <n v="1.25"/>
  </r>
  <r>
    <n v="1724"/>
    <s v="Gegege no Kitarou 2: Youkai Gundan no Chousen"/>
    <s v="NES"/>
    <x v="32"/>
    <s v="Role-Playing"/>
    <s v="Bandai  "/>
    <s v="Bandai  "/>
    <m/>
    <m/>
    <m/>
    <m/>
    <n v="1.25"/>
    <n v="0"/>
    <n v="1.25"/>
  </r>
  <r>
    <n v="1725"/>
    <s v="Reel Fishing"/>
    <s v="PS"/>
    <x v="4"/>
    <s v="Sports"/>
    <s v="Natsume  "/>
    <s v="Pack-In Video  "/>
    <m/>
    <m/>
    <n v="0.99"/>
    <n v="0.13"/>
    <n v="0.1"/>
    <n v="0.04"/>
    <n v="1.25"/>
  </r>
  <r>
    <n v="1726"/>
    <s v="Need for Speed: Most Wanted"/>
    <s v="X360"/>
    <x v="7"/>
    <s v="Racing"/>
    <s v="Electronic Arts  "/>
    <s v="Electronic Arts  "/>
    <n v="8.4"/>
    <m/>
    <n v="1"/>
    <n v="0.13"/>
    <n v="0.02"/>
    <n v="0.1"/>
    <n v="1.25"/>
  </r>
  <r>
    <n v="1727"/>
    <s v="Pok√©mon XD: Gale of Darkness"/>
    <s v="GC"/>
    <x v="7"/>
    <s v="Role-Playing"/>
    <s v="Nintendo  "/>
    <s v="Genius Sonority Inc.  "/>
    <n v="6.9"/>
    <m/>
    <n v="0.71"/>
    <n v="0.19"/>
    <n v="0.31"/>
    <n v="0.03"/>
    <n v="1.25"/>
  </r>
  <r>
    <n v="1728"/>
    <s v="Tom Clancy's Rainbow Six: Vegas"/>
    <s v="PS3"/>
    <x v="6"/>
    <s v="Shooter"/>
    <s v="Ubisoft  "/>
    <s v="Ubisoft  "/>
    <m/>
    <m/>
    <n v="0.47"/>
    <n v="0.53"/>
    <n v="0.03"/>
    <n v="0.22"/>
    <n v="1.25"/>
  </r>
  <r>
    <n v="1729"/>
    <s v="Black"/>
    <s v="PS2"/>
    <x v="0"/>
    <s v="Shooter"/>
    <s v="Electronic Arts  "/>
    <s v="Criterion Games  "/>
    <n v="7.7"/>
    <m/>
    <n v="1.01"/>
    <n v="0.04"/>
    <n v="0.03"/>
    <n v="0.16"/>
    <n v="1.25"/>
  </r>
  <r>
    <n v="1730"/>
    <s v="RollerCoaster Tycoon 2"/>
    <s v="PC"/>
    <x v="15"/>
    <s v="Strategy"/>
    <s v="Atari  "/>
    <s v="Chris Sawyer  "/>
    <n v="7.3"/>
    <m/>
    <n v="1.19"/>
    <n v="0.06"/>
    <m/>
    <m/>
    <n v="1.25"/>
  </r>
  <r>
    <n v="1731"/>
    <s v="FIFA Street (2012)"/>
    <s v="PS3"/>
    <x v="23"/>
    <s v="Sports"/>
    <s v="EA Sports  "/>
    <s v="EA Canada  "/>
    <m/>
    <m/>
    <n v="0.13"/>
    <n v="0.91"/>
    <m/>
    <n v="0.21"/>
    <n v="1.25"/>
  </r>
  <r>
    <n v="1732"/>
    <s v="Ratatouille"/>
    <s v="DS"/>
    <x v="6"/>
    <s v="Platform"/>
    <s v="THQ  "/>
    <s v="Helixe  "/>
    <n v="7"/>
    <m/>
    <n v="0.49"/>
    <n v="0.62"/>
    <m/>
    <n v="0.14000000000000001"/>
    <n v="1.25"/>
  </r>
  <r>
    <n v="1733"/>
    <s v="Winter Sports: The Ultimate Challenge"/>
    <s v="Wii"/>
    <x v="6"/>
    <s v="Sports"/>
    <s v="Conspiracy Entertainment  "/>
    <s v="49Games  "/>
    <m/>
    <m/>
    <n v="0.45"/>
    <n v="0.68"/>
    <m/>
    <n v="0.12"/>
    <n v="1.25"/>
  </r>
  <r>
    <n v="1734"/>
    <s v="Lara Croft Tomb Raider: The Angel of Darkness"/>
    <s v="PS2"/>
    <x v="16"/>
    <s v="Action"/>
    <s v="Eidos Interactive  "/>
    <s v="Core Design Ltd.  "/>
    <m/>
    <m/>
    <n v="0.61"/>
    <n v="0.48"/>
    <m/>
    <n v="0.16"/>
    <n v="1.25"/>
  </r>
  <r>
    <n v="1735"/>
    <s v="Cars 2"/>
    <s v="DS"/>
    <x v="17"/>
    <s v="Racing"/>
    <s v="Disney Interactive Studios  "/>
    <s v="Avalanche Software  "/>
    <n v="6.5"/>
    <m/>
    <n v="0.68"/>
    <n v="0.41"/>
    <n v="0.04"/>
    <n v="0.12"/>
    <n v="1.25"/>
  </r>
  <r>
    <n v="1736"/>
    <s v="Tom Clancy's Splinter Cell: Pandora Tomorrow"/>
    <s v="PS2"/>
    <x v="10"/>
    <s v="Action"/>
    <s v="Ubisoft  "/>
    <s v="Ubisoft Shanghai  "/>
    <m/>
    <m/>
    <n v="0.52"/>
    <n v="0.56000000000000005"/>
    <m/>
    <n v="0.17"/>
    <n v="1.25"/>
  </r>
  <r>
    <n v="1737"/>
    <s v="Road Rash 3D"/>
    <s v="PS"/>
    <x v="4"/>
    <s v="Racing"/>
    <s v="Electronic Arts  "/>
    <s v="Electronic Arts  "/>
    <m/>
    <m/>
    <n v="1.05"/>
    <n v="0.16"/>
    <m/>
    <n v="0.04"/>
    <n v="1.25"/>
  </r>
  <r>
    <n v="1738"/>
    <s v="Ratchet: Deadlocked"/>
    <s v="PS2"/>
    <x v="7"/>
    <s v="Shooter"/>
    <s v="Sony Computer Entertainment  "/>
    <s v="Insomniac Games  "/>
    <m/>
    <m/>
    <n v="0.85"/>
    <n v="0.03"/>
    <n v="0.22"/>
    <n v="0.14000000000000001"/>
    <n v="1.24"/>
  </r>
  <r>
    <n v="1739"/>
    <s v="LEGO City Undercover"/>
    <s v="WiiU"/>
    <x v="12"/>
    <s v="Action"/>
    <s v="Nintendo  "/>
    <s v="TT Fusion  "/>
    <n v="7.5"/>
    <m/>
    <n v="0.5"/>
    <n v="0.52"/>
    <n v="0.13"/>
    <n v="0.09"/>
    <n v="1.24"/>
  </r>
  <r>
    <n v="1740"/>
    <s v="Baldur's Gate: Dark Alliance"/>
    <s v="PS2"/>
    <x v="20"/>
    <s v="Role-Playing"/>
    <s v="VU Games  "/>
    <s v="Snowblind Studios  "/>
    <m/>
    <m/>
    <n v="0.61"/>
    <n v="0.48"/>
    <m/>
    <n v="0.16"/>
    <n v="1.24"/>
  </r>
  <r>
    <n v="1741"/>
    <s v="Oddworld: Abe's Oddysee"/>
    <s v="PS"/>
    <x v="28"/>
    <s v="Platform"/>
    <s v="GT Interactive  "/>
    <s v="Oddworld Inhabitants  "/>
    <n v="8.3000000000000007"/>
    <m/>
    <n v="0.75"/>
    <n v="0.44"/>
    <m/>
    <n v="0.06"/>
    <n v="1.24"/>
  </r>
  <r>
    <n v="1742"/>
    <s v="LEGO The Lord of the Rings"/>
    <s v="X360"/>
    <x v="23"/>
    <s v="Misc"/>
    <s v="Warner Bros. Interactive Entertainment  "/>
    <s v="Unknown  "/>
    <m/>
    <m/>
    <n v="0.64"/>
    <n v="0.5"/>
    <m/>
    <n v="0.1"/>
    <n v="1.24"/>
  </r>
  <r>
    <n v="1743"/>
    <s v="Ridge Racer V"/>
    <s v="PS2"/>
    <x v="8"/>
    <s v="Racing"/>
    <s v="Namco  "/>
    <s v="Namco  "/>
    <m/>
    <m/>
    <n v="0.24"/>
    <n v="0.19"/>
    <n v="0.75"/>
    <n v="0.06"/>
    <n v="1.24"/>
  </r>
  <r>
    <n v="1744"/>
    <s v="Battlefield: Hardline"/>
    <s v="XOne"/>
    <x v="19"/>
    <s v="Shooter"/>
    <s v="Electronic Arts  "/>
    <s v="EA DICE  "/>
    <m/>
    <m/>
    <n v="0.73"/>
    <n v="0.39"/>
    <n v="0.01"/>
    <n v="0.11"/>
    <n v="1.24"/>
  </r>
  <r>
    <n v="1745"/>
    <s v="WWE SmackDown vs. Raw 2009"/>
    <s v="PS2"/>
    <x v="2"/>
    <s v="Sports"/>
    <s v="THQ  "/>
    <s v="Yuke's Media Creations  "/>
    <m/>
    <m/>
    <n v="0.69"/>
    <n v="0"/>
    <m/>
    <n v="0.55000000000000004"/>
    <n v="1.24"/>
  </r>
  <r>
    <n v="1746"/>
    <s v="Tetris 2"/>
    <s v="GB"/>
    <x v="27"/>
    <s v="Puzzle"/>
    <s v="Nintendo  "/>
    <s v="Nintendo  "/>
    <m/>
    <m/>
    <n v="0.56000000000000005"/>
    <n v="0.22"/>
    <n v="0.43"/>
    <n v="0.03"/>
    <n v="1.24"/>
  </r>
  <r>
    <n v="1747"/>
    <s v="[Prototype]"/>
    <s v="PS3"/>
    <x v="3"/>
    <s v="Action"/>
    <s v="Activision  "/>
    <s v="Radical Entertainment  "/>
    <n v="8.1"/>
    <m/>
    <n v="0.65"/>
    <n v="0.41"/>
    <m/>
    <n v="0.18"/>
    <n v="1.24"/>
  </r>
  <r>
    <n v="1748"/>
    <s v="Star Wars Episode III: Revenge of the Sith"/>
    <s v="XB"/>
    <x v="7"/>
    <s v="Action"/>
    <s v="LucasArts  "/>
    <s v="The Collective  "/>
    <m/>
    <m/>
    <n v="0.82"/>
    <n v="0.38"/>
    <m/>
    <n v="0.04"/>
    <n v="1.24"/>
  </r>
  <r>
    <n v="1749"/>
    <s v="Transformers: Autobots / Decepticons"/>
    <s v="DS"/>
    <x v="6"/>
    <s v="Action"/>
    <s v="Activision  "/>
    <s v="Vicarious Visions  "/>
    <m/>
    <m/>
    <n v="1.1200000000000001"/>
    <n v="0.03"/>
    <m/>
    <n v="0.09"/>
    <n v="1.24"/>
  </r>
  <r>
    <n v="1750"/>
    <s v="The Legend of Zelda: Twilight Princess HD"/>
    <s v="WiiU"/>
    <x v="18"/>
    <s v="Action-Adventure"/>
    <s v="Nintendo  "/>
    <s v="Tantalus Interactive  "/>
    <n v="8.4"/>
    <m/>
    <n v="0.67"/>
    <n v="0.37"/>
    <n v="0.1"/>
    <n v="0.1"/>
    <n v="1.24"/>
  </r>
  <r>
    <n v="1751"/>
    <s v="Need for Speed Carbon"/>
    <s v="PS3"/>
    <x v="0"/>
    <s v="Racing"/>
    <s v="Electronic Arts  "/>
    <s v="EA Black Box  "/>
    <n v="7.8"/>
    <m/>
    <n v="0.49"/>
    <n v="0.51"/>
    <n v="0.03"/>
    <n v="0.2"/>
    <n v="1.24"/>
  </r>
  <r>
    <n v="1752"/>
    <s v="The Legend of Zelda: Tri Force Heroes"/>
    <s v="3DS"/>
    <x v="19"/>
    <s v="Adventure"/>
    <s v="Nintendo  "/>
    <s v="GREZZO  "/>
    <n v="7.4"/>
    <m/>
    <n v="0.61"/>
    <n v="0.34"/>
    <n v="0.19"/>
    <n v="0.09"/>
    <n v="1.24"/>
  </r>
  <r>
    <n v="1753"/>
    <s v="LEGO Batman 2: DC Super Heroes"/>
    <s v="PS3"/>
    <x v="23"/>
    <s v="Action-Adventure"/>
    <s v="Warner Bros. Interactive Entertainment  "/>
    <s v="Traveller's Tales  "/>
    <m/>
    <m/>
    <n v="0.5"/>
    <n v="0.54"/>
    <m/>
    <n v="0.19"/>
    <n v="1.23"/>
  </r>
  <r>
    <n v="1754"/>
    <s v="Frogger: The Great Quest"/>
    <s v="PS2"/>
    <x v="20"/>
    <s v="Platform"/>
    <s v="Konami  "/>
    <s v="Konami  "/>
    <n v="3"/>
    <m/>
    <n v="0.6"/>
    <n v="0.47"/>
    <m/>
    <n v="0.16"/>
    <n v="1.23"/>
  </r>
  <r>
    <n v="1755"/>
    <s v="Ninja Gaiden"/>
    <s v="XB"/>
    <x v="10"/>
    <s v="Action"/>
    <s v="Tecmo  "/>
    <s v="Team Ninja  "/>
    <n v="9.4"/>
    <m/>
    <n v="0.92"/>
    <n v="0.2"/>
    <n v="7.0000000000000007E-2"/>
    <n v="0.04"/>
    <n v="1.23"/>
  </r>
  <r>
    <n v="1756"/>
    <s v="Crash Bandicoot: The Wrath of Cortex"/>
    <s v="XB"/>
    <x v="15"/>
    <s v="Platform"/>
    <s v="Universal Interactive  "/>
    <s v="Traveller's Tales  "/>
    <m/>
    <m/>
    <n v="0.59"/>
    <n v="0.56999999999999995"/>
    <m/>
    <n v="7.0000000000000007E-2"/>
    <n v="1.23"/>
  </r>
  <r>
    <n v="1757"/>
    <s v="Driv3r"/>
    <s v="PS2"/>
    <x v="10"/>
    <s v="Racing"/>
    <s v="Atari  "/>
    <s v="Reflections Interactive  "/>
    <m/>
    <m/>
    <n v="0.6"/>
    <n v="0.47"/>
    <m/>
    <n v="0.16"/>
    <n v="1.23"/>
  </r>
  <r>
    <n v="1758"/>
    <s v="Guitar Hero: Aerosmith"/>
    <s v="X360"/>
    <x v="2"/>
    <s v="Misc"/>
    <s v="Activision  "/>
    <s v="Neversoft  "/>
    <m/>
    <m/>
    <n v="1"/>
    <n v="0.13"/>
    <m/>
    <n v="0.1"/>
    <n v="1.23"/>
  </r>
  <r>
    <n v="1759"/>
    <s v="Disney's Tarzan / Disney's Aladdin in Nasira's Revenge / Disney's The Emperor's New Groove Action Game"/>
    <s v="PS"/>
    <x v="16"/>
    <s v="Misc"/>
    <s v="Sony Computer Entertainment  "/>
    <s v="Various  "/>
    <m/>
    <m/>
    <n v="0.69"/>
    <n v="0.47"/>
    <m/>
    <n v="0.08"/>
    <n v="1.23"/>
  </r>
  <r>
    <n v="1760"/>
    <s v="2010 FIFA World Cup South Africa"/>
    <s v="PS3"/>
    <x v="9"/>
    <s v="Sports"/>
    <s v="EA Sports  "/>
    <s v="EA Canada  "/>
    <n v="8.1999999999999993"/>
    <m/>
    <n v="0.3"/>
    <n v="0.64"/>
    <n v="7.0000000000000007E-2"/>
    <n v="0.22"/>
    <n v="1.23"/>
  </r>
  <r>
    <n v="1761"/>
    <s v="Kirby Tilt 'n' Tumble"/>
    <s v="GB"/>
    <x v="20"/>
    <s v="Puzzle"/>
    <s v="Nintendo  "/>
    <s v="HAL Laboratory  "/>
    <m/>
    <m/>
    <n v="0.28999999999999998"/>
    <n v="0.17"/>
    <n v="0.75"/>
    <n v="0.02"/>
    <n v="1.23"/>
  </r>
  <r>
    <n v="1762"/>
    <s v="Spongebob Squarepants: Battle for Bikini Bottom"/>
    <s v="GBA"/>
    <x v="16"/>
    <s v="Platform"/>
    <s v="THQ  "/>
    <s v="Vicarious Visions  "/>
    <m/>
    <m/>
    <n v="0.88"/>
    <n v="0.33"/>
    <m/>
    <n v="0.02"/>
    <n v="1.23"/>
  </r>
  <r>
    <n v="1763"/>
    <s v="Vigilante 8"/>
    <s v="PS"/>
    <x v="4"/>
    <s v="Racing"/>
    <s v="Activision  "/>
    <s v="Luxoflux, Inc.  "/>
    <m/>
    <m/>
    <n v="0.68"/>
    <n v="0.47"/>
    <m/>
    <n v="0.08"/>
    <n v="1.23"/>
  </r>
  <r>
    <n v="1764"/>
    <s v="Castlevania"/>
    <s v="NES"/>
    <x v="32"/>
    <s v="Platform"/>
    <s v="Konami  "/>
    <s v="Konami  "/>
    <m/>
    <m/>
    <n v="0.54"/>
    <n v="0.06"/>
    <n v="0.62"/>
    <n v="0.01"/>
    <n v="1.23"/>
  </r>
  <r>
    <n v="1765"/>
    <s v="Donkey Kong Country 2"/>
    <s v="GBA"/>
    <x v="10"/>
    <s v="Platform"/>
    <s v="Nintendo  "/>
    <s v="Rare Ltd.  "/>
    <n v="7.6"/>
    <m/>
    <n v="0.79"/>
    <n v="0.27"/>
    <n v="0.12"/>
    <n v="0.04"/>
    <n v="1.23"/>
  </r>
  <r>
    <n v="1766"/>
    <s v="Ben 10: Protector of Earth"/>
    <s v="Wii"/>
    <x v="6"/>
    <s v="Action"/>
    <s v="D3 Publisher  "/>
    <s v="High Voltage Software  "/>
    <m/>
    <m/>
    <n v="0.54"/>
    <n v="0.55000000000000004"/>
    <m/>
    <n v="0.13"/>
    <n v="1.23"/>
  </r>
  <r>
    <n v="1767"/>
    <s v="WarioWare, Inc.: Mega MicroGame$"/>
    <s v="GBA"/>
    <x v="16"/>
    <s v="Puzzle"/>
    <s v="Nintendo  "/>
    <s v="Nintendo R&amp;D1  "/>
    <m/>
    <m/>
    <n v="0.4"/>
    <n v="0.11"/>
    <n v="0.7"/>
    <n v="0.02"/>
    <n v="1.23"/>
  </r>
  <r>
    <n v="1768"/>
    <s v="Pikmin 3"/>
    <s v="WiiU"/>
    <x v="12"/>
    <s v="Strategy"/>
    <s v="Nintendo  "/>
    <s v="Nintendo EAD  "/>
    <n v="8.6999999999999993"/>
    <m/>
    <n v="0.47"/>
    <n v="0.38"/>
    <n v="0.28999999999999998"/>
    <n v="0.08"/>
    <n v="1.23"/>
  </r>
  <r>
    <n v="1769"/>
    <s v="Diddy Kong Racing DS"/>
    <s v="DS"/>
    <x v="6"/>
    <s v="Racing"/>
    <s v="Nintendo  "/>
    <s v="Rare Ltd.  "/>
    <n v="5.0999999999999996"/>
    <m/>
    <n v="1.0900000000000001"/>
    <n v="0.04"/>
    <m/>
    <n v="0.09"/>
    <n v="1.22"/>
  </r>
  <r>
    <n v="1770"/>
    <s v="Super Street Fighter IV: 3D Edition"/>
    <s v="3DS"/>
    <x v="17"/>
    <s v="Fighting"/>
    <s v="Capcom  "/>
    <s v="Capcom  "/>
    <n v="8.5"/>
    <m/>
    <n v="0.55000000000000004"/>
    <n v="0.45"/>
    <n v="0.14000000000000001"/>
    <n v="0.09"/>
    <n v="1.22"/>
  </r>
  <r>
    <n v="1771"/>
    <s v="Mario Power Tennis"/>
    <s v="GC"/>
    <x v="10"/>
    <s v="Sports"/>
    <s v="Nintendo  "/>
    <s v="Camelot Software Planning  "/>
    <n v="8.1"/>
    <m/>
    <n v="0.57999999999999996"/>
    <n v="0.16"/>
    <n v="0.46"/>
    <n v="0.03"/>
    <n v="1.22"/>
  </r>
  <r>
    <n v="1772"/>
    <s v="Star Wars Battlefront II"/>
    <s v="PSP"/>
    <x v="7"/>
    <s v="Shooter"/>
    <s v="LucasArts  "/>
    <s v="Savage Entertainment  "/>
    <n v="6.9"/>
    <m/>
    <n v="1.05"/>
    <n v="0.06"/>
    <n v="0.01"/>
    <n v="0.1"/>
    <n v="1.22"/>
  </r>
  <r>
    <n v="1773"/>
    <s v="Intelligent Qube"/>
    <s v="PS"/>
    <x v="28"/>
    <s v="Puzzle"/>
    <s v="Sony Computer Entertainment  "/>
    <s v="Sony Computer Entertainment  "/>
    <n v="7.4"/>
    <m/>
    <n v="0.13"/>
    <n v="7.0000000000000007E-2"/>
    <n v="1"/>
    <n v="0.02"/>
    <n v="1.22"/>
  </r>
  <r>
    <n v="1774"/>
    <s v="Game &amp; Watch Gallery 2"/>
    <s v="GB"/>
    <x v="4"/>
    <s v="Misc"/>
    <s v="Nintendo  "/>
    <s v="Nintendo  "/>
    <m/>
    <m/>
    <n v="0.76"/>
    <n v="0.3"/>
    <n v="0.12"/>
    <n v="0.04"/>
    <n v="1.22"/>
  </r>
  <r>
    <n v="1775"/>
    <s v="Game &amp; Watch Gallery 3"/>
    <s v="GB"/>
    <x v="21"/>
    <s v="Misc"/>
    <s v="Nintendo  "/>
    <s v="Nintendo  "/>
    <m/>
    <m/>
    <n v="0.79"/>
    <n v="0.31"/>
    <n v="0.08"/>
    <n v="0.04"/>
    <n v="1.22"/>
  </r>
  <r>
    <n v="1776"/>
    <s v="Pac-Man"/>
    <s v="NES"/>
    <x v="27"/>
    <s v="Puzzle"/>
    <s v="Namco  "/>
    <s v="Namco  "/>
    <m/>
    <m/>
    <n v="0.27"/>
    <n v="0.08"/>
    <n v="0.85"/>
    <n v="0.02"/>
    <n v="1.22"/>
  </r>
  <r>
    <n v="1777"/>
    <s v="WWE 2K17"/>
    <s v="PS4"/>
    <x v="18"/>
    <s v="Sports"/>
    <s v="2K Games  "/>
    <s v="Yuke's  "/>
    <m/>
    <m/>
    <n v="0.32"/>
    <n v="0.7"/>
    <m/>
    <n v="0.19"/>
    <n v="1.22"/>
  </r>
  <r>
    <n v="1778"/>
    <s v="Parfait: Chocolat Second Style"/>
    <s v="PS2"/>
    <x v="0"/>
    <s v="Adventure"/>
    <s v="Alchemist  "/>
    <s v="Alchemist  "/>
    <m/>
    <m/>
    <n v="0.59"/>
    <n v="0.46"/>
    <n v="0.01"/>
    <n v="0.15"/>
    <n v="1.22"/>
  </r>
  <r>
    <n v="1779"/>
    <s v="NBA Live 99"/>
    <s v="PS"/>
    <x v="4"/>
    <s v="Sports"/>
    <s v="EA Sports  "/>
    <s v="NuFX  "/>
    <n v="8.3000000000000007"/>
    <m/>
    <n v="1.1299999999999999"/>
    <n v="0.05"/>
    <m/>
    <n v="0.03"/>
    <n v="1.22"/>
  </r>
  <r>
    <n v="1780"/>
    <s v="Chocobo no Fushigi Dungeon"/>
    <s v="PS"/>
    <x v="28"/>
    <s v="Role-Playing"/>
    <s v="Square  "/>
    <s v="SquareSoft  "/>
    <m/>
    <m/>
    <m/>
    <m/>
    <n v="1.1399999999999999"/>
    <n v="0.08"/>
    <n v="1.22"/>
  </r>
  <r>
    <n v="1781"/>
    <s v="Golden Sun: The Lost Age"/>
    <s v="GBA"/>
    <x v="16"/>
    <s v="Role-Playing"/>
    <s v="Nintendo  "/>
    <s v="Camelot Software Planning  "/>
    <n v="8.3000000000000007"/>
    <m/>
    <n v="0.61"/>
    <n v="0.27"/>
    <n v="0.27"/>
    <n v="7.0000000000000007E-2"/>
    <n v="1.22"/>
  </r>
  <r>
    <n v="1782"/>
    <s v="SimCity 2000"/>
    <s v="PS"/>
    <x v="25"/>
    <s v="Simulation"/>
    <s v="Maxis  "/>
    <s v="Maxis  "/>
    <m/>
    <m/>
    <n v="0.68"/>
    <n v="0.46"/>
    <m/>
    <n v="0.08"/>
    <n v="1.22"/>
  </r>
  <r>
    <n v="1783"/>
    <s v="Max Payne"/>
    <s v="XB"/>
    <x v="20"/>
    <s v="Shooter"/>
    <s v="Rockstar Games  "/>
    <s v="neo Software  "/>
    <n v="8.6"/>
    <m/>
    <n v="0.98"/>
    <n v="0.19"/>
    <m/>
    <n v="0.05"/>
    <n v="1.22"/>
  </r>
  <r>
    <n v="1784"/>
    <s v="WCW Mayhem"/>
    <s v="PS"/>
    <x v="21"/>
    <s v="Fighting"/>
    <s v="Electronic Arts  "/>
    <s v="Kodiak Interactive  "/>
    <m/>
    <m/>
    <n v="0.68"/>
    <n v="0.46"/>
    <m/>
    <n v="0.08"/>
    <n v="1.22"/>
  </r>
  <r>
    <n v="1785"/>
    <s v="NBA 2K2"/>
    <s v="PS2"/>
    <x v="15"/>
    <s v="Sports"/>
    <s v="Sega  "/>
    <s v="Visual Concepts  "/>
    <m/>
    <m/>
    <n v="0.59"/>
    <n v="0.46"/>
    <n v="0.01"/>
    <n v="0.15"/>
    <n v="1.22"/>
  </r>
  <r>
    <n v="1786"/>
    <s v="NASCAR Thunder 2003"/>
    <s v="PS2"/>
    <x v="15"/>
    <s v="Racing"/>
    <s v="EA Sports  "/>
    <s v="EA Tiburon  "/>
    <m/>
    <m/>
    <n v="0.6"/>
    <n v="0.46"/>
    <m/>
    <n v="0.16"/>
    <n v="1.22"/>
  </r>
  <r>
    <n v="1787"/>
    <s v="Final Fantasy IV"/>
    <s v="DS"/>
    <x v="2"/>
    <s v="Role-Playing"/>
    <s v="Square Enix  "/>
    <s v="Matrix Software  "/>
    <n v="8.5"/>
    <n v="9"/>
    <n v="0.51"/>
    <n v="0.04"/>
    <n v="0.62"/>
    <n v="0.05"/>
    <n v="1.21"/>
  </r>
  <r>
    <n v="1788"/>
    <s v="Cars"/>
    <s v="PS2"/>
    <x v="0"/>
    <s v="Racing"/>
    <s v="THQ  "/>
    <s v="Rainbow Studios  "/>
    <m/>
    <m/>
    <n v="1.01"/>
    <n v="0.04"/>
    <m/>
    <n v="0.16"/>
    <n v="1.21"/>
  </r>
  <r>
    <n v="1789"/>
    <s v="Fuzion Frenzy"/>
    <s v="XB"/>
    <x v="20"/>
    <s v="Misc"/>
    <s v="Microsoft  "/>
    <s v="Blitz Games  "/>
    <m/>
    <m/>
    <n v="0.93"/>
    <n v="0.24"/>
    <m/>
    <n v="0.04"/>
    <n v="1.21"/>
  </r>
  <r>
    <n v="1790"/>
    <s v="Call of Duty: Finest Hour"/>
    <s v="XB"/>
    <x v="10"/>
    <s v="Shooter"/>
    <s v="Activision  "/>
    <s v="Spark Unlimited  "/>
    <m/>
    <m/>
    <n v="0.78"/>
    <n v="0.4"/>
    <m/>
    <n v="0.04"/>
    <n v="1.21"/>
  </r>
  <r>
    <n v="1791"/>
    <s v="Guitar Hero Live"/>
    <s v="PS4"/>
    <x v="19"/>
    <s v="Music"/>
    <s v="Activision  "/>
    <s v="FreeStyleGames  "/>
    <m/>
    <m/>
    <n v="0.52"/>
    <n v="0.49"/>
    <m/>
    <n v="0.2"/>
    <n v="1.21"/>
  </r>
  <r>
    <n v="1792"/>
    <s v="Medal of Honor: Airborne"/>
    <s v="PS3"/>
    <x v="6"/>
    <s v="Shooter"/>
    <s v="Electronic Arts  "/>
    <s v="EA Los Angeles  "/>
    <m/>
    <m/>
    <n v="0.25"/>
    <n v="0.7"/>
    <n v="0.03"/>
    <n v="0.24"/>
    <n v="1.21"/>
  </r>
  <r>
    <n v="1793"/>
    <s v="Naruto Shippuden: Ultimate Ninja Storm 2"/>
    <s v="PS3"/>
    <x v="9"/>
    <s v="Fighting"/>
    <s v="Namco Bandai  "/>
    <s v="CyberConnect2  "/>
    <n v="7.3"/>
    <m/>
    <n v="0.42"/>
    <n v="0.47"/>
    <n v="0.15"/>
    <n v="0.17"/>
    <n v="1.21"/>
  </r>
  <r>
    <n v="1794"/>
    <s v="Bayonetta"/>
    <s v="PS3"/>
    <x v="9"/>
    <s v="Action"/>
    <s v="Sega  "/>
    <s v="PlatinumGames  "/>
    <n v="8.6"/>
    <n v="7.2"/>
    <n v="0.44"/>
    <n v="0.4"/>
    <n v="0.21"/>
    <n v="0.16"/>
    <n v="1.21"/>
  </r>
  <r>
    <n v="1795"/>
    <s v="Just Dance 4"/>
    <s v="X360"/>
    <x v="23"/>
    <s v="Music"/>
    <s v="Ubisoft  "/>
    <s v="Ubisoft  "/>
    <m/>
    <m/>
    <n v="0.9"/>
    <n v="0.19"/>
    <m/>
    <n v="0.12"/>
    <n v="1.21"/>
  </r>
  <r>
    <n v="1796"/>
    <s v="Sly Cooper and the Thievius Raccoonus"/>
    <s v="PS2"/>
    <x v="15"/>
    <s v="Platform"/>
    <s v="Sony Computer Entertainment  "/>
    <s v="Sucker Punch  "/>
    <m/>
    <m/>
    <n v="1.03"/>
    <n v="0.14000000000000001"/>
    <m/>
    <n v="0.04"/>
    <n v="1.21"/>
  </r>
  <r>
    <n v="1797"/>
    <s v="Dino Crisis 2"/>
    <s v="PS"/>
    <x v="8"/>
    <s v="Action"/>
    <s v="Capcom  "/>
    <s v="Capcom Production Studio 4  "/>
    <n v="8.8000000000000007"/>
    <m/>
    <n v="0.34"/>
    <n v="0.49"/>
    <n v="0.28000000000000003"/>
    <n v="0.1"/>
    <n v="1.21"/>
  </r>
  <r>
    <n v="1798"/>
    <s v="Dragon Quest IV: Michibikareshi Monotachi"/>
    <s v="PS"/>
    <x v="20"/>
    <s v="Role-Playing"/>
    <s v="Enix  "/>
    <s v="Heart Beat  "/>
    <m/>
    <m/>
    <m/>
    <m/>
    <n v="1.2"/>
    <n v="0.01"/>
    <n v="1.21"/>
  </r>
  <r>
    <n v="1799"/>
    <s v="Star Wars Episode 1: Jedi Power Battles"/>
    <s v="PS"/>
    <x v="8"/>
    <s v="Action"/>
    <s v="LucasArts  "/>
    <s v="LucasArts  "/>
    <m/>
    <m/>
    <n v="0.66"/>
    <n v="0.48"/>
    <n v="0.01"/>
    <n v="0.06"/>
    <n v="1.21"/>
  </r>
  <r>
    <n v="1800"/>
    <s v="The Magical Quest starring Mickey Mouse (all region sales)"/>
    <s v="SNES"/>
    <x v="26"/>
    <s v="Platform"/>
    <s v="Capcom  "/>
    <s v="Capcom  "/>
    <m/>
    <m/>
    <n v="0.66"/>
    <n v="0.17"/>
    <n v="0.35"/>
    <n v="0.03"/>
    <n v="1.21"/>
  </r>
  <r>
    <n v="1801"/>
    <s v="Need for Speed Underground"/>
    <s v="GC"/>
    <x v="16"/>
    <s v="Racing"/>
    <s v="Electronic Arts  "/>
    <s v="EA Black Box  "/>
    <m/>
    <m/>
    <n v="0.69"/>
    <n v="0.48"/>
    <n v="0.01"/>
    <n v="0.03"/>
    <n v="1.21"/>
  </r>
  <r>
    <n v="1802"/>
    <s v="FIFA 07 Soccer"/>
    <s v="PSP"/>
    <x v="0"/>
    <s v="Sports"/>
    <s v="EA Sports  "/>
    <s v="EA Canada  "/>
    <n v="8"/>
    <m/>
    <n v="0.25"/>
    <n v="0.64"/>
    <m/>
    <n v="0.32"/>
    <n v="1.21"/>
  </r>
  <r>
    <n v="1803"/>
    <s v="Shrek / Shrek 2 2-in-1 Gameboy Advance Video"/>
    <s v="GBA"/>
    <x v="6"/>
    <s v="Misc"/>
    <s v="Majesco  "/>
    <s v="Majesco Games  "/>
    <m/>
    <m/>
    <n v="0.87"/>
    <n v="0.32"/>
    <m/>
    <n v="0.02"/>
    <n v="1.21"/>
  </r>
  <r>
    <n v="1804"/>
    <s v="Boom Blox"/>
    <s v="Wii"/>
    <x v="2"/>
    <s v="Puzzle"/>
    <s v="Electronic Arts  "/>
    <s v="EA Los Angeles  "/>
    <n v="8.6"/>
    <n v="8.9"/>
    <n v="0.71"/>
    <n v="0.38"/>
    <n v="0"/>
    <n v="0.12"/>
    <n v="1.21"/>
  </r>
  <r>
    <n v="1805"/>
    <s v="Cars"/>
    <s v="PSP"/>
    <x v="0"/>
    <s v="Racing"/>
    <s v="THQ  "/>
    <s v="Locomotive Games  "/>
    <n v="7.4"/>
    <m/>
    <n v="0.72"/>
    <n v="0.28000000000000003"/>
    <m/>
    <n v="0.2"/>
    <n v="1.21"/>
  </r>
  <r>
    <n v="1806"/>
    <s v="FIFA Soccer 11"/>
    <s v="PSP"/>
    <x v="9"/>
    <s v="Sports"/>
    <s v="EA Sports  "/>
    <s v="HB Studios  "/>
    <n v="7"/>
    <m/>
    <n v="0.13"/>
    <n v="0.7"/>
    <n v="0.01"/>
    <n v="0.36"/>
    <n v="1.21"/>
  </r>
  <r>
    <n v="1807"/>
    <s v="Test Drive 4"/>
    <s v="PS"/>
    <x v="28"/>
    <s v="Racing"/>
    <s v="Accolade  "/>
    <s v="Pitbull Syndicate  "/>
    <m/>
    <m/>
    <n v="0.67"/>
    <n v="0.46"/>
    <m/>
    <n v="0.08"/>
    <n v="1.21"/>
  </r>
  <r>
    <n v="1808"/>
    <s v="The Sims 2: Castaway"/>
    <s v="Wii"/>
    <x v="6"/>
    <s v="Simulation"/>
    <s v="Electronic Arts  "/>
    <s v="Maxis  "/>
    <m/>
    <m/>
    <n v="0.44"/>
    <n v="0.63"/>
    <m/>
    <n v="0.14000000000000001"/>
    <n v="1.21"/>
  </r>
  <r>
    <n v="1809"/>
    <s v="World Soccer Winning Eleven 9 (JP &amp; Others sales)"/>
    <s v="PSP"/>
    <x v="0"/>
    <s v="Sports"/>
    <s v="Konami  "/>
    <s v="Konami Computer Entertainment Tokyo  "/>
    <n v="8"/>
    <m/>
    <n v="0.01"/>
    <n v="0.88"/>
    <n v="0.31"/>
    <m/>
    <n v="1.2"/>
  </r>
  <r>
    <n v="1810"/>
    <s v="The Lord of the Rings: The Fellowship of the Ring"/>
    <s v="PS2"/>
    <x v="15"/>
    <s v="Action"/>
    <s v="Black Label Games  "/>
    <s v="Surreal Software  "/>
    <m/>
    <m/>
    <n v="0.59"/>
    <n v="0.46"/>
    <m/>
    <n v="0.15"/>
    <n v="1.2"/>
  </r>
  <r>
    <n v="1811"/>
    <s v="ATV Offroad Fury 3"/>
    <s v="PS2"/>
    <x v="10"/>
    <s v="Racing"/>
    <s v="Sony Computer Entertainment  "/>
    <s v="Climax Group  "/>
    <n v="7.5"/>
    <m/>
    <n v="1"/>
    <n v="0.04"/>
    <m/>
    <n v="0.16"/>
    <n v="1.2"/>
  </r>
  <r>
    <n v="1812"/>
    <s v="F1 2011"/>
    <s v="PS3"/>
    <x v="17"/>
    <s v="Racing"/>
    <s v="Codemasters  "/>
    <s v="Codemasters Birmingham  "/>
    <n v="8.4"/>
    <m/>
    <n v="0.12"/>
    <n v="0.75"/>
    <n v="0.11"/>
    <n v="0.23"/>
    <n v="1.2"/>
  </r>
  <r>
    <n v="1813"/>
    <s v="Metal Gear Solid V: Ground Zeroes"/>
    <s v="PS4"/>
    <x v="13"/>
    <s v="Action-Adventure"/>
    <s v="Konami Digital Entertainment  "/>
    <s v="Kojima Productions  "/>
    <n v="7.6"/>
    <m/>
    <n v="0.36"/>
    <n v="0.5"/>
    <n v="0.17"/>
    <n v="0.17"/>
    <n v="1.2"/>
  </r>
  <r>
    <n v="1814"/>
    <s v="Pikmin 2"/>
    <s v="GC"/>
    <x v="10"/>
    <s v="Strategy"/>
    <s v="Nintendo  "/>
    <s v="Nintendo EAD  "/>
    <n v="9.1"/>
    <m/>
    <n v="0.48"/>
    <n v="0.13"/>
    <n v="0.56000000000000005"/>
    <n v="0.03"/>
    <n v="1.2"/>
  </r>
  <r>
    <n v="1815"/>
    <s v="Minecraft: Story Mode"/>
    <s v="X360"/>
    <x v="19"/>
    <s v="Adventure"/>
    <s v="Mojang  "/>
    <s v="Telltale Games  "/>
    <m/>
    <m/>
    <n v="0.67"/>
    <n v="0.42"/>
    <m/>
    <n v="0.11"/>
    <n v="1.2"/>
  </r>
  <r>
    <n v="1816"/>
    <s v="Mad Max (2013)"/>
    <s v="PS4"/>
    <x v="19"/>
    <s v="Action"/>
    <s v="Warner Bros. Interactive Entertainment  "/>
    <s v="Avalanche Studios  "/>
    <m/>
    <m/>
    <n v="0.38"/>
    <n v="0.59"/>
    <n v="0.05"/>
    <n v="0.19"/>
    <n v="1.2"/>
  </r>
  <r>
    <n v="1817"/>
    <s v="Dragon Ball Z: La Legende Saien"/>
    <s v="SNES"/>
    <x v="29"/>
    <s v="Fighting"/>
    <s v="Bandai  "/>
    <s v="TOSE  "/>
    <m/>
    <m/>
    <m/>
    <m/>
    <n v="1.2"/>
    <n v="0"/>
    <n v="1.2"/>
  </r>
  <r>
    <n v="1818"/>
    <s v="Ganbare Goemon! Karakuri Douchuu"/>
    <s v="NES"/>
    <x v="35"/>
    <s v="Platform"/>
    <s v="Konami  "/>
    <s v="Konami  "/>
    <m/>
    <m/>
    <m/>
    <m/>
    <n v="1.2"/>
    <m/>
    <n v="1.2"/>
  </r>
  <r>
    <n v="1819"/>
    <s v="NFL 2K"/>
    <s v="DC"/>
    <x v="21"/>
    <s v="Sports"/>
    <s v="Sega  "/>
    <s v="Visual Concepts  "/>
    <n v="9.6999999999999993"/>
    <m/>
    <n v="1.1200000000000001"/>
    <n v="0.05"/>
    <m/>
    <n v="0.02"/>
    <n v="1.2"/>
  </r>
  <r>
    <n v="1820"/>
    <s v="SolarStriker"/>
    <s v="GB"/>
    <x v="14"/>
    <s v="Shooter"/>
    <s v="Nintendo  "/>
    <s v="Nintendo R&amp;D1  "/>
    <m/>
    <m/>
    <n v="0.4"/>
    <n v="0.39"/>
    <n v="0.36"/>
    <n v="0.04"/>
    <n v="1.2"/>
  </r>
  <r>
    <n v="1821"/>
    <s v="TwinBee"/>
    <s v="NES"/>
    <x v="35"/>
    <s v="Shooter"/>
    <s v="Konami  "/>
    <s v="Konami  "/>
    <m/>
    <m/>
    <m/>
    <m/>
    <n v="1.2"/>
    <m/>
    <n v="1.2"/>
  </r>
  <r>
    <n v="1822"/>
    <s v="WWE 2K14"/>
    <s v="PS3"/>
    <x v="12"/>
    <s v="Fighting"/>
    <s v="2K Sports  "/>
    <s v="Yuke's  "/>
    <n v="7.6"/>
    <m/>
    <n v="0.49"/>
    <n v="0.51"/>
    <m/>
    <n v="0.2"/>
    <n v="1.2"/>
  </r>
  <r>
    <n v="1823"/>
    <s v="Enter the Matrix"/>
    <s v="XB"/>
    <x v="16"/>
    <s v="Action"/>
    <s v="Atari  "/>
    <s v="Shiny Entertainment  "/>
    <m/>
    <m/>
    <n v="0.72"/>
    <n v="0.43"/>
    <n v="0.01"/>
    <n v="0.04"/>
    <n v="1.2"/>
  </r>
  <r>
    <n v="1824"/>
    <s v="NHL 2002"/>
    <s v="PS2"/>
    <x v="20"/>
    <s v="Sports"/>
    <s v="EA Sports  "/>
    <s v="EA Canada  "/>
    <m/>
    <m/>
    <n v="0.59"/>
    <n v="0.46"/>
    <m/>
    <n v="0.15"/>
    <n v="1.2"/>
  </r>
  <r>
    <n v="1825"/>
    <s v="Shadow of the Colossus"/>
    <s v="PS4"/>
    <x v="22"/>
    <s v="Action-Adventure"/>
    <s v="Sony Interactive Entertainment  "/>
    <s v="Bluepoint Games  "/>
    <n v="9.3000000000000007"/>
    <m/>
    <n v="0.44"/>
    <n v="0.52"/>
    <n v="0.05"/>
    <n v="0.19"/>
    <n v="1.2"/>
  </r>
  <r>
    <n v="1826"/>
    <s v="Kingdom Hearts HD II.8 Final Chapter Prologue"/>
    <s v="PS4"/>
    <x v="24"/>
    <s v="Role-Playing"/>
    <s v="Square Enix  "/>
    <s v="Square-Enix  "/>
    <n v="7.6"/>
    <m/>
    <n v="0.56999999999999995"/>
    <n v="0.25"/>
    <n v="0.2"/>
    <n v="0.17"/>
    <n v="1.2"/>
  </r>
  <r>
    <n v="1827"/>
    <s v="Nuclear Strike"/>
    <s v="PS"/>
    <x v="28"/>
    <s v="Simulation"/>
    <s v="Electronic Arts  "/>
    <s v="Electronic Arts  "/>
    <m/>
    <m/>
    <n v="0.66"/>
    <n v="0.45"/>
    <m/>
    <n v="0.08"/>
    <n v="1.19"/>
  </r>
  <r>
    <n v="1828"/>
    <s v="Mario &amp; Sonic at the London 2012 Olympic Games"/>
    <s v="3DS"/>
    <x v="23"/>
    <s v="Sports"/>
    <s v="Sega  "/>
    <s v="Sega  "/>
    <n v="6.5"/>
    <m/>
    <n v="0.18"/>
    <n v="0.66"/>
    <n v="0.27"/>
    <n v="0.08"/>
    <n v="1.19"/>
  </r>
  <r>
    <n v="1829"/>
    <s v="The Simpsons: Road Rage"/>
    <s v="GBA"/>
    <x v="16"/>
    <s v="Racing"/>
    <s v="THQ  "/>
    <s v="Altron  "/>
    <m/>
    <m/>
    <n v="0.86"/>
    <n v="0.32"/>
    <m/>
    <n v="0.02"/>
    <n v="1.19"/>
  </r>
  <r>
    <n v="1830"/>
    <s v="SpongeBob SquarePants: Revenge of the Flying Dutchman"/>
    <s v="GBA"/>
    <x v="15"/>
    <s v="Action"/>
    <s v="THQ  "/>
    <s v="Vicarious Visions  "/>
    <m/>
    <m/>
    <n v="0.92"/>
    <n v="0.23"/>
    <m/>
    <n v="0.04"/>
    <n v="1.19"/>
  </r>
  <r>
    <n v="1831"/>
    <s v="Pro Evolution Soccer 2008"/>
    <s v="Wii"/>
    <x v="2"/>
    <s v="Sports"/>
    <s v="Konami  "/>
    <s v="Konami  "/>
    <m/>
    <m/>
    <n v="0.09"/>
    <n v="0.84"/>
    <n v="0.11"/>
    <n v="0.15"/>
    <n v="1.19"/>
  </r>
  <r>
    <n v="1832"/>
    <s v="Scarface: The World is Yours"/>
    <s v="PS2"/>
    <x v="0"/>
    <s v="Adventure"/>
    <s v="Sierra Entertainment  "/>
    <s v="Radical Entertainment  "/>
    <m/>
    <m/>
    <n v="0.99"/>
    <n v="0.04"/>
    <m/>
    <n v="0.16"/>
    <n v="1.19"/>
  </r>
  <r>
    <n v="1833"/>
    <s v="Metal Gear Solid: Portable Ops"/>
    <s v="PSP"/>
    <x v="0"/>
    <s v="Action"/>
    <s v="Konami  "/>
    <s v="Kojima Productions  "/>
    <n v="8.6999999999999993"/>
    <m/>
    <n v="0.38"/>
    <n v="0.35"/>
    <n v="0.38"/>
    <n v="0.09"/>
    <n v="1.19"/>
  </r>
  <r>
    <n v="1834"/>
    <s v="Disney Sing It"/>
    <s v="Wii"/>
    <x v="2"/>
    <s v="Misc"/>
    <s v="Disney Interactive Studios  "/>
    <s v="Zoe Mode  "/>
    <m/>
    <m/>
    <n v="0.77"/>
    <n v="0.31"/>
    <m/>
    <n v="0.11"/>
    <n v="1.19"/>
  </r>
  <r>
    <n v="1835"/>
    <s v="Disney's Chip 'n Dale: Rescue Rangers"/>
    <s v="NES"/>
    <x v="14"/>
    <s v="Platform"/>
    <s v="Capcom  "/>
    <s v="Capcom  "/>
    <m/>
    <m/>
    <n v="0.68"/>
    <n v="0.14000000000000001"/>
    <n v="0.35"/>
    <n v="0.02"/>
    <n v="1.19"/>
  </r>
  <r>
    <n v="1836"/>
    <s v="Kobe Bryant in NBA Courtside"/>
    <s v="N64"/>
    <x v="4"/>
    <s v="Sports"/>
    <s v="Nintendo  "/>
    <s v="Left Field Productions  "/>
    <m/>
    <m/>
    <n v="1.02"/>
    <n v="0.13"/>
    <n v="0.04"/>
    <n v="0.01"/>
    <n v="1.19"/>
  </r>
  <r>
    <n v="1837"/>
    <s v="The Dukes of Hazzard: Racing for Home"/>
    <s v="PS"/>
    <x v="21"/>
    <s v="Racing"/>
    <s v="SouthPeak Interactive  "/>
    <s v="Sinister Games  "/>
    <m/>
    <m/>
    <n v="0.99"/>
    <n v="0.16"/>
    <m/>
    <n v="0.04"/>
    <n v="1.19"/>
  </r>
  <r>
    <n v="1838"/>
    <s v="Dragon Ball: Xenoverse"/>
    <s v="PS4"/>
    <x v="19"/>
    <s v="Fighting"/>
    <s v="Namco Bandai Games  "/>
    <s v="Dimps Corporation  "/>
    <m/>
    <m/>
    <n v="0.33"/>
    <n v="0.55000000000000004"/>
    <n v="0.14000000000000001"/>
    <n v="0.17"/>
    <n v="1.19"/>
  </r>
  <r>
    <n v="1839"/>
    <s v="WWE SmackDown vs Raw 2008"/>
    <s v="PSP"/>
    <x v="6"/>
    <s v="Fighting"/>
    <s v="THQ  "/>
    <s v="Yuke's Media Creations  "/>
    <n v="7.3"/>
    <m/>
    <n v="0.45"/>
    <n v="0.47"/>
    <m/>
    <n v="0.28000000000000003"/>
    <n v="1.19"/>
  </r>
  <r>
    <n v="1840"/>
    <s v="LEGO Indiana Jones 2: The Adventure Continues"/>
    <s v="DS"/>
    <x v="3"/>
    <s v="Adventure"/>
    <s v="LucasArts  "/>
    <s v="Traveller's Tales  "/>
    <m/>
    <m/>
    <n v="0.65"/>
    <n v="0.43"/>
    <m/>
    <n v="0.12"/>
    <n v="1.19"/>
  </r>
  <r>
    <n v="1841"/>
    <s v="Hitman 2: Silent Assassin"/>
    <s v="XB"/>
    <x v="15"/>
    <s v="Action"/>
    <s v="Eidos Interactive  "/>
    <s v="IO Interactive  "/>
    <m/>
    <m/>
    <n v="0.76"/>
    <n v="0.38"/>
    <m/>
    <n v="0.05"/>
    <n v="1.19"/>
  </r>
  <r>
    <n v="1842"/>
    <s v="Spider-Man: The Movie"/>
    <s v="GC"/>
    <x v="15"/>
    <s v="Action"/>
    <s v="Activision  "/>
    <s v="Treyarch  "/>
    <n v="7.6"/>
    <m/>
    <n v="0.86"/>
    <n v="0.27"/>
    <n v="0.01"/>
    <n v="0.04"/>
    <n v="1.19"/>
  </r>
  <r>
    <n v="1843"/>
    <s v="Mario vs. Donkey Kong 2: March of the Minis"/>
    <s v="DS"/>
    <x v="0"/>
    <s v="Puzzle"/>
    <s v="Nintendo  "/>
    <s v="Nintendo Software Technology Corporation  "/>
    <n v="7.7"/>
    <m/>
    <n v="0.73"/>
    <n v="0.03"/>
    <n v="0.36"/>
    <n v="7.0000000000000007E-2"/>
    <n v="1.19"/>
  </r>
  <r>
    <n v="1844"/>
    <s v="Final Fantasy I &amp; II: Dawn of Souls"/>
    <s v="GBA"/>
    <x v="10"/>
    <s v="Role-Playing"/>
    <s v="Nintendo  "/>
    <s v="Square Enix  "/>
    <n v="7.1"/>
    <m/>
    <n v="0.64"/>
    <n v="0.24"/>
    <n v="0.28999999999999998"/>
    <n v="0.02"/>
    <n v="1.19"/>
  </r>
  <r>
    <n v="1845"/>
    <s v="Metal Gear Solid VR Missions"/>
    <s v="PS"/>
    <x v="21"/>
    <s v="Adventure"/>
    <s v="Konami  "/>
    <s v="Konami Computer Entertainment Japan  "/>
    <n v="6.8"/>
    <m/>
    <n v="0.66"/>
    <n v="0.45"/>
    <m/>
    <n v="0.08"/>
    <n v="1.18"/>
  </r>
  <r>
    <n v="1846"/>
    <s v="LEGO Indiana Jones: The Original Adventures"/>
    <s v="PSP"/>
    <x v="2"/>
    <s v="Adventure"/>
    <s v="LucasArts  "/>
    <s v="Traveller's Tales  "/>
    <n v="7.6"/>
    <m/>
    <n v="0.4"/>
    <n v="0.49"/>
    <m/>
    <n v="0.3"/>
    <n v="1.18"/>
  </r>
  <r>
    <n v="1847"/>
    <s v="LEGO Dimensions"/>
    <s v="PS4"/>
    <x v="19"/>
    <s v="Action"/>
    <s v="Warner Bros. Interactive Entertainment  "/>
    <s v="Traveller's Tales  "/>
    <m/>
    <m/>
    <n v="0.48"/>
    <n v="0.5"/>
    <m/>
    <n v="0.2"/>
    <n v="1.18"/>
  </r>
  <r>
    <n v="1848"/>
    <s v="Pole Position"/>
    <n v="2600"/>
    <x v="37"/>
    <s v="Racing"/>
    <s v="Atari  "/>
    <s v="Atari  "/>
    <m/>
    <m/>
    <n v="1.1000000000000001"/>
    <n v="7.0000000000000007E-2"/>
    <m/>
    <n v="0.01"/>
    <n v="1.18"/>
  </r>
  <r>
    <n v="1849"/>
    <s v="LEGO Star Wars III: The Clone Wars"/>
    <s v="PS3"/>
    <x v="17"/>
    <s v="Action"/>
    <s v="LucasArts  "/>
    <s v="Traveller's Tales  "/>
    <n v="8"/>
    <m/>
    <n v="0.52"/>
    <n v="0.47"/>
    <m/>
    <n v="0.19"/>
    <n v="1.18"/>
  </r>
  <r>
    <n v="1850"/>
    <s v="Mario Tennis"/>
    <s v="GB"/>
    <x v="20"/>
    <s v="Sports"/>
    <s v="Nintendo  "/>
    <s v="Camelot Software Planning  "/>
    <m/>
    <m/>
    <n v="0.5"/>
    <n v="0.18"/>
    <n v="0.44"/>
    <n v="0.06"/>
    <n v="1.18"/>
  </r>
  <r>
    <n v="1851"/>
    <s v="R.B.I. Baseball 3"/>
    <s v="NES"/>
    <x v="11"/>
    <s v="Sports"/>
    <s v="Tengen  "/>
    <s v="Namco  "/>
    <m/>
    <m/>
    <n v="0.1"/>
    <m/>
    <n v="1.08"/>
    <m/>
    <n v="1.18"/>
  </r>
  <r>
    <n v="1852"/>
    <s v="Shenmue"/>
    <s v="DC"/>
    <x v="8"/>
    <s v="Adventure"/>
    <s v="Sega  "/>
    <s v="Sega-AM2  "/>
    <n v="8.9"/>
    <m/>
    <n v="0.52"/>
    <n v="0.24"/>
    <n v="0.38"/>
    <n v="0.04"/>
    <n v="1.18"/>
  </r>
  <r>
    <n v="1853"/>
    <s v="Resident Evil: Operation Raccoon City"/>
    <s v="PS3"/>
    <x v="23"/>
    <s v="Shooter"/>
    <s v="Capcom  "/>
    <s v="Slant Six Games  "/>
    <m/>
    <m/>
    <n v="0.48"/>
    <n v="0.24"/>
    <n v="0.36"/>
    <n v="0.1"/>
    <n v="1.18"/>
  </r>
  <r>
    <n v="1854"/>
    <s v="Tony Hawk's Pro Skater 2"/>
    <s v="GBA"/>
    <x v="20"/>
    <s v="Sports"/>
    <s v="Activision  "/>
    <s v="Vicarious Visions  "/>
    <n v="8.9"/>
    <m/>
    <n v="0.85"/>
    <n v="0.31"/>
    <m/>
    <n v="0.02"/>
    <n v="1.18"/>
  </r>
  <r>
    <n v="1855"/>
    <s v="LEGO Jurassic World"/>
    <s v="PS4"/>
    <x v="19"/>
    <s v="Action"/>
    <s v="Warner Bros. Interactive Entertainment  "/>
    <s v="Traveller's Tales  "/>
    <m/>
    <m/>
    <n v="0.41"/>
    <n v="0.56000000000000005"/>
    <n v="0.02"/>
    <n v="0.19"/>
    <n v="1.18"/>
  </r>
  <r>
    <n v="1856"/>
    <s v="Inazuma Eleven 2: Kyoui no Shinryokusha - Fire / Blizzard"/>
    <s v="DS"/>
    <x v="3"/>
    <s v="Role-Playing"/>
    <s v="Level 5  "/>
    <s v="Level 5  "/>
    <m/>
    <m/>
    <m/>
    <m/>
    <n v="1.18"/>
    <m/>
    <n v="1.18"/>
  </r>
  <r>
    <n v="1857"/>
    <s v="Medal of Honor: Warfighter"/>
    <s v="X360"/>
    <x v="23"/>
    <s v="Shooter"/>
    <s v="Electronic Arts  "/>
    <s v="Danger Close Games  "/>
    <m/>
    <m/>
    <n v="0.61"/>
    <n v="0.46"/>
    <n v="0.01"/>
    <n v="0.1"/>
    <n v="1.18"/>
  </r>
  <r>
    <n v="1858"/>
    <s v="Pok√©Park Wii: Pikachu's Adventure"/>
    <s v="Wii"/>
    <x v="9"/>
    <s v="Adventure"/>
    <s v="Nintendo  "/>
    <s v="Creatures Inc.  "/>
    <m/>
    <m/>
    <n v="0.53"/>
    <n v="0.17"/>
    <n v="0.42"/>
    <n v="0.06"/>
    <n v="1.18"/>
  </r>
  <r>
    <n v="1859"/>
    <s v="Red Dead Redemption: Undead Nightmare"/>
    <s v="PS3"/>
    <x v="9"/>
    <s v="Action"/>
    <s v="Rockstar Games  "/>
    <s v="Rockstar San Diego  "/>
    <n v="10"/>
    <m/>
    <n v="0.47"/>
    <n v="0.45"/>
    <n v="0.06"/>
    <n v="0.19"/>
    <n v="1.18"/>
  </r>
  <r>
    <n v="1860"/>
    <s v="Super Ghouls 'n Ghosts"/>
    <s v="SNES"/>
    <x v="11"/>
    <s v="Platform"/>
    <s v="Capcom  "/>
    <s v="Capcom  "/>
    <m/>
    <m/>
    <n v="0.5"/>
    <n v="0.14000000000000001"/>
    <n v="0.52"/>
    <n v="0.02"/>
    <n v="1.18"/>
  </r>
  <r>
    <n v="1861"/>
    <s v="WWE '12"/>
    <s v="PS3"/>
    <x v="17"/>
    <s v="Fighting"/>
    <s v="THQ  "/>
    <s v="Yuke's Co., Ltd.  "/>
    <n v="9"/>
    <m/>
    <n v="0.53"/>
    <n v="0.45"/>
    <n v="0.02"/>
    <n v="0.17"/>
    <n v="1.18"/>
  </r>
  <r>
    <n v="1862"/>
    <s v="Miitopia"/>
    <s v="3DS"/>
    <x v="24"/>
    <s v="Role-Playing"/>
    <s v="Nintendo  "/>
    <s v="Nintendo EPD  "/>
    <n v="6.6"/>
    <m/>
    <n v="0.3"/>
    <n v="0.54"/>
    <n v="0.26"/>
    <n v="7.0000000000000007E-2"/>
    <n v="1.17"/>
  </r>
  <r>
    <n v="1863"/>
    <s v="Soviet Strike"/>
    <s v="PS"/>
    <x v="25"/>
    <s v="Simulation"/>
    <s v="Electronic Arts  "/>
    <s v="EA Tiburon  "/>
    <m/>
    <m/>
    <n v="0.65"/>
    <n v="0.44"/>
    <m/>
    <n v="0.08"/>
    <n v="1.17"/>
  </r>
  <r>
    <n v="1864"/>
    <s v="One Piece Pirate Warriors"/>
    <s v="PS3"/>
    <x v="23"/>
    <s v="Action"/>
    <s v="Namco Bandai Games  "/>
    <s v="Omega Force  "/>
    <m/>
    <m/>
    <n v="0.01"/>
    <n v="0.24"/>
    <n v="0.86"/>
    <n v="0.06"/>
    <n v="1.17"/>
  </r>
  <r>
    <n v="1865"/>
    <s v="Gun"/>
    <s v="PS2"/>
    <x v="7"/>
    <s v="Shooter"/>
    <s v="Activision  "/>
    <s v="Neversoft Entertainment  "/>
    <m/>
    <m/>
    <n v="0.98"/>
    <n v="0.04"/>
    <m/>
    <n v="0.16"/>
    <n v="1.17"/>
  </r>
  <r>
    <n v="1866"/>
    <s v="Ty the Tasmanian Tiger"/>
    <s v="PS2"/>
    <x v="15"/>
    <s v="Platform"/>
    <s v="Electronic Arts  "/>
    <s v="Krome Studios  "/>
    <n v="6.2"/>
    <m/>
    <n v="0.56999999999999995"/>
    <n v="0.45"/>
    <m/>
    <n v="0.15"/>
    <n v="1.17"/>
  </r>
  <r>
    <n v="1867"/>
    <s v="Mega Man 3"/>
    <s v="NES"/>
    <x v="14"/>
    <s v="Platform"/>
    <s v="Capcom  "/>
    <s v="Capcom  "/>
    <m/>
    <m/>
    <n v="0.68"/>
    <n v="0.1"/>
    <n v="0.39"/>
    <m/>
    <n v="1.17"/>
  </r>
  <r>
    <n v="1868"/>
    <s v="Mission: Impossible"/>
    <s v="N64"/>
    <x v="4"/>
    <s v="Action"/>
    <s v="Ocean  "/>
    <s v="Infogrames  "/>
    <n v="6.6"/>
    <m/>
    <n v="0.74"/>
    <n v="0.38"/>
    <n v="0.02"/>
    <n v="0.03"/>
    <n v="1.17"/>
  </r>
  <r>
    <n v="1869"/>
    <s v="Romancing SaGa 2"/>
    <s v="SNES"/>
    <x v="27"/>
    <s v="Role-Playing"/>
    <s v="Square  "/>
    <s v="SquareSoft  "/>
    <m/>
    <m/>
    <m/>
    <m/>
    <n v="1.17"/>
    <n v="0"/>
    <n v="1.17"/>
  </r>
  <r>
    <n v="1870"/>
    <s v="Cabela's Dangerous Hunts"/>
    <s v="PS2"/>
    <x v="16"/>
    <s v="Sports"/>
    <s v="Activision  "/>
    <s v="Sand Grain Studios  "/>
    <m/>
    <m/>
    <n v="0.56999999999999995"/>
    <n v="0.45"/>
    <m/>
    <n v="0.15"/>
    <n v="1.17"/>
  </r>
  <r>
    <n v="1871"/>
    <s v="Fallout: New Vegas"/>
    <s v="PC"/>
    <x v="9"/>
    <s v="Role-Playing"/>
    <s v="Bethesda Softworks  "/>
    <s v="Obsidian Entertainment  "/>
    <n v="8.3000000000000007"/>
    <m/>
    <n v="0.59"/>
    <n v="0.45"/>
    <m/>
    <n v="0.13"/>
    <n v="1.17"/>
  </r>
  <r>
    <n v="1872"/>
    <s v="WWE SmackDown vs. Raw 2010"/>
    <s v="PS3"/>
    <x v="3"/>
    <s v="Fighting"/>
    <s v="THQ  "/>
    <s v="JAKKS Pacific  "/>
    <n v="8.1"/>
    <m/>
    <n v="0.48"/>
    <n v="0.48"/>
    <n v="0.01"/>
    <n v="0.19"/>
    <n v="1.17"/>
  </r>
  <r>
    <n v="1873"/>
    <s v="Cool Boarders 4"/>
    <s v="PS"/>
    <x v="21"/>
    <s v="Sports"/>
    <s v="989 Studios  "/>
    <s v="Idol Minds Digital Entertainment  "/>
    <m/>
    <m/>
    <n v="0.65"/>
    <n v="0.44"/>
    <m/>
    <n v="0.08"/>
    <n v="1.17"/>
  </r>
  <r>
    <n v="1874"/>
    <s v="Army of Two"/>
    <s v="PS3"/>
    <x v="2"/>
    <s v="Shooter"/>
    <s v="Electronic Arts  "/>
    <s v="EA Montreal  "/>
    <n v="7.4"/>
    <n v="6.9"/>
    <n v="0.74"/>
    <n v="0.26"/>
    <n v="0.02"/>
    <n v="0.15"/>
    <n v="1.17"/>
  </r>
  <r>
    <n v="1875"/>
    <s v="Rage Racer"/>
    <s v="PS"/>
    <x v="28"/>
    <s v="Racing"/>
    <s v="Namco  "/>
    <s v="Namco  "/>
    <m/>
    <m/>
    <n v="0.16"/>
    <n v="0.11"/>
    <n v="0.83"/>
    <n v="0.08"/>
    <n v="1.17"/>
  </r>
  <r>
    <n v="1876"/>
    <s v="Medal of Honor: Rising Sun"/>
    <s v="XB"/>
    <x v="16"/>
    <s v="Shooter"/>
    <s v="Electronic Arts  "/>
    <s v="EA Los Angeles  "/>
    <m/>
    <m/>
    <n v="0.76"/>
    <n v="0.36"/>
    <m/>
    <n v="0.05"/>
    <n v="1.17"/>
  </r>
  <r>
    <n v="1877"/>
    <s v="Destruction Derby 2"/>
    <s v="PS"/>
    <x v="25"/>
    <s v="Racing"/>
    <s v="Sony Computer Entertainment  "/>
    <s v="Reflections Interactive  "/>
    <m/>
    <m/>
    <n v="0.65"/>
    <n v="0.44"/>
    <m/>
    <n v="0.08"/>
    <n v="1.17"/>
  </r>
  <r>
    <n v="1878"/>
    <s v="Mario vs. Donkey Kong"/>
    <s v="GBA"/>
    <x v="10"/>
    <s v="Puzzle"/>
    <s v="Nintendo  "/>
    <s v="Nintendo Software Technology Corporation  "/>
    <m/>
    <m/>
    <n v="0.68"/>
    <n v="0.25"/>
    <n v="0.21"/>
    <n v="0.02"/>
    <n v="1.17"/>
  </r>
  <r>
    <n v="1879"/>
    <s v="Sunset Overdrive"/>
    <s v="XOne"/>
    <x v="13"/>
    <s v="Action"/>
    <s v="Microsoft Studios  "/>
    <s v="Insomniac Games  "/>
    <n v="8"/>
    <m/>
    <n v="0.64"/>
    <n v="0.42"/>
    <n v="0"/>
    <n v="0.1"/>
    <n v="1.1599999999999999"/>
  </r>
  <r>
    <n v="1880"/>
    <s v="Sonic the Hedgehog (2006)"/>
    <s v="PS3"/>
    <x v="6"/>
    <s v="Platform"/>
    <s v="Sega  "/>
    <s v="Sonic Team  "/>
    <m/>
    <m/>
    <n v="0.41"/>
    <n v="0.06"/>
    <n v="0.04"/>
    <n v="0.66"/>
    <n v="1.1599999999999999"/>
  </r>
  <r>
    <n v="1881"/>
    <s v="Midnight Club 3: DUB Edition Remix"/>
    <s v="PS2"/>
    <x v="0"/>
    <s v="Racing"/>
    <s v="Rockstar Games  "/>
    <s v="Rockstar San Diego  "/>
    <m/>
    <m/>
    <n v="0.97"/>
    <n v="0.04"/>
    <m/>
    <n v="0.16"/>
    <n v="1.1599999999999999"/>
  </r>
  <r>
    <n v="1882"/>
    <s v="WWE 2K15"/>
    <s v="PS4"/>
    <x v="13"/>
    <s v="Sports"/>
    <s v="2K Sports  "/>
    <s v="Visual Concepts  "/>
    <m/>
    <m/>
    <n v="0.4"/>
    <n v="0.56999999999999995"/>
    <m/>
    <n v="0.19"/>
    <n v="1.1599999999999999"/>
  </r>
  <r>
    <n v="1883"/>
    <s v="Tom Clancy's Ghost Recon: Jungle Storm"/>
    <s v="PS2"/>
    <x v="10"/>
    <s v="Shooter"/>
    <s v="Ubisoft  "/>
    <s v="Red Storm Entertainment  "/>
    <m/>
    <m/>
    <n v="0.56999999999999995"/>
    <n v="0.44"/>
    <m/>
    <n v="0.15"/>
    <n v="1.1599999999999999"/>
  </r>
  <r>
    <n v="1884"/>
    <s v="Bushido Blade"/>
    <s v="PS"/>
    <x v="28"/>
    <s v="Fighting"/>
    <s v="Sony Computer Entertainment  "/>
    <s v="Light Weight  "/>
    <n v="8.1999999999999993"/>
    <m/>
    <n v="0.39"/>
    <n v="0.27"/>
    <n v="0.43"/>
    <n v="0.08"/>
    <n v="1.1599999999999999"/>
  </r>
  <r>
    <n v="1885"/>
    <s v="Your Shape: Fitness Evolved 2012"/>
    <s v="X360"/>
    <x v="17"/>
    <s v="Sports"/>
    <s v="Ubisoft  "/>
    <s v="Ubisoft Montreal  "/>
    <m/>
    <m/>
    <n v="0.7"/>
    <n v="0.36"/>
    <m/>
    <n v="0.1"/>
    <n v="1.1599999999999999"/>
  </r>
  <r>
    <n v="1886"/>
    <s v="Final Fantasy Tactics: The War of the Lions"/>
    <s v="PSP"/>
    <x v="6"/>
    <s v="Role-Playing"/>
    <s v="Square Enix  "/>
    <s v="Square Enix  "/>
    <n v="8.9"/>
    <m/>
    <n v="0.45"/>
    <n v="0.24"/>
    <n v="0.3"/>
    <n v="0.16"/>
    <n v="1.1599999999999999"/>
  </r>
  <r>
    <n v="1887"/>
    <s v="MLB The Show 17"/>
    <s v="PS4"/>
    <x v="24"/>
    <s v="Sports"/>
    <s v="Sony Interactive Entertainment  "/>
    <s v="SIE San Diego Studio  "/>
    <m/>
    <m/>
    <n v="0.94"/>
    <m/>
    <m/>
    <n v="0.22"/>
    <n v="1.1599999999999999"/>
  </r>
  <r>
    <n v="1888"/>
    <s v="Mirror's Edge"/>
    <s v="X360"/>
    <x v="2"/>
    <s v="Platform"/>
    <s v="Electronic Arts  "/>
    <s v="EA Digital Illusions CE  "/>
    <n v="7.6"/>
    <m/>
    <n v="0.51"/>
    <n v="0.51"/>
    <n v="0.01"/>
    <n v="0.12"/>
    <n v="1.1599999999999999"/>
  </r>
  <r>
    <n v="1889"/>
    <s v="NASCAR Thunder 2002"/>
    <s v="PS2"/>
    <x v="20"/>
    <s v="Racing"/>
    <s v="EA Sports  "/>
    <s v="EA Tiburon  "/>
    <m/>
    <m/>
    <n v="0.56999999999999995"/>
    <n v="0.44"/>
    <m/>
    <n v="0.15"/>
    <n v="1.1599999999999999"/>
  </r>
  <r>
    <n v="1890"/>
    <s v="Jet Force Gemini"/>
    <s v="N64"/>
    <x v="21"/>
    <s v="Shooter"/>
    <s v="Rare  "/>
    <s v="Rare Ltd.  "/>
    <n v="8.1"/>
    <m/>
    <n v="0.78"/>
    <n v="0.28000000000000003"/>
    <n v="7.0000000000000007E-2"/>
    <n v="0.02"/>
    <n v="1.1599999999999999"/>
  </r>
  <r>
    <n v="1891"/>
    <s v="Mega Man X"/>
    <s v="SNES"/>
    <x v="29"/>
    <s v="Platform"/>
    <s v="Capcom  "/>
    <s v="Capcom  "/>
    <m/>
    <m/>
    <n v="0.56999999999999995"/>
    <n v="0.08"/>
    <n v="0.5"/>
    <n v="0.01"/>
    <n v="1.1599999999999999"/>
  </r>
  <r>
    <n v="1892"/>
    <s v="Sega Rally Championship"/>
    <s v="SAT"/>
    <x v="33"/>
    <s v="Racing"/>
    <s v="Sega  "/>
    <s v="Sega-AM3  "/>
    <m/>
    <m/>
    <n v="0.21"/>
    <n v="0.16"/>
    <n v="0.77"/>
    <n v="0.02"/>
    <n v="1.1599999999999999"/>
  </r>
  <r>
    <n v="1893"/>
    <s v="Yu-Gi-Oh! The Sacred Cards (American and Others sales)"/>
    <s v="GBA"/>
    <x v="16"/>
    <s v="Role-Playing"/>
    <s v="Konami  "/>
    <s v="Konami  "/>
    <m/>
    <m/>
    <n v="0.84"/>
    <n v="0.27"/>
    <m/>
    <n v="0.05"/>
    <n v="1.1599999999999999"/>
  </r>
  <r>
    <n v="1894"/>
    <s v="Test Drive: Off Road"/>
    <s v="PS"/>
    <x v="28"/>
    <s v="Racing"/>
    <s v="Accolade  "/>
    <s v="Motivetime  "/>
    <m/>
    <m/>
    <n v="0.65"/>
    <n v="0.44"/>
    <m/>
    <n v="0.08"/>
    <n v="1.1599999999999999"/>
  </r>
  <r>
    <n v="1895"/>
    <s v="Medal of Honor Heroes 2"/>
    <s v="PSP"/>
    <x v="6"/>
    <s v="Shooter"/>
    <s v="Electronic Arts  "/>
    <s v="Team Fusion  "/>
    <n v="6.6"/>
    <m/>
    <n v="0.5"/>
    <n v="0.39"/>
    <n v="0.02"/>
    <n v="0.25"/>
    <n v="1.1599999999999999"/>
  </r>
  <r>
    <n v="1896"/>
    <s v="Spore"/>
    <s v="PC"/>
    <x v="2"/>
    <s v="Strategy"/>
    <s v="Electronic Arts  "/>
    <s v="Maxis  "/>
    <n v="7"/>
    <n v="7"/>
    <n v="0.03"/>
    <n v="1.06"/>
    <m/>
    <n v="7.0000000000000007E-2"/>
    <n v="1.1599999999999999"/>
  </r>
  <r>
    <n v="1897"/>
    <s v="FIFA Soccer 10"/>
    <s v="PSP"/>
    <x v="3"/>
    <s v="Sports"/>
    <s v="EA Sports  "/>
    <s v="EA Canada  "/>
    <n v="7.9"/>
    <m/>
    <n v="0.16"/>
    <n v="0.68"/>
    <n v="0.01"/>
    <n v="0.31"/>
    <n v="1.1599999999999999"/>
  </r>
  <r>
    <n v="1898"/>
    <s v="Sniper: Ghost Warrior"/>
    <s v="X360"/>
    <x v="9"/>
    <s v="Shooter"/>
    <s v="City Interactive  "/>
    <s v="City Interactive  "/>
    <n v="4.3"/>
    <m/>
    <n v="0.54"/>
    <n v="0.5"/>
    <m/>
    <n v="0.12"/>
    <n v="1.1599999999999999"/>
  </r>
  <r>
    <n v="1899"/>
    <s v="Sonic Rush Adventure"/>
    <s v="DS"/>
    <x v="6"/>
    <s v="Platform"/>
    <s v="Sega  "/>
    <s v="Dimps Corporation  "/>
    <m/>
    <m/>
    <n v="0.53"/>
    <n v="0.49"/>
    <n v="0.01"/>
    <n v="0.12"/>
    <n v="1.1599999999999999"/>
  </r>
  <r>
    <n v="1900"/>
    <s v="LEGO Star Wars: The Video Game"/>
    <s v="XB"/>
    <x v="7"/>
    <s v="Action"/>
    <s v="Eidos Interactive  "/>
    <s v="Traveller's Tales  "/>
    <n v="8"/>
    <m/>
    <n v="0.83"/>
    <n v="0.28000000000000003"/>
    <m/>
    <n v="0.05"/>
    <n v="1.1599999999999999"/>
  </r>
  <r>
    <n v="1901"/>
    <s v="EA Sports Active: More Workouts"/>
    <s v="Wii"/>
    <x v="3"/>
    <s v="Sports"/>
    <s v="EA Sports  "/>
    <s v="EA Vancouver  "/>
    <n v="7.9"/>
    <m/>
    <n v="0.78"/>
    <n v="0.28000000000000003"/>
    <m/>
    <n v="0.1"/>
    <n v="1.1599999999999999"/>
  </r>
  <r>
    <n v="1902"/>
    <s v="Wario Land: Shake It!"/>
    <s v="Wii"/>
    <x v="2"/>
    <s v="Platform"/>
    <s v="Nintendo  "/>
    <s v="Good-Feel  "/>
    <n v="7.3"/>
    <m/>
    <n v="0.59"/>
    <n v="0.31"/>
    <n v="0.15"/>
    <n v="0.1"/>
    <n v="1.1499999999999999"/>
  </r>
  <r>
    <n v="1903"/>
    <s v="The Elder Scrolls V: Skyrim"/>
    <s v="NS"/>
    <x v="24"/>
    <s v="Role-Playing"/>
    <s v="Bethesda Softworks  "/>
    <s v="Bethesda Softworks  "/>
    <n v="8.6"/>
    <n v="9.1"/>
    <n v="0.67"/>
    <n v="0.32"/>
    <n v="0.06"/>
    <n v="0.1"/>
    <n v="1.1499999999999999"/>
  </r>
  <r>
    <n v="1904"/>
    <s v="Worldwide Soccer Manager 2009"/>
    <s v="PC"/>
    <x v="2"/>
    <s v="Simulation"/>
    <s v="Sega  "/>
    <s v="Sports Interactive  "/>
    <m/>
    <m/>
    <m/>
    <n v="1.1499999999999999"/>
    <m/>
    <n v="0.01"/>
    <n v="1.1499999999999999"/>
  </r>
  <r>
    <n v="1905"/>
    <s v="Gauntlet: Dark Legacy"/>
    <s v="PS2"/>
    <x v="20"/>
    <s v="Action"/>
    <s v="Midway Games  "/>
    <s v="Midway Games West  "/>
    <m/>
    <m/>
    <n v="0.56000000000000005"/>
    <n v="0.44"/>
    <m/>
    <n v="0.15"/>
    <n v="1.1499999999999999"/>
  </r>
  <r>
    <n v="1906"/>
    <s v="Bad Boys: Miami Takedown"/>
    <s v="PS2"/>
    <x v="10"/>
    <s v="Shooter"/>
    <s v="Crave Entertainment  "/>
    <s v="Blitz Games  "/>
    <m/>
    <m/>
    <n v="0.56000000000000005"/>
    <n v="0.44"/>
    <m/>
    <n v="0.15"/>
    <n v="1.1499999999999999"/>
  </r>
  <r>
    <n v="1907"/>
    <s v="Kaboom!"/>
    <n v="2600"/>
    <x v="34"/>
    <s v="Action"/>
    <s v="Activision  "/>
    <s v="Activision  "/>
    <m/>
    <m/>
    <n v="1.07"/>
    <n v="7.0000000000000007E-2"/>
    <m/>
    <n v="0.01"/>
    <n v="1.1499999999999999"/>
  </r>
  <r>
    <n v="1908"/>
    <s v="Dragon Quest VIII: Journey of the Cursed King"/>
    <s v="3DS"/>
    <x v="24"/>
    <s v="Role-Playing"/>
    <s v="Nintendo  "/>
    <s v="Level 5 / Armor Project  "/>
    <n v="8.8000000000000007"/>
    <m/>
    <n v="0.14000000000000001"/>
    <n v="0.11"/>
    <n v="0.88"/>
    <n v="0.02"/>
    <n v="1.1499999999999999"/>
  </r>
  <r>
    <n v="1909"/>
    <s v="Ratchet &amp; Clank: All 4 One"/>
    <s v="PS3"/>
    <x v="17"/>
    <s v="Platform"/>
    <s v="Sony Computer Entertainment  "/>
    <s v="Insomniac Games  "/>
    <n v="7.5"/>
    <m/>
    <n v="0.75"/>
    <n v="0.22"/>
    <n v="0.05"/>
    <n v="0.13"/>
    <n v="1.1499999999999999"/>
  </r>
  <r>
    <n v="1910"/>
    <s v="Derby Stallion III"/>
    <s v="SNES"/>
    <x v="33"/>
    <s v="Sports"/>
    <s v="ASCII Entertainment  "/>
    <s v="ASCII Entertainment  "/>
    <m/>
    <m/>
    <m/>
    <m/>
    <n v="1.1499999999999999"/>
    <n v="0"/>
    <n v="1.1499999999999999"/>
  </r>
  <r>
    <n v="1911"/>
    <s v="Doraemon"/>
    <s v="NES"/>
    <x v="35"/>
    <s v="Action"/>
    <s v="Hudson Soft  "/>
    <s v="Hudson Soft  "/>
    <m/>
    <m/>
    <m/>
    <m/>
    <n v="1.1499999999999999"/>
    <n v="0"/>
    <n v="1.1499999999999999"/>
  </r>
  <r>
    <n v="1912"/>
    <s v="Qix"/>
    <s v="GB"/>
    <x v="14"/>
    <s v="Puzzle"/>
    <s v="Nintendo  "/>
    <s v="Taito Corporation  "/>
    <m/>
    <m/>
    <n v="0.51"/>
    <n v="0.2"/>
    <n v="0.41"/>
    <n v="0.03"/>
    <n v="1.1499999999999999"/>
  </r>
  <r>
    <n v="1913"/>
    <s v="High School Musical 2: Work This Out!"/>
    <s v="DS"/>
    <x v="2"/>
    <s v="Misc"/>
    <s v="Disney Interactive Studios  "/>
    <s v="Artificial Mind and Movement  "/>
    <m/>
    <m/>
    <n v="0.5"/>
    <n v="0.52"/>
    <m/>
    <n v="0.13"/>
    <n v="1.1499999999999999"/>
  </r>
  <r>
    <n v="1914"/>
    <s v="Middle-Earth: Shadow of War"/>
    <s v="XOne"/>
    <x v="24"/>
    <s v="Action"/>
    <s v="Warner Bros. Interactive Entertainment  "/>
    <s v="Monolith Productions  "/>
    <m/>
    <m/>
    <n v="0.75"/>
    <n v="0.28999999999999998"/>
    <m/>
    <n v="0.11"/>
    <n v="1.1499999999999999"/>
  </r>
  <r>
    <n v="1915"/>
    <s v="Pok√©mon Rumble Blast"/>
    <s v="3DS"/>
    <x v="17"/>
    <s v="Action"/>
    <s v="Nintendo  "/>
    <s v="Ambrella  "/>
    <n v="5.3"/>
    <m/>
    <n v="0.47"/>
    <n v="0.26"/>
    <n v="0.35"/>
    <n v="7.0000000000000007E-2"/>
    <n v="1.1499999999999999"/>
  </r>
  <r>
    <n v="1916"/>
    <s v="Donkey Konga"/>
    <s v="GC"/>
    <x v="10"/>
    <s v="Misc"/>
    <s v="Nintendo  "/>
    <s v="Namco  "/>
    <n v="7.3"/>
    <m/>
    <n v="0.5"/>
    <n v="0.16"/>
    <n v="0.46"/>
    <n v="0.03"/>
    <n v="1.1499999999999999"/>
  </r>
  <r>
    <n v="1917"/>
    <s v="Lego Marvel Super Heroes"/>
    <s v="XOne"/>
    <x v="12"/>
    <s v="Action"/>
    <s v="Warner Bros. Interactive Entertainment  "/>
    <s v="Traveller's Tales  "/>
    <m/>
    <m/>
    <n v="0.61"/>
    <n v="0.44"/>
    <m/>
    <n v="0.1"/>
    <n v="1.1499999999999999"/>
  </r>
  <r>
    <n v="1918"/>
    <s v="Call of Duty 4: Modern Warfare"/>
    <s v="PC"/>
    <x v="6"/>
    <s v="Shooter"/>
    <s v="Activision  "/>
    <s v="Infinity Ward  "/>
    <n v="9.3000000000000007"/>
    <m/>
    <m/>
    <n v="1.1200000000000001"/>
    <m/>
    <n v="0.03"/>
    <n v="1.1499999999999999"/>
  </r>
  <r>
    <n v="1919"/>
    <s v="Dragon Quest I &amp; II"/>
    <s v="SNES"/>
    <x v="27"/>
    <s v="Role-Playing"/>
    <s v="Enix  "/>
    <s v="ChunSoft  "/>
    <m/>
    <m/>
    <m/>
    <m/>
    <n v="1.1499999999999999"/>
    <n v="0"/>
    <n v="1.1499999999999999"/>
  </r>
  <r>
    <n v="1920"/>
    <s v="Tak and the Power of Juju"/>
    <s v="PS2"/>
    <x v="16"/>
    <s v="Platform"/>
    <s v="THQ  "/>
    <s v="Avalanche Software  "/>
    <m/>
    <m/>
    <n v="0.56000000000000005"/>
    <n v="0.44"/>
    <m/>
    <n v="0.15"/>
    <n v="1.1499999999999999"/>
  </r>
  <r>
    <n v="1921"/>
    <s v="Ninja Gaiden Sigma"/>
    <s v="PS3"/>
    <x v="6"/>
    <s v="Action"/>
    <s v="Tecmo  "/>
    <s v="Team Ninja  "/>
    <n v="8.8000000000000007"/>
    <m/>
    <n v="0.56999999999999995"/>
    <n v="0.32"/>
    <n v="0.09"/>
    <n v="0.16"/>
    <n v="1.1499999999999999"/>
  </r>
  <r>
    <n v="1922"/>
    <s v="Asteroids"/>
    <s v="PS"/>
    <x v="4"/>
    <s v="Shooter"/>
    <s v="Activision  "/>
    <s v="Syrox Developments  "/>
    <m/>
    <m/>
    <n v="0.64"/>
    <n v="0.43"/>
    <m/>
    <n v="7.0000000000000007E-2"/>
    <n v="1.1499999999999999"/>
  </r>
  <r>
    <n v="1923"/>
    <s v="Puyo Puyo Sun Ketteiban"/>
    <s v="PS"/>
    <x v="28"/>
    <s v="Puzzle"/>
    <s v="Compile  "/>
    <s v="Compile  "/>
    <m/>
    <m/>
    <m/>
    <m/>
    <n v="1.07"/>
    <n v="7.0000000000000007E-2"/>
    <n v="1.1499999999999999"/>
  </r>
  <r>
    <n v="1924"/>
    <s v="007: Quantum of Solace"/>
    <s v="PS3"/>
    <x v="2"/>
    <s v="Shooter"/>
    <s v="Activision  "/>
    <s v="Treyarch  "/>
    <n v="6.6"/>
    <m/>
    <n v="0.43"/>
    <n v="0.51"/>
    <n v="0.02"/>
    <n v="0.19"/>
    <n v="1.1399999999999999"/>
  </r>
  <r>
    <n v="1925"/>
    <s v="LEGO Star Wars III: The Clone Wars"/>
    <s v="3DS"/>
    <x v="17"/>
    <s v="Action"/>
    <s v="LucasArts  "/>
    <s v="Traveller's Tales  "/>
    <n v="6.7"/>
    <m/>
    <n v="0.61"/>
    <n v="0.44"/>
    <m/>
    <n v="0.09"/>
    <n v="1.1399999999999999"/>
  </r>
  <r>
    <n v="1926"/>
    <s v="Action Bass"/>
    <s v="PS"/>
    <x v="8"/>
    <s v="Action"/>
    <s v="Take-Two Interactive  "/>
    <s v="Unknown  "/>
    <n v="5.0999999999999996"/>
    <m/>
    <n v="0.64"/>
    <n v="0.43"/>
    <m/>
    <n v="7.0000000000000007E-2"/>
    <n v="1.1399999999999999"/>
  </r>
  <r>
    <n v="1927"/>
    <s v="Tenchu: Wrath of Heaven"/>
    <s v="PS2"/>
    <x v="16"/>
    <s v="Action"/>
    <s v="Activision  "/>
    <s v="K2 LLC  "/>
    <m/>
    <m/>
    <n v="0.44"/>
    <n v="0.34"/>
    <n v="0.25"/>
    <n v="0.11"/>
    <n v="1.1399999999999999"/>
  </r>
  <r>
    <n v="1928"/>
    <s v="Shadow of the Colossus"/>
    <s v="PS2"/>
    <x v="7"/>
    <s v="Adventure"/>
    <s v="Sony Computer Entertainment  "/>
    <s v="Team ICO  "/>
    <n v="9.1"/>
    <n v="9.4"/>
    <n v="0.78"/>
    <n v="0.03"/>
    <n v="0.2"/>
    <n v="0.13"/>
    <n v="1.1399999999999999"/>
  </r>
  <r>
    <n v="1929"/>
    <s v="Brave Fencer Musashi"/>
    <s v="PS"/>
    <x v="4"/>
    <s v="Role-Playing"/>
    <s v="Square  "/>
    <s v="SquareSoft  "/>
    <n v="8.4"/>
    <m/>
    <n v="0.25"/>
    <n v="0.17"/>
    <n v="0.65"/>
    <n v="7.0000000000000007E-2"/>
    <n v="1.1399999999999999"/>
  </r>
  <r>
    <n v="1930"/>
    <s v="Dance Dance Revolution Extreme 2"/>
    <s v="PS2"/>
    <x v="7"/>
    <s v="Simulation"/>
    <s v="Konami  "/>
    <s v="Konami Computer Entertainment Hawaii  "/>
    <m/>
    <m/>
    <n v="0.95"/>
    <n v="0.04"/>
    <m/>
    <n v="0.16"/>
    <n v="1.1399999999999999"/>
  </r>
  <r>
    <n v="1931"/>
    <s v="Mortal Kombat"/>
    <s v="X360"/>
    <x v="17"/>
    <s v="Fighting"/>
    <s v="Warner Bros. Interactive  "/>
    <s v="NetherRealm Studios  "/>
    <n v="8.3000000000000007"/>
    <m/>
    <n v="0.85"/>
    <n v="0.19"/>
    <m/>
    <n v="0.1"/>
    <n v="1.1399999999999999"/>
  </r>
  <r>
    <n v="1932"/>
    <s v="Hot Shots Golf: Out of Bounds"/>
    <s v="PS3"/>
    <x v="2"/>
    <s v="Sports"/>
    <s v="Sony Computer Entertainment  "/>
    <s v="Clap Hanz  "/>
    <n v="8.3000000000000007"/>
    <m/>
    <n v="0.31"/>
    <n v="0.03"/>
    <n v="0.76"/>
    <n v="0.04"/>
    <n v="1.1399999999999999"/>
  </r>
  <r>
    <n v="1933"/>
    <s v="Commando"/>
    <s v="NES"/>
    <x v="35"/>
    <s v="Action"/>
    <s v="Capcom  "/>
    <s v="Capcom  "/>
    <m/>
    <m/>
    <n v="0.71"/>
    <n v="0.16"/>
    <n v="0.25"/>
    <n v="0.03"/>
    <n v="1.1399999999999999"/>
  </r>
  <r>
    <n v="1934"/>
    <s v="Pilotwings"/>
    <s v="SNES"/>
    <x v="11"/>
    <s v="Simulation"/>
    <s v="Nintendo  "/>
    <s v="Nintendo EAD  "/>
    <m/>
    <m/>
    <n v="0.46"/>
    <n v="0.17"/>
    <n v="0.48"/>
    <n v="0.02"/>
    <n v="1.1399999999999999"/>
  </r>
  <r>
    <n v="1935"/>
    <s v="Resident Evil - Code: Veronica"/>
    <s v="DC"/>
    <x v="8"/>
    <s v="Action"/>
    <s v="Capcom  "/>
    <s v="Capcom  "/>
    <n v="9.1999999999999993"/>
    <m/>
    <n v="0.41"/>
    <n v="0.23"/>
    <n v="0.47"/>
    <n v="0.03"/>
    <n v="1.1399999999999999"/>
  </r>
  <r>
    <n v="1936"/>
    <s v="South Park"/>
    <s v="N64"/>
    <x v="4"/>
    <s v="Shooter"/>
    <s v="Acclaim Entertainment  "/>
    <s v="Iguana Entertainment  "/>
    <n v="6"/>
    <m/>
    <n v="0.9"/>
    <n v="0.23"/>
    <m/>
    <n v="0.02"/>
    <n v="1.1399999999999999"/>
  </r>
  <r>
    <n v="1937"/>
    <s v="Super R.C. Pro-Am"/>
    <s v="GB"/>
    <x v="11"/>
    <s v="Racing"/>
    <s v="Nintendo  "/>
    <s v="Rare Ltd.  "/>
    <m/>
    <m/>
    <n v="0.57999999999999996"/>
    <n v="0.37"/>
    <n v="0.15"/>
    <n v="0.04"/>
    <n v="1.1399999999999999"/>
  </r>
  <r>
    <n v="1938"/>
    <s v="The Lord of the Rings: The Return of the King"/>
    <s v="XB"/>
    <x v="16"/>
    <s v="Action"/>
    <s v="Electronic Arts  "/>
    <s v="Hypnos Entertainment, Inc.  "/>
    <n v="8.8000000000000007"/>
    <m/>
    <n v="0.71"/>
    <n v="0.38"/>
    <m/>
    <n v="0.05"/>
    <n v="1.1399999999999999"/>
  </r>
  <r>
    <n v="1939"/>
    <s v="Final Fantasy XV"/>
    <s v="XOne"/>
    <x v="18"/>
    <s v="Role-Playing"/>
    <s v="Square Enix  "/>
    <s v="Square Enix  "/>
    <m/>
    <m/>
    <n v="0.72"/>
    <n v="0.3"/>
    <n v="0.01"/>
    <n v="0.11"/>
    <n v="1.1399999999999999"/>
  </r>
  <r>
    <n v="1940"/>
    <s v="LEGO Star Wars: The Video Game"/>
    <s v="GBA"/>
    <x v="7"/>
    <s v="Action"/>
    <s v="Eidos Interactive  "/>
    <s v="Amaze Entertainment  "/>
    <n v="7.4"/>
    <m/>
    <n v="0.82"/>
    <n v="0.3"/>
    <m/>
    <n v="0.02"/>
    <n v="1.1399999999999999"/>
  </r>
  <r>
    <n v="1941"/>
    <s v="Grand Theft Auto: The Trilogy"/>
    <s v="PS2"/>
    <x v="7"/>
    <s v="Adventure"/>
    <s v="Rockstar Games  "/>
    <s v="Rockstar North  "/>
    <m/>
    <m/>
    <m/>
    <n v="0.51"/>
    <m/>
    <n v="0.62"/>
    <n v="1.1399999999999999"/>
  </r>
  <r>
    <n v="1942"/>
    <s v="LEGO Worlds"/>
    <s v="PS4"/>
    <x v="24"/>
    <s v="Misc"/>
    <s v="Warner Bros. Interactive Entertainment  "/>
    <s v="Traveller's Tales  "/>
    <m/>
    <m/>
    <n v="0.21"/>
    <n v="0.72"/>
    <n v="0.04"/>
    <n v="0.17"/>
    <n v="1.1399999999999999"/>
  </r>
  <r>
    <n v="1943"/>
    <s v="Mobile Suit Gundam: Federation vs. Zeon"/>
    <s v="PS2"/>
    <x v="15"/>
    <s v="Simulation"/>
    <s v="Bandai  "/>
    <s v="Bandai  "/>
    <m/>
    <m/>
    <n v="0.12"/>
    <n v="0.1"/>
    <n v="0.88"/>
    <n v="0.03"/>
    <n v="1.1399999999999999"/>
  </r>
  <r>
    <n v="1944"/>
    <s v="Need for Speed Underground 2"/>
    <s v="GC"/>
    <x v="10"/>
    <s v="Racing"/>
    <s v="Electronic Arts  "/>
    <s v="EA Black Box  "/>
    <m/>
    <m/>
    <n v="0.7"/>
    <n v="0.39"/>
    <n v="0.01"/>
    <n v="0.03"/>
    <n v="1.1399999999999999"/>
  </r>
  <r>
    <n v="1945"/>
    <s v="MechAssault"/>
    <s v="XB"/>
    <x v="15"/>
    <s v="Simulation"/>
    <s v="Microsoft Game Studios  "/>
    <s v="Day 1 Studios  "/>
    <m/>
    <m/>
    <n v="1.01"/>
    <n v="0.1"/>
    <m/>
    <n v="0.03"/>
    <n v="1.1299999999999999"/>
  </r>
  <r>
    <n v="1946"/>
    <s v="NCAA Football 14"/>
    <s v="X360"/>
    <x v="12"/>
    <s v="Sports"/>
    <s v="EA Sports  "/>
    <s v="EA Tiburon  "/>
    <n v="7.6"/>
    <m/>
    <n v="1.01"/>
    <m/>
    <m/>
    <n v="0.12"/>
    <n v="1.1299999999999999"/>
  </r>
  <r>
    <n v="1947"/>
    <s v="Derby Stallion 99"/>
    <s v="PS"/>
    <x v="21"/>
    <s v="Sports"/>
    <s v="ASCII Entertainment  "/>
    <s v="ParityBit  "/>
    <m/>
    <m/>
    <m/>
    <m/>
    <n v="1.06"/>
    <n v="7.0000000000000007E-2"/>
    <n v="1.1299999999999999"/>
  </r>
  <r>
    <n v="1948"/>
    <s v="Cars"/>
    <s v="GBA"/>
    <x v="0"/>
    <s v="Racing"/>
    <s v="THQ  "/>
    <s v="Helixe  "/>
    <n v="4.5"/>
    <m/>
    <n v="0.81"/>
    <n v="0.3"/>
    <m/>
    <n v="0.02"/>
    <n v="1.1299999999999999"/>
  </r>
  <r>
    <n v="1949"/>
    <s v="Mirror's Edge"/>
    <s v="PS3"/>
    <x v="2"/>
    <s v="Platform"/>
    <s v="Electronic Arts  "/>
    <s v="EA Digital Illusions CE  "/>
    <n v="7.7"/>
    <n v="8.1999999999999993"/>
    <n v="0.31"/>
    <n v="0.59"/>
    <n v="0.02"/>
    <n v="0.21"/>
    <n v="1.1299999999999999"/>
  </r>
  <r>
    <n v="1950"/>
    <s v="Rocksmith"/>
    <s v="X360"/>
    <x v="17"/>
    <s v="Misc"/>
    <s v="Ubisoft  "/>
    <s v="Ubisoft  "/>
    <n v="8"/>
    <m/>
    <n v="0.85"/>
    <n v="0.19"/>
    <n v="0.01"/>
    <n v="0.08"/>
    <n v="1.1299999999999999"/>
  </r>
  <r>
    <n v="1951"/>
    <s v="Plants vs Zombies: Garden Warfare"/>
    <s v="X360"/>
    <x v="13"/>
    <s v="Shooter"/>
    <s v="Electronic Arts  "/>
    <s v="PopCap Games  "/>
    <n v="8"/>
    <m/>
    <n v="0.54"/>
    <n v="0.5"/>
    <n v="0"/>
    <n v="0.09"/>
    <n v="1.1299999999999999"/>
  </r>
  <r>
    <n v="1952"/>
    <s v="Tom Clancy's Rainbow Six 3: Black Arrow"/>
    <s v="XB"/>
    <x v="10"/>
    <s v="Shooter"/>
    <s v="Ubisoft  "/>
    <s v="Ubisoft Montreal  "/>
    <m/>
    <m/>
    <n v="0.99"/>
    <n v="0.12"/>
    <m/>
    <n v="0.02"/>
    <n v="1.1299999999999999"/>
  </r>
  <r>
    <n v="1953"/>
    <s v="The Elder Scrolls V: Skyrim VR"/>
    <s v="PS4"/>
    <x v="24"/>
    <s v="Role-Playing"/>
    <s v="Bethesda Softworks  "/>
    <s v="Bethesda Softworks  "/>
    <m/>
    <m/>
    <n v="0.47"/>
    <n v="0.47"/>
    <n v="0.01"/>
    <n v="0.19"/>
    <n v="1.1299999999999999"/>
  </r>
  <r>
    <n v="1954"/>
    <s v="Donkey Kong"/>
    <s v="NES"/>
    <x v="35"/>
    <s v="Platform"/>
    <s v="Nintendo  "/>
    <s v="Nintendo  "/>
    <m/>
    <m/>
    <n v="0.23"/>
    <n v="0.05"/>
    <n v="0.84"/>
    <n v="0.01"/>
    <n v="1.1299999999999999"/>
  </r>
  <r>
    <n v="1955"/>
    <s v="Guitar Hero 5"/>
    <s v="X360"/>
    <x v="3"/>
    <s v="Misc"/>
    <s v="Activision  "/>
    <s v="Neversoft Entertainment  "/>
    <n v="9"/>
    <m/>
    <n v="0.65"/>
    <n v="0.37"/>
    <m/>
    <n v="0.11"/>
    <n v="1.1299999999999999"/>
  </r>
  <r>
    <n v="1956"/>
    <s v="Rocksmith"/>
    <s v="PS3"/>
    <x v="17"/>
    <s v="Misc"/>
    <s v="Ubisoft  "/>
    <s v="Ubisoft  "/>
    <n v="8"/>
    <m/>
    <n v="0.53"/>
    <n v="0.38"/>
    <n v="0.09"/>
    <n v="0.13"/>
    <n v="1.1299999999999999"/>
  </r>
  <r>
    <n v="1957"/>
    <s v="Jampack Winter '98"/>
    <s v="PS"/>
    <x v="4"/>
    <s v="Misc"/>
    <s v="Sony Computer Entertainment  "/>
    <s v="Sony Computer Entertainment America  "/>
    <m/>
    <m/>
    <n v="0.63"/>
    <n v="0.43"/>
    <m/>
    <n v="7.0000000000000007E-2"/>
    <n v="1.1299999999999999"/>
  </r>
  <r>
    <n v="1958"/>
    <s v="Fight Night Champion"/>
    <s v="PS3"/>
    <x v="17"/>
    <s v="Fighting"/>
    <s v="EA Sports  "/>
    <s v="EA Canada  "/>
    <n v="8.4"/>
    <m/>
    <n v="0.45"/>
    <n v="0.5"/>
    <m/>
    <n v="0.18"/>
    <n v="1.1299999999999999"/>
  </r>
  <r>
    <n v="1959"/>
    <s v="SingStar"/>
    <s v="PS3"/>
    <x v="2"/>
    <s v="Misc"/>
    <s v="Sony Computer Entertainment  "/>
    <s v="SCEE London Studio  "/>
    <m/>
    <m/>
    <n v="0.45"/>
    <n v="0.56000000000000005"/>
    <m/>
    <n v="0.12"/>
    <n v="1.1299999999999999"/>
  </r>
  <r>
    <n v="1960"/>
    <s v="Pok√©mon Mystery Dungeon: Red Rescue Team (US weekly sales)"/>
    <s v="GBA"/>
    <x v="0"/>
    <s v="Role-Playing"/>
    <s v="Nintendo  "/>
    <s v="ChunSoft  "/>
    <m/>
    <m/>
    <n v="0.81"/>
    <n v="0.3"/>
    <m/>
    <n v="0.02"/>
    <n v="1.1299999999999999"/>
  </r>
  <r>
    <n v="1961"/>
    <s v="ModNation Racers"/>
    <s v="PS3"/>
    <x v="9"/>
    <s v="Racing"/>
    <s v="Sony Computer Entertainment  "/>
    <s v="United Front Games  "/>
    <n v="8.1"/>
    <m/>
    <n v="0.5"/>
    <n v="0.4"/>
    <n v="0.06"/>
    <n v="0.16"/>
    <n v="1.1299999999999999"/>
  </r>
  <r>
    <n v="1962"/>
    <s v="Rabbids Go Home"/>
    <s v="Wii"/>
    <x v="3"/>
    <s v="Adventure"/>
    <s v="Ubisoft  "/>
    <s v="Ubisoft Montpellier  "/>
    <n v="8"/>
    <m/>
    <n v="0.25"/>
    <n v="0.74"/>
    <m/>
    <n v="0.14000000000000001"/>
    <n v="1.1299999999999999"/>
  </r>
  <r>
    <n v="1963"/>
    <s v="Moon Patrol"/>
    <n v="2600"/>
    <x v="37"/>
    <s v="Shooter"/>
    <s v="Atari  "/>
    <s v="Atari  "/>
    <m/>
    <m/>
    <n v="1.05"/>
    <n v="0.06"/>
    <m/>
    <n v="0.01"/>
    <n v="1.1200000000000001"/>
  </r>
  <r>
    <n v="1964"/>
    <s v="SOCOM: U.S. Navy SEALs Fireteam Bravo"/>
    <s v="PSP"/>
    <x v="7"/>
    <s v="Shooter"/>
    <s v="Sony Computer Entertainment  "/>
    <s v="Zipper Interactive  "/>
    <n v="7.9"/>
    <m/>
    <n v="1.03"/>
    <n v="0"/>
    <n v="0.01"/>
    <n v="0.08"/>
    <n v="1.1200000000000001"/>
  </r>
  <r>
    <n v="1965"/>
    <s v="Supercar Street Challenge"/>
    <s v="PS2"/>
    <x v="20"/>
    <s v="Racing"/>
    <s v="Activision  "/>
    <s v="EXAKT Entertainment  "/>
    <m/>
    <m/>
    <n v="0.55000000000000004"/>
    <n v="0.43"/>
    <m/>
    <n v="0.14000000000000001"/>
    <n v="1.1200000000000001"/>
  </r>
  <r>
    <n v="1966"/>
    <s v="Pilotwings 64"/>
    <s v="N64"/>
    <x v="25"/>
    <s v="Simulation"/>
    <s v="Nintendo  "/>
    <s v="Paradigm Entertainment  "/>
    <m/>
    <m/>
    <n v="0.56000000000000005"/>
    <n v="0.24"/>
    <n v="0.3"/>
    <n v="0.02"/>
    <n v="1.1200000000000001"/>
  </r>
  <r>
    <n v="1967"/>
    <s v="Nintendo Labo: Toy-Con 01 Variety Kit"/>
    <s v="NS"/>
    <x v="22"/>
    <s v="Misc"/>
    <s v="Nintendo  "/>
    <s v="Nintendo EPD  "/>
    <n v="7.7"/>
    <m/>
    <n v="0.44"/>
    <n v="0.34"/>
    <n v="0.27"/>
    <n v="7.0000000000000007E-2"/>
    <n v="1.1200000000000001"/>
  </r>
  <r>
    <n v="1968"/>
    <s v="Call Of Duty 2: Big Red One"/>
    <s v="XB"/>
    <x v="7"/>
    <s v="Shooter"/>
    <s v="Activision  "/>
    <s v="Treyarch  "/>
    <m/>
    <m/>
    <n v="0.66"/>
    <n v="0.4"/>
    <m/>
    <n v="0.05"/>
    <n v="1.1200000000000001"/>
  </r>
  <r>
    <n v="1969"/>
    <s v="Yoshi's Cookie"/>
    <s v="NES"/>
    <x v="27"/>
    <s v="Puzzle"/>
    <s v="Nintendo  "/>
    <s v="Bullet Proof Software  "/>
    <m/>
    <m/>
    <n v="0.41"/>
    <n v="0.06"/>
    <n v="0.63"/>
    <n v="0.02"/>
    <n v="1.1200000000000001"/>
  </r>
  <r>
    <n v="1970"/>
    <s v="Yakuza 3"/>
    <s v="PS3"/>
    <x v="9"/>
    <s v="Adventure"/>
    <s v="Sega  "/>
    <s v="Sega  "/>
    <n v="7.9"/>
    <m/>
    <n v="0.21"/>
    <n v="0.21"/>
    <n v="0.62"/>
    <n v="0.08"/>
    <n v="1.1200000000000001"/>
  </r>
  <r>
    <n v="1971"/>
    <s v="Need for Speed: Most Wanted (2012)"/>
    <s v="PSV"/>
    <x v="23"/>
    <s v="Racing"/>
    <s v="Electronic Arts  "/>
    <s v="Criterion Games  "/>
    <n v="7.4"/>
    <m/>
    <n v="0.33"/>
    <n v="0.53"/>
    <n v="0.01"/>
    <n v="0.25"/>
    <n v="1.1200000000000001"/>
  </r>
  <r>
    <n v="1972"/>
    <s v="WWE 2K14"/>
    <s v="X360"/>
    <x v="12"/>
    <s v="Fighting"/>
    <s v="2K Sports  "/>
    <s v="Yuke's  "/>
    <n v="7.6"/>
    <m/>
    <n v="0.64"/>
    <n v="0.38"/>
    <m/>
    <n v="0.1"/>
    <n v="1.1200000000000001"/>
  </r>
  <r>
    <n v="1973"/>
    <s v="Sonic and the Black Knight"/>
    <s v="Wii"/>
    <x v="3"/>
    <s v="Platform"/>
    <s v="Sega  "/>
    <s v="Sonic Team  "/>
    <n v="4.8"/>
    <n v="8.5"/>
    <n v="0.66"/>
    <n v="0.34"/>
    <n v="0.01"/>
    <n v="0.11"/>
    <n v="1.1200000000000001"/>
  </r>
  <r>
    <n v="1974"/>
    <s v="The Beatles: Rock Band"/>
    <s v="PS3"/>
    <x v="3"/>
    <s v="Misc"/>
    <s v="MTV Games  "/>
    <s v="Harmonix Music Systems  "/>
    <n v="8.6999999999999993"/>
    <m/>
    <n v="0.67"/>
    <n v="0.28999999999999998"/>
    <m/>
    <n v="0.15"/>
    <n v="1.1200000000000001"/>
  </r>
  <r>
    <n v="1975"/>
    <s v="Guitar Hero 5"/>
    <s v="PS2"/>
    <x v="3"/>
    <s v="Misc"/>
    <s v="Activision  "/>
    <s v="BudCat Creations  "/>
    <m/>
    <m/>
    <n v="0.28000000000000003"/>
    <n v="0.3"/>
    <m/>
    <n v="0.54"/>
    <n v="1.1200000000000001"/>
  </r>
  <r>
    <n v="1976"/>
    <s v="Worldwide Soccer Manager 2008"/>
    <s v="PC"/>
    <x v="6"/>
    <s v="Sports"/>
    <s v="Sega  "/>
    <s v="Sports Interactive  "/>
    <m/>
    <m/>
    <m/>
    <n v="1.1200000000000001"/>
    <m/>
    <n v="0"/>
    <n v="1.1200000000000001"/>
  </r>
  <r>
    <n v="1977"/>
    <s v="Dragon Age II"/>
    <s v="X360"/>
    <x v="17"/>
    <s v="Role-Playing"/>
    <s v="Electronic Arts  "/>
    <s v="BioWare Corp.  "/>
    <n v="8"/>
    <m/>
    <n v="0.72"/>
    <n v="0.28999999999999998"/>
    <n v="0.01"/>
    <n v="0.09"/>
    <n v="1.1200000000000001"/>
  </r>
  <r>
    <n v="1978"/>
    <s v="Spider-Man 2"/>
    <s v="XB"/>
    <x v="10"/>
    <s v="Action"/>
    <s v="Activision  "/>
    <s v="Treyarch  "/>
    <n v="7.7"/>
    <m/>
    <n v="0.82"/>
    <n v="0.26"/>
    <m/>
    <n v="0.04"/>
    <n v="1.1200000000000001"/>
  </r>
  <r>
    <n v="1979"/>
    <s v="Farming Simulator 17"/>
    <s v="PC"/>
    <x v="18"/>
    <s v="Simulation"/>
    <s v="Focus Home Interactive  "/>
    <s v="Giants Software  "/>
    <m/>
    <m/>
    <n v="0.11"/>
    <n v="0.94"/>
    <m/>
    <n v="7.0000000000000007E-2"/>
    <n v="1.1200000000000001"/>
  </r>
  <r>
    <n v="1980"/>
    <s v="Crackdown 2"/>
    <s v="X360"/>
    <x v="9"/>
    <s v="Shooter"/>
    <s v="Microsoft Game Studios  "/>
    <s v="Ruffian Games  "/>
    <n v="7.5"/>
    <m/>
    <n v="0.63"/>
    <n v="0.36"/>
    <n v="0.02"/>
    <n v="0.1"/>
    <n v="1.1200000000000001"/>
  </r>
  <r>
    <n v="1981"/>
    <s v="Crash Bandicoot N. Sane Trilogy"/>
    <s v="NS"/>
    <x v="22"/>
    <s v="Platform"/>
    <s v="Activision  "/>
    <s v="Toys for Bob  "/>
    <n v="6"/>
    <m/>
    <n v="0.44"/>
    <n v="0.56999999999999995"/>
    <n v="0.02"/>
    <n v="0.09"/>
    <n v="1.1100000000000001"/>
  </r>
  <r>
    <n v="1982"/>
    <s v="Counter-Strike"/>
    <s v="XB"/>
    <x v="16"/>
    <s v="Shooter"/>
    <s v="Microsoft Game Studios  "/>
    <s v="Valve Software  "/>
    <m/>
    <m/>
    <n v="0.85"/>
    <n v="0.23"/>
    <m/>
    <n v="0.04"/>
    <n v="1.1100000000000001"/>
  </r>
  <r>
    <n v="1983"/>
    <s v="Plants vs. Zombies"/>
    <s v="DS"/>
    <x v="17"/>
    <s v="Strategy"/>
    <s v="PopCap Games  "/>
    <s v="PopCap Games  "/>
    <n v="8.1"/>
    <m/>
    <n v="0.9"/>
    <n v="0.13"/>
    <m/>
    <n v="0.09"/>
    <n v="1.1100000000000001"/>
  </r>
  <r>
    <n v="1984"/>
    <s v="Transformers: The Game"/>
    <s v="PS2"/>
    <x v="6"/>
    <s v="Action"/>
    <s v="Activision  "/>
    <s v="Traveller's Tales  "/>
    <m/>
    <m/>
    <n v="0.63"/>
    <n v="0.37"/>
    <n v="0"/>
    <n v="0.11"/>
    <n v="1.1100000000000001"/>
  </r>
  <r>
    <n v="1985"/>
    <s v="LEGO Marvel Super Heroes 2"/>
    <s v="PS4"/>
    <x v="24"/>
    <s v="Action"/>
    <s v="Warner Bros. Interactive Entertainment  "/>
    <s v="Traveller's Tales  "/>
    <m/>
    <m/>
    <n v="0.33"/>
    <n v="0.6"/>
    <n v="0"/>
    <n v="0.18"/>
    <n v="1.1100000000000001"/>
  </r>
  <r>
    <n v="1986"/>
    <s v="Disney Infinity 2.0: Marvel Super Heroes"/>
    <s v="X360"/>
    <x v="13"/>
    <s v="Action-Adventure"/>
    <s v="Disney Interactive Studios  "/>
    <s v="Avalanche Software  "/>
    <m/>
    <m/>
    <n v="0.67"/>
    <n v="0.34"/>
    <m/>
    <n v="0.1"/>
    <n v="1.1100000000000001"/>
  </r>
  <r>
    <n v="1987"/>
    <s v="Castlevania: Lords of Shadow"/>
    <s v="PS3"/>
    <x v="9"/>
    <s v="Action"/>
    <s v="Konami  "/>
    <s v="Mercury Steam  "/>
    <n v="8.1"/>
    <m/>
    <n v="0.5"/>
    <n v="0.37"/>
    <n v="0.1"/>
    <n v="0.15"/>
    <n v="1.1100000000000001"/>
  </r>
  <r>
    <n v="1988"/>
    <s v="Guitar Hero Encore: Rocks The 80s"/>
    <s v="PS2"/>
    <x v="6"/>
    <s v="Misc"/>
    <s v="RedOctane  "/>
    <s v="Harmonix Music Systems  "/>
    <m/>
    <m/>
    <n v="0.92"/>
    <n v="0.04"/>
    <m/>
    <n v="0.15"/>
    <n v="1.1100000000000001"/>
  </r>
  <r>
    <n v="1989"/>
    <s v="Rock Band"/>
    <s v="PS2"/>
    <x v="6"/>
    <s v="Misc"/>
    <s v="MTV Games  "/>
    <s v="Harmonix Music Systems  "/>
    <n v="8.1"/>
    <m/>
    <n v="0.71"/>
    <n v="0.06"/>
    <m/>
    <n v="0.35"/>
    <n v="1.1100000000000001"/>
  </r>
  <r>
    <n v="1990"/>
    <s v="Tom Clancy's Splinter Cell: Chaos Theory"/>
    <s v="XB"/>
    <x v="7"/>
    <s v="Action"/>
    <s v="Ubisoft  "/>
    <s v="Ubisoft Montreal  "/>
    <n v="9.4"/>
    <m/>
    <n v="0.68"/>
    <n v="0.38"/>
    <m/>
    <n v="0.05"/>
    <n v="1.1100000000000001"/>
  </r>
  <r>
    <n v="1991"/>
    <s v="Arc the Lad"/>
    <s v="PS"/>
    <x v="33"/>
    <s v="Role-Playing"/>
    <s v="Sony Computer Entertainment  "/>
    <s v="G-Craft  "/>
    <m/>
    <m/>
    <m/>
    <m/>
    <n v="1.1000000000000001"/>
    <n v="0.01"/>
    <n v="1.1100000000000001"/>
  </r>
  <r>
    <n v="1992"/>
    <s v="Donkey Kong Jr."/>
    <s v="NES"/>
    <x v="35"/>
    <s v="Platform"/>
    <s v="Nintendo  "/>
    <s v="Nintendo R&amp;D1  "/>
    <m/>
    <m/>
    <n v="0.33"/>
    <n v="7.0000000000000007E-2"/>
    <n v="0.7"/>
    <n v="0.01"/>
    <n v="1.1100000000000001"/>
  </r>
  <r>
    <n v="1993"/>
    <s v="NBA Jam Tournament Edition"/>
    <s v="GEN"/>
    <x v="33"/>
    <s v="Sports"/>
    <s v="Acclaim Entertainment  "/>
    <s v="Iguana Entertainment  "/>
    <m/>
    <m/>
    <n v="0.95"/>
    <n v="0.14000000000000001"/>
    <m/>
    <n v="0.03"/>
    <n v="1.1100000000000001"/>
  </r>
  <r>
    <n v="1994"/>
    <s v="Legend of Mana"/>
    <s v="PS"/>
    <x v="8"/>
    <s v="Role-Playing"/>
    <s v="Square  "/>
    <s v="SquareSoft  "/>
    <n v="7.8"/>
    <m/>
    <n v="0.18"/>
    <n v="0.13"/>
    <n v="0.73"/>
    <n v="7.0000000000000007E-2"/>
    <n v="1.1100000000000001"/>
  </r>
  <r>
    <n v="1995"/>
    <s v="Mafia III"/>
    <s v="XOne"/>
    <x v="18"/>
    <s v="Action-Adventure"/>
    <s v="2K Games  "/>
    <s v="Hangar 13  "/>
    <n v="6.8"/>
    <m/>
    <n v="0.54"/>
    <n v="0.48"/>
    <m/>
    <n v="0.09"/>
    <n v="1.1100000000000001"/>
  </r>
  <r>
    <n v="1996"/>
    <s v="Red Dead Redemption: Undead Nightmare"/>
    <s v="X360"/>
    <x v="9"/>
    <s v="Action"/>
    <s v="Rockstar Games  "/>
    <s v="Rockstar San Diego  "/>
    <n v="10"/>
    <m/>
    <n v="0.61"/>
    <n v="0.38"/>
    <n v="0.02"/>
    <n v="0.1"/>
    <n v="1.1100000000000001"/>
  </r>
  <r>
    <n v="1997"/>
    <s v="Metal Gear Solid HD Collection"/>
    <s v="PS3"/>
    <x v="17"/>
    <s v="Action"/>
    <s v="Konami Digital Entertainment  "/>
    <s v="Bluepoint Games  "/>
    <m/>
    <m/>
    <n v="0.52"/>
    <n v="0.44"/>
    <m/>
    <n v="0.14000000000000001"/>
    <n v="1.1100000000000001"/>
  </r>
  <r>
    <n v="1998"/>
    <s v="EA Sports UFC"/>
    <s v="PS4"/>
    <x v="13"/>
    <s v="Fighting"/>
    <s v="Electronic Arts  "/>
    <s v="EA Canada  "/>
    <m/>
    <m/>
    <n v="0.49"/>
    <n v="0.43"/>
    <n v="0.01"/>
    <n v="0.18"/>
    <n v="1.1100000000000001"/>
  </r>
  <r>
    <n v="1999"/>
    <s v="NCAA Football 13"/>
    <s v="X360"/>
    <x v="23"/>
    <s v="Sports"/>
    <s v="EA Sports  "/>
    <s v="EA Tiburon  "/>
    <n v="7.5"/>
    <m/>
    <n v="1.02"/>
    <m/>
    <m/>
    <n v="0.09"/>
    <n v="1.1100000000000001"/>
  </r>
  <r>
    <n v="2000"/>
    <s v="Lumines: Puzzle Fusion"/>
    <s v="PSP"/>
    <x v="7"/>
    <s v="Puzzle"/>
    <s v="Ubisoft  "/>
    <s v="Q Entertainment  "/>
    <n v="9.1"/>
    <m/>
    <n v="0.52"/>
    <n v="0.35"/>
    <m/>
    <n v="0.23"/>
    <n v="1.11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68377-24E7-E645-A0CB-521C8A92C3C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5" firstHeaderRow="0" firstDataRow="1" firstDataCol="1"/>
  <pivotFields count="14">
    <pivotField showAll="0"/>
    <pivotField dataField="1" showAll="0"/>
    <pivotField showAll="0"/>
    <pivotField axis="axisRow" showAll="0">
      <items count="42">
        <item x="34"/>
        <item x="30"/>
        <item x="37"/>
        <item x="39"/>
        <item x="1"/>
        <item x="35"/>
        <item x="32"/>
        <item x="31"/>
        <item x="5"/>
        <item x="14"/>
        <item x="11"/>
        <item x="26"/>
        <item x="27"/>
        <item x="29"/>
        <item x="33"/>
        <item x="25"/>
        <item x="28"/>
        <item x="4"/>
        <item x="21"/>
        <item x="8"/>
        <item x="20"/>
        <item x="15"/>
        <item x="16"/>
        <item x="10"/>
        <item x="7"/>
        <item x="0"/>
        <item x="6"/>
        <item x="2"/>
        <item x="3"/>
        <item x="9"/>
        <item x="17"/>
        <item x="23"/>
        <item x="12"/>
        <item x="13"/>
        <item x="19"/>
        <item x="18"/>
        <item x="24"/>
        <item x="22"/>
        <item x="40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Sum of Global_Sal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A72E5-02D8-5341-99E2-A5727D81A4C1}" name="Table2" displayName="Table2" ref="H1:I373" totalsRowShown="0">
  <autoFilter ref="H1:I373" xr:uid="{FBDA72E5-02D8-5341-99E2-A5727D81A4C1}">
    <filterColumn colId="1">
      <filters>
        <filter val="Sony Computer Entertainment"/>
        <filter val="Sony Computer Entertainment America"/>
        <filter val="Sony Interactive Entertainment"/>
        <filter val="Sony Online Entertainment"/>
      </filters>
    </filterColumn>
  </autoFilter>
  <tableColumns count="2">
    <tableColumn id="1" xr3:uid="{A01BC774-D0CC-864C-86B0-01CB8486A7E0}" name="Platform"/>
    <tableColumn id="2" xr3:uid="{4767B26C-46BA-E645-ABBD-5F7834AC5E72}" name="Publis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E35D-6520-914A-8994-3DA47D591B0F}">
  <dimension ref="A3:C45"/>
  <sheetViews>
    <sheetView topLeftCell="A3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8" bestFit="1" customWidth="1"/>
  </cols>
  <sheetData>
    <row r="3" spans="1:3" x14ac:dyDescent="0.2">
      <c r="A3" s="2" t="s">
        <v>2161</v>
      </c>
      <c r="B3" t="s">
        <v>2160</v>
      </c>
      <c r="C3" t="s">
        <v>2163</v>
      </c>
    </row>
    <row r="4" spans="1:3" x14ac:dyDescent="0.2">
      <c r="A4" s="3">
        <v>1981</v>
      </c>
      <c r="B4" s="1">
        <v>3</v>
      </c>
      <c r="C4" s="1">
        <v>8.2199999999999989</v>
      </c>
    </row>
    <row r="5" spans="1:3" x14ac:dyDescent="0.2">
      <c r="A5" s="3">
        <v>1982</v>
      </c>
      <c r="B5" s="1">
        <v>10</v>
      </c>
      <c r="C5" s="1">
        <v>25.949999999999996</v>
      </c>
    </row>
    <row r="6" spans="1:3" x14ac:dyDescent="0.2">
      <c r="A6" s="3">
        <v>1983</v>
      </c>
      <c r="B6" s="1">
        <v>6</v>
      </c>
      <c r="C6" s="1">
        <v>8.98</v>
      </c>
    </row>
    <row r="7" spans="1:3" x14ac:dyDescent="0.2">
      <c r="A7" s="3">
        <v>1984</v>
      </c>
      <c r="B7" s="1">
        <v>2</v>
      </c>
      <c r="C7" s="1">
        <v>2.9699999999999998</v>
      </c>
    </row>
    <row r="8" spans="1:3" x14ac:dyDescent="0.2">
      <c r="A8" s="3">
        <v>1985</v>
      </c>
      <c r="B8" s="1">
        <v>11</v>
      </c>
      <c r="C8" s="1">
        <v>91.529999999999987</v>
      </c>
    </row>
    <row r="9" spans="1:3" x14ac:dyDescent="0.2">
      <c r="A9" s="3">
        <v>1986</v>
      </c>
      <c r="B9" s="1">
        <v>11</v>
      </c>
      <c r="C9" s="1">
        <v>16.36</v>
      </c>
    </row>
    <row r="10" spans="1:3" x14ac:dyDescent="0.2">
      <c r="A10" s="3">
        <v>1987</v>
      </c>
      <c r="B10" s="1">
        <v>11</v>
      </c>
      <c r="C10" s="1">
        <v>28.05</v>
      </c>
    </row>
    <row r="11" spans="1:3" x14ac:dyDescent="0.2">
      <c r="A11" s="3">
        <v>1988</v>
      </c>
      <c r="B11" s="1">
        <v>7</v>
      </c>
      <c r="C11" s="1">
        <v>21.34</v>
      </c>
    </row>
    <row r="12" spans="1:3" x14ac:dyDescent="0.2">
      <c r="A12" s="3">
        <v>1989</v>
      </c>
      <c r="B12" s="1">
        <v>12</v>
      </c>
      <c r="C12" s="1">
        <v>72.720000000000013</v>
      </c>
    </row>
    <row r="13" spans="1:3" x14ac:dyDescent="0.2">
      <c r="A13" s="3">
        <v>1990</v>
      </c>
      <c r="B13" s="1">
        <v>16</v>
      </c>
      <c r="C13" s="1">
        <v>48.94</v>
      </c>
    </row>
    <row r="14" spans="1:3" x14ac:dyDescent="0.2">
      <c r="A14" s="3">
        <v>1991</v>
      </c>
      <c r="B14" s="1">
        <v>12</v>
      </c>
      <c r="C14" s="1">
        <v>42.92</v>
      </c>
    </row>
    <row r="15" spans="1:3" x14ac:dyDescent="0.2">
      <c r="A15" s="3">
        <v>1992</v>
      </c>
      <c r="B15" s="1">
        <v>16</v>
      </c>
      <c r="C15" s="1">
        <v>65.909999999999982</v>
      </c>
    </row>
    <row r="16" spans="1:3" x14ac:dyDescent="0.2">
      <c r="A16" s="3">
        <v>1993</v>
      </c>
      <c r="B16" s="1">
        <v>20</v>
      </c>
      <c r="C16" s="1">
        <v>48.29</v>
      </c>
    </row>
    <row r="17" spans="1:3" x14ac:dyDescent="0.2">
      <c r="A17" s="3">
        <v>1994</v>
      </c>
      <c r="B17" s="1">
        <v>17</v>
      </c>
      <c r="C17" s="1">
        <v>44.94</v>
      </c>
    </row>
    <row r="18" spans="1:3" x14ac:dyDescent="0.2">
      <c r="A18" s="3">
        <v>1995</v>
      </c>
      <c r="B18" s="1">
        <v>23</v>
      </c>
      <c r="C18" s="1">
        <v>52.290000000000013</v>
      </c>
    </row>
    <row r="19" spans="1:3" x14ac:dyDescent="0.2">
      <c r="A19" s="3">
        <v>1996</v>
      </c>
      <c r="B19" s="1">
        <v>31</v>
      </c>
      <c r="C19" s="1">
        <v>91.510000000000019</v>
      </c>
    </row>
    <row r="20" spans="1:3" x14ac:dyDescent="0.2">
      <c r="A20" s="3">
        <v>1997</v>
      </c>
      <c r="B20" s="1">
        <v>40</v>
      </c>
      <c r="C20" s="1">
        <v>110.52000000000002</v>
      </c>
    </row>
    <row r="21" spans="1:3" x14ac:dyDescent="0.2">
      <c r="A21" s="3">
        <v>1998</v>
      </c>
      <c r="B21" s="1">
        <v>66</v>
      </c>
      <c r="C21" s="1">
        <v>189.36000000000004</v>
      </c>
    </row>
    <row r="22" spans="1:3" x14ac:dyDescent="0.2">
      <c r="A22" s="3">
        <v>1999</v>
      </c>
      <c r="B22" s="1">
        <v>62</v>
      </c>
      <c r="C22" s="1">
        <v>170.86999999999995</v>
      </c>
    </row>
    <row r="23" spans="1:3" x14ac:dyDescent="0.2">
      <c r="A23" s="3">
        <v>2000</v>
      </c>
      <c r="B23" s="1">
        <v>52</v>
      </c>
      <c r="C23" s="1">
        <v>141.29000000000002</v>
      </c>
    </row>
    <row r="24" spans="1:3" x14ac:dyDescent="0.2">
      <c r="A24" s="3">
        <v>2001</v>
      </c>
      <c r="B24" s="1">
        <v>82</v>
      </c>
      <c r="C24" s="1">
        <v>227.60999999999984</v>
      </c>
    </row>
    <row r="25" spans="1:3" x14ac:dyDescent="0.2">
      <c r="A25" s="3">
        <v>2002</v>
      </c>
      <c r="B25" s="1">
        <v>86</v>
      </c>
      <c r="C25" s="1">
        <v>212.59999999999994</v>
      </c>
    </row>
    <row r="26" spans="1:3" x14ac:dyDescent="0.2">
      <c r="A26" s="3">
        <v>2003</v>
      </c>
      <c r="B26" s="1">
        <v>92</v>
      </c>
      <c r="C26" s="1">
        <v>216.09999999999994</v>
      </c>
    </row>
    <row r="27" spans="1:3" x14ac:dyDescent="0.2">
      <c r="A27" s="3">
        <v>2004</v>
      </c>
      <c r="B27" s="1">
        <v>101</v>
      </c>
      <c r="C27" s="1">
        <v>228.09999999999994</v>
      </c>
    </row>
    <row r="28" spans="1:3" x14ac:dyDescent="0.2">
      <c r="A28" s="3">
        <v>2005</v>
      </c>
      <c r="B28" s="1">
        <v>80</v>
      </c>
      <c r="C28" s="1">
        <v>237.70999999999989</v>
      </c>
    </row>
    <row r="29" spans="1:3" x14ac:dyDescent="0.2">
      <c r="A29" s="3">
        <v>2006</v>
      </c>
      <c r="B29" s="1">
        <v>81</v>
      </c>
      <c r="C29" s="1">
        <v>317.96000000000004</v>
      </c>
    </row>
    <row r="30" spans="1:3" x14ac:dyDescent="0.2">
      <c r="A30" s="3">
        <v>2007</v>
      </c>
      <c r="B30" s="1">
        <v>124</v>
      </c>
      <c r="C30" s="1">
        <v>388.57000000000005</v>
      </c>
    </row>
    <row r="31" spans="1:3" x14ac:dyDescent="0.2">
      <c r="A31" s="3">
        <v>2008</v>
      </c>
      <c r="B31" s="1">
        <v>150</v>
      </c>
      <c r="C31" s="1">
        <v>407.36999999999966</v>
      </c>
    </row>
    <row r="32" spans="1:3" x14ac:dyDescent="0.2">
      <c r="A32" s="3">
        <v>2009</v>
      </c>
      <c r="B32" s="1">
        <v>105</v>
      </c>
      <c r="C32" s="1">
        <v>367.16000000000025</v>
      </c>
    </row>
    <row r="33" spans="1:3" x14ac:dyDescent="0.2">
      <c r="A33" s="3">
        <v>2010</v>
      </c>
      <c r="B33" s="1">
        <v>116</v>
      </c>
      <c r="C33" s="1">
        <v>360.09999999999991</v>
      </c>
    </row>
    <row r="34" spans="1:3" x14ac:dyDescent="0.2">
      <c r="A34" s="3">
        <v>2011</v>
      </c>
      <c r="B34" s="1">
        <v>103</v>
      </c>
      <c r="C34" s="1">
        <v>322.40999999999997</v>
      </c>
    </row>
    <row r="35" spans="1:3" x14ac:dyDescent="0.2">
      <c r="A35" s="3">
        <v>2012</v>
      </c>
      <c r="B35" s="1">
        <v>66</v>
      </c>
      <c r="C35" s="1">
        <v>202.97000000000003</v>
      </c>
    </row>
    <row r="36" spans="1:3" x14ac:dyDescent="0.2">
      <c r="A36" s="3">
        <v>2013</v>
      </c>
      <c r="B36" s="1">
        <v>88</v>
      </c>
      <c r="C36" s="1">
        <v>283.27999999999986</v>
      </c>
    </row>
    <row r="37" spans="1:3" x14ac:dyDescent="0.2">
      <c r="A37" s="3">
        <v>2014</v>
      </c>
      <c r="B37" s="1">
        <v>75</v>
      </c>
      <c r="C37" s="1">
        <v>246.06</v>
      </c>
    </row>
    <row r="38" spans="1:3" x14ac:dyDescent="0.2">
      <c r="A38" s="3">
        <v>2015</v>
      </c>
      <c r="B38" s="1">
        <v>66</v>
      </c>
      <c r="C38" s="1">
        <v>196.75000000000009</v>
      </c>
    </row>
    <row r="39" spans="1:3" x14ac:dyDescent="0.2">
      <c r="A39" s="3">
        <v>2016</v>
      </c>
      <c r="B39" s="1">
        <v>59</v>
      </c>
      <c r="C39" s="1">
        <v>180.03</v>
      </c>
    </row>
    <row r="40" spans="1:3" x14ac:dyDescent="0.2">
      <c r="A40" s="3">
        <v>2017</v>
      </c>
      <c r="B40" s="1">
        <v>58</v>
      </c>
      <c r="C40" s="1">
        <v>187.70000000000007</v>
      </c>
    </row>
    <row r="41" spans="1:3" x14ac:dyDescent="0.2">
      <c r="A41" s="3">
        <v>2018</v>
      </c>
      <c r="B41" s="1">
        <v>36</v>
      </c>
      <c r="C41" s="1">
        <v>126.35999999999997</v>
      </c>
    </row>
    <row r="42" spans="1:3" x14ac:dyDescent="0.2">
      <c r="A42" s="3">
        <v>2077</v>
      </c>
      <c r="B42" s="1">
        <v>1</v>
      </c>
      <c r="C42" s="1">
        <v>1.25</v>
      </c>
    </row>
    <row r="43" spans="1:3" x14ac:dyDescent="0.2">
      <c r="A43" s="3">
        <v>2078</v>
      </c>
      <c r="B43" s="1">
        <v>2</v>
      </c>
      <c r="C43" s="1">
        <v>3.83</v>
      </c>
    </row>
    <row r="44" spans="1:3" x14ac:dyDescent="0.2">
      <c r="A44" s="3" t="s">
        <v>1256</v>
      </c>
      <c r="B44" s="1">
        <v>1</v>
      </c>
      <c r="C44" s="1">
        <v>1.84</v>
      </c>
    </row>
    <row r="45" spans="1:3" x14ac:dyDescent="0.2">
      <c r="A45" s="3" t="s">
        <v>2162</v>
      </c>
      <c r="B45" s="1">
        <v>2000</v>
      </c>
      <c r="C45" s="1">
        <v>5998.7199999999884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F52A-1D5F-D74F-967F-058CE8234908}">
  <dimension ref="A1:O2001"/>
  <sheetViews>
    <sheetView topLeftCell="B1" workbookViewId="0">
      <selection activeCell="O1" activeCellId="1" sqref="F1:F1048576 O1:O1048576"/>
    </sheetView>
  </sheetViews>
  <sheetFormatPr baseColWidth="10" defaultRowHeight="16" x14ac:dyDescent="0.2"/>
  <cols>
    <col min="2" max="2" width="89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2165</v>
      </c>
    </row>
    <row r="2" spans="1:15" x14ac:dyDescent="0.2">
      <c r="A2">
        <v>1</v>
      </c>
      <c r="B2" t="s">
        <v>14</v>
      </c>
      <c r="C2" t="s">
        <v>15</v>
      </c>
      <c r="D2">
        <v>2006</v>
      </c>
      <c r="E2" t="s">
        <v>16</v>
      </c>
      <c r="F2" t="s">
        <v>17</v>
      </c>
      <c r="G2" t="s">
        <v>18</v>
      </c>
      <c r="H2">
        <v>7.7</v>
      </c>
      <c r="J2">
        <v>41.36</v>
      </c>
      <c r="K2">
        <v>29.02</v>
      </c>
      <c r="L2">
        <v>3.77</v>
      </c>
      <c r="M2">
        <v>8.51</v>
      </c>
      <c r="N2">
        <v>82.65</v>
      </c>
      <c r="O2" t="str">
        <f>VLOOKUP(C2,Generations!A:C,3,FALSE)</f>
        <v>Nintendo</v>
      </c>
    </row>
    <row r="3" spans="1:15" x14ac:dyDescent="0.2">
      <c r="A3">
        <v>2</v>
      </c>
      <c r="B3" t="s">
        <v>19</v>
      </c>
      <c r="C3" t="s">
        <v>20</v>
      </c>
      <c r="D3">
        <v>1985</v>
      </c>
      <c r="E3" t="s">
        <v>2</v>
      </c>
      <c r="F3" t="s">
        <v>17</v>
      </c>
      <c r="G3" t="s">
        <v>18</v>
      </c>
      <c r="H3">
        <v>10</v>
      </c>
      <c r="I3">
        <v>8.1999999999999993</v>
      </c>
      <c r="J3">
        <v>29.08</v>
      </c>
      <c r="K3">
        <v>3.58</v>
      </c>
      <c r="L3">
        <v>6.81</v>
      </c>
      <c r="M3">
        <v>0.77</v>
      </c>
      <c r="N3">
        <v>40.24</v>
      </c>
      <c r="O3" t="str">
        <f>VLOOKUP(C3,Generations!A:C,3,FALSE)</f>
        <v>Nintendo</v>
      </c>
    </row>
    <row r="4" spans="1:15" x14ac:dyDescent="0.2">
      <c r="A4">
        <v>3</v>
      </c>
      <c r="B4" t="s">
        <v>21</v>
      </c>
      <c r="C4" t="s">
        <v>15</v>
      </c>
      <c r="D4">
        <v>2008</v>
      </c>
      <c r="E4" t="s">
        <v>22</v>
      </c>
      <c r="F4" t="s">
        <v>17</v>
      </c>
      <c r="G4" t="s">
        <v>18</v>
      </c>
      <c r="H4">
        <v>8.1999999999999993</v>
      </c>
      <c r="I4">
        <v>9.1</v>
      </c>
      <c r="J4">
        <v>15.91</v>
      </c>
      <c r="K4">
        <v>12.92</v>
      </c>
      <c r="L4">
        <v>3.8</v>
      </c>
      <c r="M4">
        <v>3.35</v>
      </c>
      <c r="N4">
        <v>35.979999999999997</v>
      </c>
      <c r="O4" t="str">
        <f>VLOOKUP(C4,Generations!A:C,3,FALSE)</f>
        <v>Nintendo</v>
      </c>
    </row>
    <row r="5" spans="1:15" x14ac:dyDescent="0.2">
      <c r="A5">
        <v>4</v>
      </c>
      <c r="B5" t="s">
        <v>23</v>
      </c>
      <c r="C5" t="s">
        <v>15</v>
      </c>
      <c r="D5">
        <v>2009</v>
      </c>
      <c r="E5" t="s">
        <v>16</v>
      </c>
      <c r="F5" t="s">
        <v>17</v>
      </c>
      <c r="G5" t="s">
        <v>18</v>
      </c>
      <c r="H5">
        <v>8</v>
      </c>
      <c r="I5">
        <v>8.8000000000000007</v>
      </c>
      <c r="J5">
        <v>15.61</v>
      </c>
      <c r="K5">
        <v>10.99</v>
      </c>
      <c r="L5">
        <v>3.29</v>
      </c>
      <c r="M5">
        <v>3.02</v>
      </c>
      <c r="N5">
        <v>32.9</v>
      </c>
      <c r="O5" t="str">
        <f>VLOOKUP(C5,Generations!A:C,3,FALSE)</f>
        <v>Nintendo</v>
      </c>
    </row>
    <row r="6" spans="1:15" x14ac:dyDescent="0.2">
      <c r="A6">
        <v>5</v>
      </c>
      <c r="B6" t="s">
        <v>24</v>
      </c>
      <c r="C6" t="s">
        <v>25</v>
      </c>
      <c r="D6">
        <v>1998</v>
      </c>
      <c r="E6" t="s">
        <v>26</v>
      </c>
      <c r="F6" t="s">
        <v>17</v>
      </c>
      <c r="G6" t="s">
        <v>27</v>
      </c>
      <c r="H6">
        <v>9.4</v>
      </c>
      <c r="J6">
        <v>11.27</v>
      </c>
      <c r="K6">
        <v>8.89</v>
      </c>
      <c r="L6">
        <v>10.220000000000001</v>
      </c>
      <c r="M6">
        <v>1</v>
      </c>
      <c r="N6">
        <v>31.37</v>
      </c>
      <c r="O6" t="str">
        <f>VLOOKUP(C6,Generations!A:C,3,FALSE)</f>
        <v>Nintendo</v>
      </c>
    </row>
    <row r="7" spans="1:15" x14ac:dyDescent="0.2">
      <c r="A7">
        <v>6</v>
      </c>
      <c r="B7" t="s">
        <v>28</v>
      </c>
      <c r="C7" t="s">
        <v>25</v>
      </c>
      <c r="D7">
        <v>1989</v>
      </c>
      <c r="E7" t="s">
        <v>29</v>
      </c>
      <c r="F7" t="s">
        <v>17</v>
      </c>
      <c r="G7" t="s">
        <v>30</v>
      </c>
      <c r="J7">
        <v>23.2</v>
      </c>
      <c r="K7">
        <v>2.2599999999999998</v>
      </c>
      <c r="L7">
        <v>4.22</v>
      </c>
      <c r="M7">
        <v>0.57999999999999996</v>
      </c>
      <c r="N7">
        <v>30.26</v>
      </c>
      <c r="O7" t="str">
        <f>VLOOKUP(C7,Generations!A:C,3,FALSE)</f>
        <v>Nintendo</v>
      </c>
    </row>
    <row r="8" spans="1:15" x14ac:dyDescent="0.2">
      <c r="A8">
        <v>7</v>
      </c>
      <c r="B8" t="s">
        <v>31</v>
      </c>
      <c r="C8" t="s">
        <v>32</v>
      </c>
      <c r="D8">
        <v>2006</v>
      </c>
      <c r="E8" t="s">
        <v>2</v>
      </c>
      <c r="F8" t="s">
        <v>17</v>
      </c>
      <c r="G8" t="s">
        <v>18</v>
      </c>
      <c r="H8">
        <v>9.1</v>
      </c>
      <c r="I8">
        <v>8.1</v>
      </c>
      <c r="J8">
        <v>11.28</v>
      </c>
      <c r="K8">
        <v>9.19</v>
      </c>
      <c r="L8">
        <v>6.5</v>
      </c>
      <c r="M8">
        <v>2.89</v>
      </c>
      <c r="N8">
        <v>29.85</v>
      </c>
      <c r="O8" t="str">
        <f>VLOOKUP(C8,Generations!A:C,3,FALSE)</f>
        <v>Nintendo</v>
      </c>
    </row>
    <row r="9" spans="1:15" x14ac:dyDescent="0.2">
      <c r="A9">
        <v>8</v>
      </c>
      <c r="B9" t="s">
        <v>33</v>
      </c>
      <c r="C9" t="s">
        <v>15</v>
      </c>
      <c r="D9">
        <v>2007</v>
      </c>
      <c r="E9" t="s">
        <v>34</v>
      </c>
      <c r="F9" t="s">
        <v>17</v>
      </c>
      <c r="G9" t="s">
        <v>18</v>
      </c>
      <c r="H9">
        <v>5.9</v>
      </c>
      <c r="I9">
        <v>4.5</v>
      </c>
      <c r="J9">
        <v>13.96</v>
      </c>
      <c r="K9">
        <v>9.18</v>
      </c>
      <c r="L9">
        <v>2.93</v>
      </c>
      <c r="M9">
        <v>2.85</v>
      </c>
      <c r="N9">
        <v>28.92</v>
      </c>
      <c r="O9" t="str">
        <f>VLOOKUP(C9,Generations!A:C,3,FALSE)</f>
        <v>Nintendo</v>
      </c>
    </row>
    <row r="10" spans="1:15" x14ac:dyDescent="0.2">
      <c r="A10">
        <v>9</v>
      </c>
      <c r="B10" t="s">
        <v>35</v>
      </c>
      <c r="C10" t="s">
        <v>15</v>
      </c>
      <c r="D10">
        <v>2009</v>
      </c>
      <c r="E10" t="s">
        <v>2</v>
      </c>
      <c r="F10" t="s">
        <v>17</v>
      </c>
      <c r="G10" t="s">
        <v>18</v>
      </c>
      <c r="H10">
        <v>8.6</v>
      </c>
      <c r="I10">
        <v>9.1999999999999993</v>
      </c>
      <c r="J10">
        <v>14.53</v>
      </c>
      <c r="K10">
        <v>7.01</v>
      </c>
      <c r="L10">
        <v>4.7</v>
      </c>
      <c r="M10">
        <v>2.27</v>
      </c>
      <c r="N10">
        <v>28.51</v>
      </c>
      <c r="O10" t="str">
        <f>VLOOKUP(C10,Generations!A:C,3,FALSE)</f>
        <v>Nintendo</v>
      </c>
    </row>
    <row r="11" spans="1:15" x14ac:dyDescent="0.2">
      <c r="A11">
        <v>10</v>
      </c>
      <c r="B11" t="s">
        <v>36</v>
      </c>
      <c r="C11" t="s">
        <v>20</v>
      </c>
      <c r="D11">
        <v>1985</v>
      </c>
      <c r="E11" t="s">
        <v>37</v>
      </c>
      <c r="F11" t="s">
        <v>17</v>
      </c>
      <c r="G11" t="s">
        <v>38</v>
      </c>
      <c r="J11">
        <v>26.93</v>
      </c>
      <c r="K11">
        <v>0.63</v>
      </c>
      <c r="L11">
        <v>0.28000000000000003</v>
      </c>
      <c r="M11">
        <v>0.47</v>
      </c>
      <c r="N11">
        <v>28.31</v>
      </c>
      <c r="O11" t="str">
        <f>VLOOKUP(C11,Generations!A:C,3,FALSE)</f>
        <v>Nintendo</v>
      </c>
    </row>
    <row r="12" spans="1:15" x14ac:dyDescent="0.2">
      <c r="A12">
        <v>11</v>
      </c>
      <c r="B12" t="s">
        <v>39</v>
      </c>
      <c r="C12" t="s">
        <v>32</v>
      </c>
      <c r="D12">
        <v>2005</v>
      </c>
      <c r="E12" t="s">
        <v>40</v>
      </c>
      <c r="F12" t="s">
        <v>17</v>
      </c>
      <c r="G12" t="s">
        <v>18</v>
      </c>
      <c r="H12">
        <v>8.4</v>
      </c>
      <c r="J12">
        <v>9.0500000000000007</v>
      </c>
      <c r="K12">
        <v>10.96</v>
      </c>
      <c r="L12">
        <v>1.93</v>
      </c>
      <c r="M12">
        <v>2.74</v>
      </c>
      <c r="N12">
        <v>24.68</v>
      </c>
      <c r="O12" t="str">
        <f>VLOOKUP(C12,Generations!A:C,3,FALSE)</f>
        <v>Nintendo</v>
      </c>
    </row>
    <row r="13" spans="1:15" x14ac:dyDescent="0.2">
      <c r="A13">
        <v>12</v>
      </c>
      <c r="B13" t="s">
        <v>41</v>
      </c>
      <c r="C13" t="s">
        <v>32</v>
      </c>
      <c r="D13">
        <v>2005</v>
      </c>
      <c r="E13" t="s">
        <v>22</v>
      </c>
      <c r="F13" t="s">
        <v>17</v>
      </c>
      <c r="G13" t="s">
        <v>18</v>
      </c>
      <c r="H13">
        <v>9.1</v>
      </c>
      <c r="I13">
        <v>9.4</v>
      </c>
      <c r="J13">
        <v>9.7100000000000009</v>
      </c>
      <c r="K13">
        <v>7.51</v>
      </c>
      <c r="L13">
        <v>4.13</v>
      </c>
      <c r="M13">
        <v>1.91</v>
      </c>
      <c r="N13">
        <v>23.26</v>
      </c>
      <c r="O13" t="str">
        <f>VLOOKUP(C13,Generations!A:C,3,FALSE)</f>
        <v>Nintendo</v>
      </c>
    </row>
    <row r="14" spans="1:15" x14ac:dyDescent="0.2">
      <c r="A14">
        <v>13</v>
      </c>
      <c r="B14" t="s">
        <v>42</v>
      </c>
      <c r="C14" t="s">
        <v>25</v>
      </c>
      <c r="D14">
        <v>2000</v>
      </c>
      <c r="E14" t="s">
        <v>26</v>
      </c>
      <c r="F14" t="s">
        <v>17</v>
      </c>
      <c r="G14" t="s">
        <v>27</v>
      </c>
      <c r="H14">
        <v>9.1999999999999993</v>
      </c>
      <c r="J14">
        <v>9</v>
      </c>
      <c r="K14">
        <v>6.18</v>
      </c>
      <c r="L14">
        <v>7.2</v>
      </c>
      <c r="M14">
        <v>0.71</v>
      </c>
      <c r="N14">
        <v>23.1</v>
      </c>
      <c r="O14" t="str">
        <f>VLOOKUP(C14,Generations!A:C,3,FALSE)</f>
        <v>Nintendo</v>
      </c>
    </row>
    <row r="15" spans="1:15" x14ac:dyDescent="0.2">
      <c r="A15">
        <v>14</v>
      </c>
      <c r="B15" t="s">
        <v>43</v>
      </c>
      <c r="C15" t="s">
        <v>15</v>
      </c>
      <c r="D15">
        <v>2008</v>
      </c>
      <c r="E15" t="s">
        <v>16</v>
      </c>
      <c r="F15" t="s">
        <v>17</v>
      </c>
      <c r="G15" t="s">
        <v>18</v>
      </c>
      <c r="H15">
        <v>7.9</v>
      </c>
      <c r="J15">
        <v>8.92</v>
      </c>
      <c r="K15">
        <v>8.0299999999999994</v>
      </c>
      <c r="L15">
        <v>3.6</v>
      </c>
      <c r="M15">
        <v>2.15</v>
      </c>
      <c r="N15">
        <v>22.7</v>
      </c>
      <c r="O15" t="str">
        <f>VLOOKUP(C15,Generations!A:C,3,FALSE)</f>
        <v>Nintendo</v>
      </c>
    </row>
    <row r="16" spans="1:15" x14ac:dyDescent="0.2">
      <c r="A16">
        <v>15</v>
      </c>
      <c r="B16" t="s">
        <v>44</v>
      </c>
      <c r="C16" t="s">
        <v>45</v>
      </c>
      <c r="D16">
        <v>2010</v>
      </c>
      <c r="E16" t="s">
        <v>46</v>
      </c>
      <c r="F16" t="s">
        <v>47</v>
      </c>
      <c r="G16" t="s">
        <v>48</v>
      </c>
      <c r="H16">
        <v>6.7</v>
      </c>
      <c r="J16">
        <v>15.09</v>
      </c>
      <c r="K16">
        <v>4.97</v>
      </c>
      <c r="L16">
        <v>0.24</v>
      </c>
      <c r="M16">
        <v>1.81</v>
      </c>
      <c r="N16">
        <v>22.1</v>
      </c>
      <c r="O16" t="str">
        <f>VLOOKUP(C16,Generations!A:C,3,FALSE)</f>
        <v>Microsoft</v>
      </c>
    </row>
    <row r="17" spans="1:15" x14ac:dyDescent="0.2">
      <c r="A17">
        <v>16</v>
      </c>
      <c r="B17" t="s">
        <v>49</v>
      </c>
      <c r="C17" t="s">
        <v>15</v>
      </c>
      <c r="D17">
        <v>2009</v>
      </c>
      <c r="E17" t="s">
        <v>16</v>
      </c>
      <c r="F17" t="s">
        <v>17</v>
      </c>
      <c r="G17" t="s">
        <v>18</v>
      </c>
      <c r="H17">
        <v>8</v>
      </c>
      <c r="J17">
        <v>9.01</v>
      </c>
      <c r="K17">
        <v>8.51</v>
      </c>
      <c r="L17">
        <v>2.5299999999999998</v>
      </c>
      <c r="M17">
        <v>1.76</v>
      </c>
      <c r="N17">
        <v>21.81</v>
      </c>
      <c r="O17" t="str">
        <f>VLOOKUP(C17,Generations!A:C,3,FALSE)</f>
        <v>Nintendo</v>
      </c>
    </row>
    <row r="18" spans="1:15" x14ac:dyDescent="0.2">
      <c r="A18">
        <v>17</v>
      </c>
      <c r="B18" t="s">
        <v>50</v>
      </c>
      <c r="C18" t="s">
        <v>51</v>
      </c>
      <c r="D18">
        <v>2004</v>
      </c>
      <c r="E18" t="s">
        <v>52</v>
      </c>
      <c r="F18" t="s">
        <v>53</v>
      </c>
      <c r="G18" t="s">
        <v>54</v>
      </c>
      <c r="H18">
        <v>9.5</v>
      </c>
      <c r="J18">
        <v>9.43</v>
      </c>
      <c r="K18">
        <v>0.4</v>
      </c>
      <c r="L18">
        <v>0.41</v>
      </c>
      <c r="M18">
        <v>10.57</v>
      </c>
      <c r="N18">
        <v>20.81</v>
      </c>
      <c r="O18" t="str">
        <f>VLOOKUP(C18,Generations!A:C,3,FALSE)</f>
        <v>Sony</v>
      </c>
    </row>
    <row r="19" spans="1:15" x14ac:dyDescent="0.2">
      <c r="A19">
        <v>18</v>
      </c>
      <c r="B19" t="s">
        <v>55</v>
      </c>
      <c r="C19" t="s">
        <v>56</v>
      </c>
      <c r="D19">
        <v>1991</v>
      </c>
      <c r="E19" t="s">
        <v>2</v>
      </c>
      <c r="F19" t="s">
        <v>17</v>
      </c>
      <c r="G19" t="s">
        <v>18</v>
      </c>
      <c r="H19">
        <v>8.5</v>
      </c>
      <c r="J19">
        <v>12.78</v>
      </c>
      <c r="K19">
        <v>3.75</v>
      </c>
      <c r="L19">
        <v>3.54</v>
      </c>
      <c r="M19">
        <v>0.55000000000000004</v>
      </c>
      <c r="N19">
        <v>20.61</v>
      </c>
      <c r="O19" t="str">
        <f>VLOOKUP(C19,Generations!A:C,3,FALSE)</f>
        <v>Nintendo</v>
      </c>
    </row>
    <row r="20" spans="1:15" x14ac:dyDescent="0.2">
      <c r="A20">
        <v>19</v>
      </c>
      <c r="B20" t="s">
        <v>57</v>
      </c>
      <c r="C20" t="s">
        <v>58</v>
      </c>
      <c r="D20">
        <v>2013</v>
      </c>
      <c r="E20" t="s">
        <v>52</v>
      </c>
      <c r="F20" t="s">
        <v>53</v>
      </c>
      <c r="G20" t="s">
        <v>54</v>
      </c>
      <c r="H20">
        <v>9.4</v>
      </c>
      <c r="J20">
        <v>6.37</v>
      </c>
      <c r="K20">
        <v>9.85</v>
      </c>
      <c r="L20">
        <v>0.99</v>
      </c>
      <c r="M20">
        <v>3.12</v>
      </c>
      <c r="N20">
        <v>20.32</v>
      </c>
      <c r="O20" t="str">
        <f>VLOOKUP(C20,Generations!A:C,3,FALSE)</f>
        <v>Sony</v>
      </c>
    </row>
    <row r="21" spans="1:15" x14ac:dyDescent="0.2">
      <c r="A21">
        <v>20</v>
      </c>
      <c r="B21" t="s">
        <v>59</v>
      </c>
      <c r="C21" t="s">
        <v>32</v>
      </c>
      <c r="D21">
        <v>2006</v>
      </c>
      <c r="E21" t="s">
        <v>34</v>
      </c>
      <c r="F21" t="s">
        <v>17</v>
      </c>
      <c r="G21" t="s">
        <v>60</v>
      </c>
      <c r="H21">
        <v>8.1</v>
      </c>
      <c r="J21">
        <v>4.74</v>
      </c>
      <c r="K21">
        <v>9.2100000000000009</v>
      </c>
      <c r="L21">
        <v>4.16</v>
      </c>
      <c r="M21">
        <v>2.04</v>
      </c>
      <c r="N21">
        <v>20.16</v>
      </c>
      <c r="O21" t="str">
        <f>VLOOKUP(C21,Generations!A:C,3,FALSE)</f>
        <v>Nintendo</v>
      </c>
    </row>
    <row r="22" spans="1:15" x14ac:dyDescent="0.2">
      <c r="A22">
        <v>21</v>
      </c>
      <c r="B22" t="s">
        <v>57</v>
      </c>
      <c r="C22" t="s">
        <v>61</v>
      </c>
      <c r="D22">
        <v>2014</v>
      </c>
      <c r="E22" t="s">
        <v>52</v>
      </c>
      <c r="F22" t="s">
        <v>53</v>
      </c>
      <c r="G22" t="s">
        <v>54</v>
      </c>
      <c r="H22">
        <v>9.6999999999999993</v>
      </c>
      <c r="J22">
        <v>6.06</v>
      </c>
      <c r="K22">
        <v>9.7100000000000009</v>
      </c>
      <c r="L22">
        <v>0.6</v>
      </c>
      <c r="M22">
        <v>3.02</v>
      </c>
      <c r="N22">
        <v>19.39</v>
      </c>
      <c r="O22" t="str">
        <f>VLOOKUP(C22,Generations!A:C,3,FALSE)</f>
        <v>Sony</v>
      </c>
    </row>
    <row r="23" spans="1:15" x14ac:dyDescent="0.2">
      <c r="A23">
        <v>22</v>
      </c>
      <c r="B23" t="s">
        <v>62</v>
      </c>
      <c r="C23" t="s">
        <v>32</v>
      </c>
      <c r="D23">
        <v>2007</v>
      </c>
      <c r="E23" t="s">
        <v>26</v>
      </c>
      <c r="F23" t="s">
        <v>17</v>
      </c>
      <c r="G23" t="s">
        <v>27</v>
      </c>
      <c r="H23">
        <v>8.6</v>
      </c>
      <c r="J23">
        <v>6.38</v>
      </c>
      <c r="K23">
        <v>4.47</v>
      </c>
      <c r="L23">
        <v>6.04</v>
      </c>
      <c r="M23">
        <v>1.36</v>
      </c>
      <c r="N23">
        <v>18.25</v>
      </c>
      <c r="O23" t="str">
        <f>VLOOKUP(C23,Generations!A:C,3,FALSE)</f>
        <v>Nintendo</v>
      </c>
    </row>
    <row r="24" spans="1:15" x14ac:dyDescent="0.2">
      <c r="A24">
        <v>23</v>
      </c>
      <c r="B24" t="s">
        <v>63</v>
      </c>
      <c r="C24" t="s">
        <v>25</v>
      </c>
      <c r="D24">
        <v>1989</v>
      </c>
      <c r="E24" t="s">
        <v>2</v>
      </c>
      <c r="F24" t="s">
        <v>17</v>
      </c>
      <c r="G24" t="s">
        <v>38</v>
      </c>
      <c r="J24">
        <v>10.83</v>
      </c>
      <c r="K24">
        <v>2.71</v>
      </c>
      <c r="L24">
        <v>4.18</v>
      </c>
      <c r="M24">
        <v>0.42</v>
      </c>
      <c r="N24">
        <v>18.14</v>
      </c>
      <c r="O24" t="str">
        <f>VLOOKUP(C24,Generations!A:C,3,FALSE)</f>
        <v>Nintendo</v>
      </c>
    </row>
    <row r="25" spans="1:15" x14ac:dyDescent="0.2">
      <c r="A25">
        <v>24</v>
      </c>
      <c r="B25" t="s">
        <v>64</v>
      </c>
      <c r="C25" t="s">
        <v>20</v>
      </c>
      <c r="D25">
        <v>1990</v>
      </c>
      <c r="E25" t="s">
        <v>2</v>
      </c>
      <c r="F25" t="s">
        <v>17</v>
      </c>
      <c r="G25" t="s">
        <v>65</v>
      </c>
      <c r="J25">
        <v>9.5399999999999991</v>
      </c>
      <c r="K25">
        <v>3.44</v>
      </c>
      <c r="L25">
        <v>3.84</v>
      </c>
      <c r="M25">
        <v>0.46</v>
      </c>
      <c r="N25">
        <v>17.28</v>
      </c>
      <c r="O25" t="str">
        <f>VLOOKUP(C25,Generations!A:C,3,FALSE)</f>
        <v>Nintendo</v>
      </c>
    </row>
    <row r="26" spans="1:15" x14ac:dyDescent="0.2">
      <c r="A26">
        <v>25</v>
      </c>
      <c r="B26" t="s">
        <v>66</v>
      </c>
      <c r="C26" t="s">
        <v>51</v>
      </c>
      <c r="D26">
        <v>2002</v>
      </c>
      <c r="E26" t="s">
        <v>52</v>
      </c>
      <c r="F26" t="s">
        <v>53</v>
      </c>
      <c r="G26" t="s">
        <v>54</v>
      </c>
      <c r="H26">
        <v>9.6</v>
      </c>
      <c r="J26">
        <v>8.41</v>
      </c>
      <c r="K26">
        <v>5.49</v>
      </c>
      <c r="L26">
        <v>0.47</v>
      </c>
      <c r="M26">
        <v>1.78</v>
      </c>
      <c r="N26">
        <v>16.149999999999999</v>
      </c>
      <c r="O26" t="str">
        <f>VLOOKUP(C26,Generations!A:C,3,FALSE)</f>
        <v>Sony</v>
      </c>
    </row>
    <row r="27" spans="1:15" x14ac:dyDescent="0.2">
      <c r="A27">
        <v>26</v>
      </c>
      <c r="B27" t="s">
        <v>67</v>
      </c>
      <c r="C27" t="s">
        <v>68</v>
      </c>
      <c r="D27">
        <v>2013</v>
      </c>
      <c r="E27" t="s">
        <v>26</v>
      </c>
      <c r="F27" t="s">
        <v>17</v>
      </c>
      <c r="G27" t="s">
        <v>27</v>
      </c>
      <c r="H27">
        <v>8.9</v>
      </c>
      <c r="I27">
        <v>9.3000000000000007</v>
      </c>
      <c r="J27">
        <v>5.68</v>
      </c>
      <c r="K27">
        <v>5.0599999999999996</v>
      </c>
      <c r="L27">
        <v>4.4000000000000004</v>
      </c>
      <c r="M27">
        <v>0.99</v>
      </c>
      <c r="N27">
        <v>16.13</v>
      </c>
      <c r="O27" t="str">
        <f>VLOOKUP(C27,Generations!A:C,3,FALSE)</f>
        <v>Nintendo</v>
      </c>
    </row>
    <row r="28" spans="1:15" x14ac:dyDescent="0.2">
      <c r="A28">
        <v>27</v>
      </c>
      <c r="B28" t="s">
        <v>57</v>
      </c>
      <c r="C28" t="s">
        <v>45</v>
      </c>
      <c r="D28">
        <v>2013</v>
      </c>
      <c r="E28" t="s">
        <v>52</v>
      </c>
      <c r="F28" t="s">
        <v>53</v>
      </c>
      <c r="G28" t="s">
        <v>54</v>
      </c>
      <c r="J28">
        <v>9.06</v>
      </c>
      <c r="K28">
        <v>5.33</v>
      </c>
      <c r="L28">
        <v>0.06</v>
      </c>
      <c r="M28">
        <v>1.42</v>
      </c>
      <c r="N28">
        <v>15.86</v>
      </c>
      <c r="O28" t="str">
        <f>VLOOKUP(C28,Generations!A:C,3,FALSE)</f>
        <v>Microsoft</v>
      </c>
    </row>
    <row r="29" spans="1:15" x14ac:dyDescent="0.2">
      <c r="A29">
        <v>28</v>
      </c>
      <c r="B29" t="s">
        <v>69</v>
      </c>
      <c r="C29" t="s">
        <v>70</v>
      </c>
      <c r="D29">
        <v>2003</v>
      </c>
      <c r="E29" t="s">
        <v>26</v>
      </c>
      <c r="F29" t="s">
        <v>17</v>
      </c>
      <c r="G29" t="s">
        <v>27</v>
      </c>
      <c r="H29">
        <v>8.8000000000000007</v>
      </c>
      <c r="J29">
        <v>6.06</v>
      </c>
      <c r="K29">
        <v>3.9</v>
      </c>
      <c r="L29">
        <v>5.38</v>
      </c>
      <c r="M29">
        <v>0.5</v>
      </c>
      <c r="N29">
        <v>15.85</v>
      </c>
      <c r="O29" t="str">
        <f>VLOOKUP(C29,Generations!A:C,3,FALSE)</f>
        <v>Nintendo</v>
      </c>
    </row>
    <row r="30" spans="1:15" x14ac:dyDescent="0.2">
      <c r="A30">
        <v>29</v>
      </c>
      <c r="B30" t="s">
        <v>71</v>
      </c>
      <c r="C30" t="s">
        <v>68</v>
      </c>
      <c r="D30">
        <v>2011</v>
      </c>
      <c r="E30" t="s">
        <v>22</v>
      </c>
      <c r="F30" t="s">
        <v>17</v>
      </c>
      <c r="G30" t="s">
        <v>72</v>
      </c>
      <c r="H30">
        <v>8.1999999999999993</v>
      </c>
      <c r="J30">
        <v>6.03</v>
      </c>
      <c r="K30">
        <v>5.35</v>
      </c>
      <c r="L30">
        <v>3</v>
      </c>
      <c r="M30">
        <v>1.1100000000000001</v>
      </c>
      <c r="N30">
        <v>15.49</v>
      </c>
      <c r="O30" t="str">
        <f>VLOOKUP(C30,Generations!A:C,3,FALSE)</f>
        <v>Nintendo</v>
      </c>
    </row>
    <row r="31" spans="1:15" x14ac:dyDescent="0.2">
      <c r="A31">
        <v>30</v>
      </c>
      <c r="B31" t="s">
        <v>73</v>
      </c>
      <c r="C31" t="s">
        <v>32</v>
      </c>
      <c r="D31">
        <v>2007</v>
      </c>
      <c r="E31" t="s">
        <v>34</v>
      </c>
      <c r="F31" t="s">
        <v>17</v>
      </c>
      <c r="G31" t="s">
        <v>60</v>
      </c>
      <c r="H31">
        <v>8</v>
      </c>
      <c r="J31">
        <v>3.43</v>
      </c>
      <c r="K31">
        <v>5.36</v>
      </c>
      <c r="L31">
        <v>5.32</v>
      </c>
      <c r="M31">
        <v>1.18</v>
      </c>
      <c r="N31">
        <v>15.29</v>
      </c>
      <c r="O31" t="str">
        <f>VLOOKUP(C31,Generations!A:C,3,FALSE)</f>
        <v>Nintendo</v>
      </c>
    </row>
    <row r="32" spans="1:15" x14ac:dyDescent="0.2">
      <c r="A32">
        <v>31</v>
      </c>
      <c r="B32" t="s">
        <v>74</v>
      </c>
      <c r="C32" t="s">
        <v>32</v>
      </c>
      <c r="D32">
        <v>2011</v>
      </c>
      <c r="E32" t="s">
        <v>26</v>
      </c>
      <c r="F32" t="s">
        <v>17</v>
      </c>
      <c r="G32" t="s">
        <v>27</v>
      </c>
      <c r="H32">
        <v>8.6</v>
      </c>
      <c r="I32">
        <v>9</v>
      </c>
      <c r="J32">
        <v>5.51</v>
      </c>
      <c r="K32">
        <v>3.2</v>
      </c>
      <c r="L32">
        <v>5.66</v>
      </c>
      <c r="M32">
        <v>0.8</v>
      </c>
      <c r="N32">
        <v>15.18</v>
      </c>
      <c r="O32" t="str">
        <f>VLOOKUP(C32,Generations!A:C,3,FALSE)</f>
        <v>Nintendo</v>
      </c>
    </row>
    <row r="33" spans="1:15" x14ac:dyDescent="0.2">
      <c r="A33">
        <v>32</v>
      </c>
      <c r="B33" t="s">
        <v>75</v>
      </c>
      <c r="C33" t="s">
        <v>68</v>
      </c>
      <c r="D33">
        <v>2016</v>
      </c>
      <c r="E33" t="s">
        <v>26</v>
      </c>
      <c r="F33" t="s">
        <v>17</v>
      </c>
      <c r="G33" t="s">
        <v>27</v>
      </c>
      <c r="H33">
        <v>9</v>
      </c>
      <c r="J33">
        <v>6.02</v>
      </c>
      <c r="K33">
        <v>4.34</v>
      </c>
      <c r="L33">
        <v>3.82</v>
      </c>
      <c r="M33">
        <v>0.99</v>
      </c>
      <c r="N33">
        <v>15.17</v>
      </c>
      <c r="O33" t="str">
        <f>VLOOKUP(C33,Generations!A:C,3,FALSE)</f>
        <v>Nintendo</v>
      </c>
    </row>
    <row r="34" spans="1:15" x14ac:dyDescent="0.2">
      <c r="A34">
        <v>33</v>
      </c>
      <c r="B34" t="s">
        <v>76</v>
      </c>
      <c r="C34" t="s">
        <v>61</v>
      </c>
      <c r="D34">
        <v>2015</v>
      </c>
      <c r="E34" t="s">
        <v>37</v>
      </c>
      <c r="F34" t="s">
        <v>77</v>
      </c>
      <c r="G34" t="s">
        <v>78</v>
      </c>
      <c r="H34">
        <v>8.1</v>
      </c>
      <c r="J34">
        <v>6.18</v>
      </c>
      <c r="K34">
        <v>6.05</v>
      </c>
      <c r="L34">
        <v>0.41</v>
      </c>
      <c r="M34">
        <v>2.44</v>
      </c>
      <c r="N34">
        <v>15.09</v>
      </c>
      <c r="O34" t="str">
        <f>VLOOKUP(C34,Generations!A:C,3,FALSE)</f>
        <v>Sony</v>
      </c>
    </row>
    <row r="35" spans="1:15" x14ac:dyDescent="0.2">
      <c r="A35">
        <v>34</v>
      </c>
      <c r="B35" t="s">
        <v>79</v>
      </c>
      <c r="C35" t="s">
        <v>51</v>
      </c>
      <c r="D35">
        <v>2001</v>
      </c>
      <c r="E35" t="s">
        <v>22</v>
      </c>
      <c r="F35" t="s">
        <v>80</v>
      </c>
      <c r="G35" t="s">
        <v>81</v>
      </c>
      <c r="H35">
        <v>9.3000000000000007</v>
      </c>
      <c r="J35">
        <v>6.85</v>
      </c>
      <c r="K35">
        <v>5.09</v>
      </c>
      <c r="L35">
        <v>1.87</v>
      </c>
      <c r="M35">
        <v>1.1599999999999999</v>
      </c>
      <c r="N35">
        <v>14.98</v>
      </c>
      <c r="O35" t="str">
        <f>VLOOKUP(C35,Generations!A:C,3,FALSE)</f>
        <v>Sony</v>
      </c>
    </row>
    <row r="36" spans="1:15" x14ac:dyDescent="0.2">
      <c r="A36">
        <v>35</v>
      </c>
      <c r="B36" t="s">
        <v>82</v>
      </c>
      <c r="C36" t="s">
        <v>45</v>
      </c>
      <c r="D36">
        <v>2011</v>
      </c>
      <c r="E36" t="s">
        <v>37</v>
      </c>
      <c r="F36" t="s">
        <v>77</v>
      </c>
      <c r="G36" t="s">
        <v>83</v>
      </c>
      <c r="H36">
        <v>8.6999999999999993</v>
      </c>
      <c r="J36">
        <v>9.07</v>
      </c>
      <c r="K36">
        <v>4.29</v>
      </c>
      <c r="L36">
        <v>0.13</v>
      </c>
      <c r="M36">
        <v>1.33</v>
      </c>
      <c r="N36">
        <v>14.82</v>
      </c>
      <c r="O36" t="str">
        <f>VLOOKUP(C36,Generations!A:C,3,FALSE)</f>
        <v>Microsoft</v>
      </c>
    </row>
    <row r="37" spans="1:15" x14ac:dyDescent="0.2">
      <c r="A37">
        <v>36</v>
      </c>
      <c r="B37" t="s">
        <v>84</v>
      </c>
      <c r="C37" t="s">
        <v>45</v>
      </c>
      <c r="D37">
        <v>2010</v>
      </c>
      <c r="E37" t="s">
        <v>37</v>
      </c>
      <c r="F37" t="s">
        <v>77</v>
      </c>
      <c r="G37" t="s">
        <v>78</v>
      </c>
      <c r="H37">
        <v>8.8000000000000007</v>
      </c>
      <c r="J37">
        <v>9.76</v>
      </c>
      <c r="K37">
        <v>3.73</v>
      </c>
      <c r="L37">
        <v>0.11</v>
      </c>
      <c r="M37">
        <v>1.1399999999999999</v>
      </c>
      <c r="N37">
        <v>14.74</v>
      </c>
      <c r="O37" t="str">
        <f>VLOOKUP(C37,Generations!A:C,3,FALSE)</f>
        <v>Microsoft</v>
      </c>
    </row>
    <row r="38" spans="1:15" x14ac:dyDescent="0.2">
      <c r="A38">
        <v>37</v>
      </c>
      <c r="B38" t="s">
        <v>85</v>
      </c>
      <c r="C38" t="s">
        <v>25</v>
      </c>
      <c r="D38">
        <v>1999</v>
      </c>
      <c r="E38" t="s">
        <v>26</v>
      </c>
      <c r="F38" t="s">
        <v>17</v>
      </c>
      <c r="G38" t="s">
        <v>27</v>
      </c>
      <c r="H38">
        <v>8.6999999999999993</v>
      </c>
      <c r="J38">
        <v>5.89</v>
      </c>
      <c r="K38">
        <v>5.04</v>
      </c>
      <c r="L38">
        <v>3.12</v>
      </c>
      <c r="M38">
        <v>0.59</v>
      </c>
      <c r="N38">
        <v>14.64</v>
      </c>
      <c r="O38" t="str">
        <f>VLOOKUP(C38,Generations!A:C,3,FALSE)</f>
        <v>Nintendo</v>
      </c>
    </row>
    <row r="39" spans="1:15" x14ac:dyDescent="0.2">
      <c r="A39">
        <v>38</v>
      </c>
      <c r="B39" t="s">
        <v>86</v>
      </c>
      <c r="C39" t="s">
        <v>61</v>
      </c>
      <c r="D39">
        <v>2018</v>
      </c>
      <c r="E39" t="s">
        <v>87</v>
      </c>
      <c r="F39" t="s">
        <v>53</v>
      </c>
      <c r="G39" t="s">
        <v>53</v>
      </c>
      <c r="H39">
        <v>9.8000000000000007</v>
      </c>
      <c r="J39">
        <v>5.26</v>
      </c>
      <c r="K39">
        <v>6.21</v>
      </c>
      <c r="L39">
        <v>0.21</v>
      </c>
      <c r="M39">
        <v>2.2599999999999998</v>
      </c>
      <c r="N39">
        <v>13.94</v>
      </c>
      <c r="O39" t="str">
        <f>VLOOKUP(C39,Generations!A:C,3,FALSE)</f>
        <v>Sony</v>
      </c>
    </row>
    <row r="40" spans="1:15" x14ac:dyDescent="0.2">
      <c r="A40">
        <v>39</v>
      </c>
      <c r="B40" t="s">
        <v>88</v>
      </c>
      <c r="C40" t="s">
        <v>45</v>
      </c>
      <c r="D40">
        <v>2012</v>
      </c>
      <c r="E40" t="s">
        <v>37</v>
      </c>
      <c r="F40" t="s">
        <v>77</v>
      </c>
      <c r="G40" t="s">
        <v>78</v>
      </c>
      <c r="H40">
        <v>8.4</v>
      </c>
      <c r="J40">
        <v>8.27</v>
      </c>
      <c r="K40">
        <v>4.32</v>
      </c>
      <c r="L40">
        <v>7.0000000000000007E-2</v>
      </c>
      <c r="M40">
        <v>1.2</v>
      </c>
      <c r="N40">
        <v>13.86</v>
      </c>
      <c r="O40" t="str">
        <f>VLOOKUP(C40,Generations!A:C,3,FALSE)</f>
        <v>Microsoft</v>
      </c>
    </row>
    <row r="41" spans="1:15" x14ac:dyDescent="0.2">
      <c r="A41">
        <v>40</v>
      </c>
      <c r="B41" t="s">
        <v>88</v>
      </c>
      <c r="C41" t="s">
        <v>58</v>
      </c>
      <c r="D41">
        <v>2012</v>
      </c>
      <c r="E41" t="s">
        <v>37</v>
      </c>
      <c r="F41" t="s">
        <v>77</v>
      </c>
      <c r="G41" t="s">
        <v>78</v>
      </c>
      <c r="H41">
        <v>8</v>
      </c>
      <c r="J41">
        <v>4.99</v>
      </c>
      <c r="K41">
        <v>5.88</v>
      </c>
      <c r="L41">
        <v>0.65</v>
      </c>
      <c r="M41">
        <v>2.2799999999999998</v>
      </c>
      <c r="N41">
        <v>13.8</v>
      </c>
      <c r="O41" t="str">
        <f>VLOOKUP(C41,Generations!A:C,3,FALSE)</f>
        <v>Sony</v>
      </c>
    </row>
    <row r="42" spans="1:15" x14ac:dyDescent="0.2">
      <c r="A42">
        <v>41</v>
      </c>
      <c r="B42" t="s">
        <v>89</v>
      </c>
      <c r="C42" t="s">
        <v>45</v>
      </c>
      <c r="D42">
        <v>2009</v>
      </c>
      <c r="E42" t="s">
        <v>37</v>
      </c>
      <c r="F42" t="s">
        <v>77</v>
      </c>
      <c r="G42" t="s">
        <v>83</v>
      </c>
      <c r="H42">
        <v>9.5</v>
      </c>
      <c r="I42">
        <v>9</v>
      </c>
      <c r="J42">
        <v>8.5399999999999991</v>
      </c>
      <c r="K42">
        <v>3.63</v>
      </c>
      <c r="L42">
        <v>0.08</v>
      </c>
      <c r="M42">
        <v>1.28</v>
      </c>
      <c r="N42">
        <v>13.53</v>
      </c>
      <c r="O42" t="str">
        <f>VLOOKUP(C42,Generations!A:C,3,FALSE)</f>
        <v>Microsoft</v>
      </c>
    </row>
    <row r="43" spans="1:15" x14ac:dyDescent="0.2">
      <c r="A43">
        <v>42</v>
      </c>
      <c r="B43" t="s">
        <v>90</v>
      </c>
      <c r="C43" t="s">
        <v>61</v>
      </c>
      <c r="D43">
        <v>2017</v>
      </c>
      <c r="E43" t="s">
        <v>37</v>
      </c>
      <c r="F43" t="s">
        <v>77</v>
      </c>
      <c r="G43" t="s">
        <v>91</v>
      </c>
      <c r="H43">
        <v>8.1</v>
      </c>
      <c r="J43">
        <v>4.67</v>
      </c>
      <c r="K43">
        <v>6.21</v>
      </c>
      <c r="L43">
        <v>0.4</v>
      </c>
      <c r="M43">
        <v>2.12</v>
      </c>
      <c r="N43">
        <v>13.4</v>
      </c>
      <c r="O43" t="str">
        <f>VLOOKUP(C43,Generations!A:C,3,FALSE)</f>
        <v>Sony</v>
      </c>
    </row>
    <row r="44" spans="1:15" x14ac:dyDescent="0.2">
      <c r="A44">
        <v>43</v>
      </c>
      <c r="B44" t="s">
        <v>82</v>
      </c>
      <c r="C44" t="s">
        <v>58</v>
      </c>
      <c r="D44">
        <v>2011</v>
      </c>
      <c r="E44" t="s">
        <v>37</v>
      </c>
      <c r="F44" t="s">
        <v>77</v>
      </c>
      <c r="G44" t="s">
        <v>83</v>
      </c>
      <c r="H44">
        <v>8.8000000000000007</v>
      </c>
      <c r="J44">
        <v>5.54</v>
      </c>
      <c r="K44">
        <v>5.78</v>
      </c>
      <c r="L44">
        <v>0.49</v>
      </c>
      <c r="M44">
        <v>1.54</v>
      </c>
      <c r="N44">
        <v>13.35</v>
      </c>
      <c r="O44" t="str">
        <f>VLOOKUP(C44,Generations!A:C,3,FALSE)</f>
        <v>Sony</v>
      </c>
    </row>
    <row r="45" spans="1:15" x14ac:dyDescent="0.2">
      <c r="A45">
        <v>44</v>
      </c>
      <c r="B45" t="s">
        <v>92</v>
      </c>
      <c r="C45" t="s">
        <v>51</v>
      </c>
      <c r="D45">
        <v>2001</v>
      </c>
      <c r="E45" t="s">
        <v>52</v>
      </c>
      <c r="F45" t="s">
        <v>53</v>
      </c>
      <c r="G45" t="s">
        <v>93</v>
      </c>
      <c r="H45">
        <v>9.5</v>
      </c>
      <c r="J45">
        <v>6.99</v>
      </c>
      <c r="K45">
        <v>4.51</v>
      </c>
      <c r="L45">
        <v>0.3</v>
      </c>
      <c r="M45">
        <v>1.3</v>
      </c>
      <c r="N45">
        <v>13.1</v>
      </c>
      <c r="O45" t="str">
        <f>VLOOKUP(C45,Generations!A:C,3,FALSE)</f>
        <v>Sony</v>
      </c>
    </row>
    <row r="46" spans="1:15" x14ac:dyDescent="0.2">
      <c r="A46">
        <v>45</v>
      </c>
      <c r="B46" t="s">
        <v>94</v>
      </c>
      <c r="C46" t="s">
        <v>95</v>
      </c>
      <c r="D46">
        <v>2017</v>
      </c>
      <c r="E46" t="s">
        <v>22</v>
      </c>
      <c r="F46" t="s">
        <v>17</v>
      </c>
      <c r="G46" t="s">
        <v>96</v>
      </c>
      <c r="H46">
        <v>9.3000000000000007</v>
      </c>
      <c r="J46">
        <v>5.05</v>
      </c>
      <c r="K46">
        <v>4.9800000000000004</v>
      </c>
      <c r="L46">
        <v>2.11</v>
      </c>
      <c r="M46">
        <v>0.91</v>
      </c>
      <c r="N46">
        <v>13.05</v>
      </c>
      <c r="O46" t="str">
        <f>VLOOKUP(C46,Generations!A:C,3,FALSE)</f>
        <v>Nintendo</v>
      </c>
    </row>
    <row r="47" spans="1:15" x14ac:dyDescent="0.2">
      <c r="A47">
        <v>46</v>
      </c>
      <c r="B47" t="s">
        <v>97</v>
      </c>
      <c r="C47" t="s">
        <v>15</v>
      </c>
      <c r="D47">
        <v>2008</v>
      </c>
      <c r="E47" t="s">
        <v>98</v>
      </c>
      <c r="F47" t="s">
        <v>17</v>
      </c>
      <c r="G47" t="s">
        <v>99</v>
      </c>
      <c r="H47">
        <v>9.1999999999999993</v>
      </c>
      <c r="I47">
        <v>9.6999999999999993</v>
      </c>
      <c r="J47">
        <v>6.64</v>
      </c>
      <c r="K47">
        <v>2.57</v>
      </c>
      <c r="L47">
        <v>2.67</v>
      </c>
      <c r="M47">
        <v>1.03</v>
      </c>
      <c r="N47">
        <v>12.91</v>
      </c>
      <c r="O47" t="str">
        <f>VLOOKUP(C47,Generations!A:C,3,FALSE)</f>
        <v>Nintendo</v>
      </c>
    </row>
    <row r="48" spans="1:15" x14ac:dyDescent="0.2">
      <c r="A48">
        <v>47</v>
      </c>
      <c r="B48" t="s">
        <v>100</v>
      </c>
      <c r="C48" t="s">
        <v>68</v>
      </c>
      <c r="D48">
        <v>2014</v>
      </c>
      <c r="E48" t="s">
        <v>26</v>
      </c>
      <c r="F48" t="s">
        <v>17</v>
      </c>
      <c r="G48" t="s">
        <v>27</v>
      </c>
      <c r="J48">
        <v>4.78</v>
      </c>
      <c r="K48">
        <v>3.98</v>
      </c>
      <c r="L48">
        <v>3.15</v>
      </c>
      <c r="M48">
        <v>0.82</v>
      </c>
      <c r="N48">
        <v>12.73</v>
      </c>
      <c r="O48" t="str">
        <f>VLOOKUP(C48,Generations!A:C,3,FALSE)</f>
        <v>Nintendo</v>
      </c>
    </row>
    <row r="49" spans="1:15" x14ac:dyDescent="0.2">
      <c r="A49">
        <v>48</v>
      </c>
      <c r="B49" t="s">
        <v>84</v>
      </c>
      <c r="C49" t="s">
        <v>58</v>
      </c>
      <c r="D49">
        <v>2010</v>
      </c>
      <c r="E49" t="s">
        <v>37</v>
      </c>
      <c r="F49" t="s">
        <v>77</v>
      </c>
      <c r="G49" t="s">
        <v>78</v>
      </c>
      <c r="H49">
        <v>8.6999999999999993</v>
      </c>
      <c r="J49">
        <v>6.01</v>
      </c>
      <c r="K49">
        <v>4.4000000000000004</v>
      </c>
      <c r="L49">
        <v>0.48</v>
      </c>
      <c r="M49">
        <v>1.78</v>
      </c>
      <c r="N49">
        <v>12.67</v>
      </c>
      <c r="O49" t="str">
        <f>VLOOKUP(C49,Generations!A:C,3,FALSE)</f>
        <v>Sony</v>
      </c>
    </row>
    <row r="50" spans="1:15" x14ac:dyDescent="0.2">
      <c r="A50">
        <v>49</v>
      </c>
      <c r="B50" t="s">
        <v>101</v>
      </c>
      <c r="C50" t="s">
        <v>32</v>
      </c>
      <c r="D50">
        <v>2005</v>
      </c>
      <c r="E50" t="s">
        <v>40</v>
      </c>
      <c r="F50" t="s">
        <v>17</v>
      </c>
      <c r="G50" t="s">
        <v>18</v>
      </c>
      <c r="H50">
        <v>8.5</v>
      </c>
      <c r="J50">
        <v>2.5</v>
      </c>
      <c r="K50">
        <v>3.46</v>
      </c>
      <c r="L50">
        <v>5.33</v>
      </c>
      <c r="M50">
        <v>0.86</v>
      </c>
      <c r="N50">
        <v>12.14</v>
      </c>
      <c r="O50" t="str">
        <f>VLOOKUP(C50,Generations!A:C,3,FALSE)</f>
        <v>Nintendo</v>
      </c>
    </row>
    <row r="51" spans="1:15" x14ac:dyDescent="0.2">
      <c r="A51">
        <v>50</v>
      </c>
      <c r="B51" t="s">
        <v>102</v>
      </c>
      <c r="C51" t="s">
        <v>45</v>
      </c>
      <c r="D51">
        <v>2007</v>
      </c>
      <c r="E51" t="s">
        <v>37</v>
      </c>
      <c r="F51" t="s">
        <v>47</v>
      </c>
      <c r="G51" t="s">
        <v>103</v>
      </c>
      <c r="H51">
        <v>9.6</v>
      </c>
      <c r="I51">
        <v>9.5</v>
      </c>
      <c r="J51">
        <v>7.97</v>
      </c>
      <c r="K51">
        <v>2.81</v>
      </c>
      <c r="L51">
        <v>0.13</v>
      </c>
      <c r="M51">
        <v>1.21</v>
      </c>
      <c r="N51">
        <v>12.13</v>
      </c>
      <c r="O51" t="str">
        <f>VLOOKUP(C51,Generations!A:C,3,FALSE)</f>
        <v>Microsoft</v>
      </c>
    </row>
    <row r="52" spans="1:15" x14ac:dyDescent="0.2">
      <c r="A52">
        <v>51</v>
      </c>
      <c r="B52" t="s">
        <v>104</v>
      </c>
      <c r="C52" t="s">
        <v>105</v>
      </c>
      <c r="D52">
        <v>1996</v>
      </c>
      <c r="E52" t="s">
        <v>2</v>
      </c>
      <c r="F52" t="s">
        <v>17</v>
      </c>
      <c r="G52" t="s">
        <v>18</v>
      </c>
      <c r="H52">
        <v>9.6999999999999993</v>
      </c>
      <c r="I52">
        <v>9.1999999999999993</v>
      </c>
      <c r="J52">
        <v>6.91</v>
      </c>
      <c r="K52">
        <v>2.85</v>
      </c>
      <c r="L52">
        <v>1.91</v>
      </c>
      <c r="M52">
        <v>0.23</v>
      </c>
      <c r="N52">
        <v>11.89</v>
      </c>
      <c r="O52" t="str">
        <f>VLOOKUP(C52,Generations!A:C,3,FALSE)</f>
        <v>Nintendo</v>
      </c>
    </row>
    <row r="53" spans="1:15" x14ac:dyDescent="0.2">
      <c r="A53">
        <v>52</v>
      </c>
      <c r="B53" t="s">
        <v>106</v>
      </c>
      <c r="C53" t="s">
        <v>61</v>
      </c>
      <c r="D53">
        <v>2017</v>
      </c>
      <c r="E53" t="s">
        <v>16</v>
      </c>
      <c r="F53" t="s">
        <v>107</v>
      </c>
      <c r="G53" t="s">
        <v>108</v>
      </c>
      <c r="H53">
        <v>8.3000000000000007</v>
      </c>
      <c r="J53">
        <v>1.27</v>
      </c>
      <c r="K53">
        <v>8.64</v>
      </c>
      <c r="L53">
        <v>0.15</v>
      </c>
      <c r="M53">
        <v>1.73</v>
      </c>
      <c r="N53">
        <v>11.8</v>
      </c>
      <c r="O53" t="str">
        <f>VLOOKUP(C53,Generations!A:C,3,FALSE)</f>
        <v>Sony</v>
      </c>
    </row>
    <row r="54" spans="1:15" x14ac:dyDescent="0.2">
      <c r="A54">
        <v>53</v>
      </c>
      <c r="B54" t="s">
        <v>109</v>
      </c>
      <c r="C54" t="s">
        <v>32</v>
      </c>
      <c r="D54">
        <v>2010</v>
      </c>
      <c r="E54" t="s">
        <v>26</v>
      </c>
      <c r="F54" t="s">
        <v>17</v>
      </c>
      <c r="G54" t="s">
        <v>27</v>
      </c>
      <c r="H54">
        <v>8.6</v>
      </c>
      <c r="J54">
        <v>4.34</v>
      </c>
      <c r="K54">
        <v>2.72</v>
      </c>
      <c r="L54">
        <v>3.96</v>
      </c>
      <c r="M54">
        <v>0.76</v>
      </c>
      <c r="N54">
        <v>11.78</v>
      </c>
      <c r="O54" t="str">
        <f>VLOOKUP(C54,Generations!A:C,3,FALSE)</f>
        <v>Nintendo</v>
      </c>
    </row>
    <row r="55" spans="1:15" x14ac:dyDescent="0.2">
      <c r="A55">
        <v>54</v>
      </c>
      <c r="B55" t="s">
        <v>110</v>
      </c>
      <c r="C55" t="s">
        <v>95</v>
      </c>
      <c r="D55">
        <v>2017</v>
      </c>
      <c r="E55" t="s">
        <v>2</v>
      </c>
      <c r="F55" t="s">
        <v>17</v>
      </c>
      <c r="G55" t="s">
        <v>96</v>
      </c>
      <c r="H55">
        <v>9.9</v>
      </c>
      <c r="J55">
        <v>5.0999999999999996</v>
      </c>
      <c r="K55">
        <v>3.75</v>
      </c>
      <c r="L55">
        <v>2.02</v>
      </c>
      <c r="M55">
        <v>0.84</v>
      </c>
      <c r="N55">
        <v>11.71</v>
      </c>
      <c r="O55" t="str">
        <f>VLOOKUP(C55,Generations!A:C,3,FALSE)</f>
        <v>Nintendo</v>
      </c>
    </row>
    <row r="56" spans="1:15" x14ac:dyDescent="0.2">
      <c r="A56">
        <v>55</v>
      </c>
      <c r="B56" t="s">
        <v>111</v>
      </c>
      <c r="C56" t="s">
        <v>51</v>
      </c>
      <c r="D56">
        <v>2005</v>
      </c>
      <c r="E56" t="s">
        <v>22</v>
      </c>
      <c r="F56" t="s">
        <v>80</v>
      </c>
      <c r="G56" t="s">
        <v>81</v>
      </c>
      <c r="H56">
        <v>8.6999999999999993</v>
      </c>
      <c r="J56">
        <v>3.01</v>
      </c>
      <c r="K56">
        <v>0.01</v>
      </c>
      <c r="L56">
        <v>1.1000000000000001</v>
      </c>
      <c r="M56">
        <v>7.53</v>
      </c>
      <c r="N56">
        <v>11.66</v>
      </c>
      <c r="O56" t="str">
        <f>VLOOKUP(C56,Generations!A:C,3,FALSE)</f>
        <v>Sony</v>
      </c>
    </row>
    <row r="57" spans="1:15" x14ac:dyDescent="0.2">
      <c r="A57">
        <v>56</v>
      </c>
      <c r="B57" t="s">
        <v>112</v>
      </c>
      <c r="C57" t="s">
        <v>68</v>
      </c>
      <c r="D57">
        <v>2011</v>
      </c>
      <c r="E57" t="s">
        <v>2</v>
      </c>
      <c r="F57" t="s">
        <v>17</v>
      </c>
      <c r="G57" t="s">
        <v>113</v>
      </c>
      <c r="H57">
        <v>8.9</v>
      </c>
      <c r="J57">
        <v>5.0999999999999996</v>
      </c>
      <c r="K57">
        <v>3.46</v>
      </c>
      <c r="L57">
        <v>2.15</v>
      </c>
      <c r="M57">
        <v>0.85</v>
      </c>
      <c r="N57">
        <v>11.56</v>
      </c>
      <c r="O57" t="str">
        <f>VLOOKUP(C57,Generations!A:C,3,FALSE)</f>
        <v>Nintendo</v>
      </c>
    </row>
    <row r="58" spans="1:15" x14ac:dyDescent="0.2">
      <c r="A58">
        <v>57</v>
      </c>
      <c r="B58" t="s">
        <v>114</v>
      </c>
      <c r="C58" t="s">
        <v>15</v>
      </c>
      <c r="D58">
        <v>2007</v>
      </c>
      <c r="E58" t="s">
        <v>2</v>
      </c>
      <c r="F58" t="s">
        <v>17</v>
      </c>
      <c r="G58" t="s">
        <v>113</v>
      </c>
      <c r="H58">
        <v>9.6999999999999993</v>
      </c>
      <c r="I58">
        <v>9.6</v>
      </c>
      <c r="J58">
        <v>6.06</v>
      </c>
      <c r="K58">
        <v>3.38</v>
      </c>
      <c r="L58">
        <v>1.2</v>
      </c>
      <c r="M58">
        <v>0.76</v>
      </c>
      <c r="N58">
        <v>11.4</v>
      </c>
      <c r="O58" t="str">
        <f>VLOOKUP(C58,Generations!A:C,3,FALSE)</f>
        <v>Nintendo</v>
      </c>
    </row>
    <row r="59" spans="1:15" x14ac:dyDescent="0.2">
      <c r="A59">
        <v>58</v>
      </c>
      <c r="B59" t="s">
        <v>115</v>
      </c>
      <c r="C59" t="s">
        <v>68</v>
      </c>
      <c r="D59">
        <v>2012</v>
      </c>
      <c r="E59" t="s">
        <v>2</v>
      </c>
      <c r="F59" t="s">
        <v>17</v>
      </c>
      <c r="G59" t="s">
        <v>17</v>
      </c>
      <c r="H59">
        <v>7.5</v>
      </c>
      <c r="J59">
        <v>3.95</v>
      </c>
      <c r="K59">
        <v>4.07</v>
      </c>
      <c r="L59">
        <v>2.59</v>
      </c>
      <c r="M59">
        <v>0.72</v>
      </c>
      <c r="N59">
        <v>11.33</v>
      </c>
      <c r="O59" t="str">
        <f>VLOOKUP(C59,Generations!A:C,3,FALSE)</f>
        <v>Nintendo</v>
      </c>
    </row>
    <row r="60" spans="1:15" x14ac:dyDescent="0.2">
      <c r="A60">
        <v>59</v>
      </c>
      <c r="B60" t="s">
        <v>116</v>
      </c>
      <c r="C60" t="s">
        <v>25</v>
      </c>
      <c r="D60">
        <v>1992</v>
      </c>
      <c r="E60" t="s">
        <v>2</v>
      </c>
      <c r="F60" t="s">
        <v>17</v>
      </c>
      <c r="G60" t="s">
        <v>38</v>
      </c>
      <c r="H60">
        <v>9</v>
      </c>
      <c r="J60">
        <v>6.16</v>
      </c>
      <c r="K60">
        <v>2.04</v>
      </c>
      <c r="L60">
        <v>2.69</v>
      </c>
      <c r="M60">
        <v>0.28999999999999998</v>
      </c>
      <c r="N60">
        <v>11.18</v>
      </c>
      <c r="O60" t="str">
        <f>VLOOKUP(C60,Generations!A:C,3,FALSE)</f>
        <v>Nintendo</v>
      </c>
    </row>
    <row r="61" spans="1:15" x14ac:dyDescent="0.2">
      <c r="A61">
        <v>60</v>
      </c>
      <c r="B61" t="s">
        <v>117</v>
      </c>
      <c r="C61" t="s">
        <v>45</v>
      </c>
      <c r="D61">
        <v>2008</v>
      </c>
      <c r="E61" t="s">
        <v>52</v>
      </c>
      <c r="F61" t="s">
        <v>53</v>
      </c>
      <c r="G61" t="s">
        <v>54</v>
      </c>
      <c r="H61">
        <v>10</v>
      </c>
      <c r="J61">
        <v>6.8</v>
      </c>
      <c r="K61">
        <v>3.11</v>
      </c>
      <c r="L61">
        <v>0.14000000000000001</v>
      </c>
      <c r="M61">
        <v>1.04</v>
      </c>
      <c r="N61">
        <v>11.09</v>
      </c>
      <c r="O61" t="str">
        <f>VLOOKUP(C61,Generations!A:C,3,FALSE)</f>
        <v>Microsoft</v>
      </c>
    </row>
    <row r="62" spans="1:15" x14ac:dyDescent="0.2">
      <c r="A62">
        <v>61</v>
      </c>
      <c r="B62" t="s">
        <v>118</v>
      </c>
      <c r="C62" t="s">
        <v>119</v>
      </c>
      <c r="D62">
        <v>1998</v>
      </c>
      <c r="E62" t="s">
        <v>22</v>
      </c>
      <c r="F62" t="s">
        <v>80</v>
      </c>
      <c r="G62" t="s">
        <v>81</v>
      </c>
      <c r="H62">
        <v>9.5</v>
      </c>
      <c r="J62">
        <v>4.0199999999999996</v>
      </c>
      <c r="K62">
        <v>3.87</v>
      </c>
      <c r="L62">
        <v>2.54</v>
      </c>
      <c r="M62">
        <v>0.52</v>
      </c>
      <c r="N62">
        <v>10.95</v>
      </c>
      <c r="O62" t="str">
        <f>VLOOKUP(C62,Generations!A:C,3,FALSE)</f>
        <v>Sony</v>
      </c>
    </row>
    <row r="63" spans="1:15" x14ac:dyDescent="0.2">
      <c r="A63">
        <v>62</v>
      </c>
      <c r="B63" t="s">
        <v>120</v>
      </c>
      <c r="C63" t="s">
        <v>61</v>
      </c>
      <c r="D63">
        <v>2016</v>
      </c>
      <c r="E63" t="s">
        <v>16</v>
      </c>
      <c r="F63" t="s">
        <v>121</v>
      </c>
      <c r="G63" t="s">
        <v>122</v>
      </c>
      <c r="H63">
        <v>8.9</v>
      </c>
      <c r="J63">
        <v>1.26</v>
      </c>
      <c r="K63">
        <v>7.95</v>
      </c>
      <c r="L63">
        <v>0.12</v>
      </c>
      <c r="M63">
        <v>1.61</v>
      </c>
      <c r="N63">
        <v>10.94</v>
      </c>
      <c r="O63" t="str">
        <f>VLOOKUP(C63,Generations!A:C,3,FALSE)</f>
        <v>Sony</v>
      </c>
    </row>
    <row r="64" spans="1:15" x14ac:dyDescent="0.2">
      <c r="A64">
        <v>63</v>
      </c>
      <c r="B64" t="s">
        <v>123</v>
      </c>
      <c r="C64" t="s">
        <v>68</v>
      </c>
      <c r="D64">
        <v>2013</v>
      </c>
      <c r="E64" t="s">
        <v>40</v>
      </c>
      <c r="F64" t="s">
        <v>17</v>
      </c>
      <c r="G64" t="s">
        <v>18</v>
      </c>
      <c r="H64">
        <v>8.6</v>
      </c>
      <c r="J64">
        <v>2.46</v>
      </c>
      <c r="K64">
        <v>3.06</v>
      </c>
      <c r="L64">
        <v>4.9000000000000004</v>
      </c>
      <c r="M64">
        <v>0.48</v>
      </c>
      <c r="N64">
        <v>10.9</v>
      </c>
      <c r="O64" t="str">
        <f>VLOOKUP(C64,Generations!A:C,3,FALSE)</f>
        <v>Nintendo</v>
      </c>
    </row>
    <row r="65" spans="1:15" x14ac:dyDescent="0.2">
      <c r="A65">
        <v>64</v>
      </c>
      <c r="B65" t="s">
        <v>124</v>
      </c>
      <c r="C65" t="s">
        <v>58</v>
      </c>
      <c r="D65">
        <v>2010</v>
      </c>
      <c r="E65" t="s">
        <v>22</v>
      </c>
      <c r="F65" t="s">
        <v>80</v>
      </c>
      <c r="G65" t="s">
        <v>81</v>
      </c>
      <c r="H65">
        <v>8.3000000000000007</v>
      </c>
      <c r="J65">
        <v>2.96</v>
      </c>
      <c r="K65">
        <v>4.87</v>
      </c>
      <c r="L65">
        <v>0.81</v>
      </c>
      <c r="M65">
        <v>2.1</v>
      </c>
      <c r="N65">
        <v>10.75</v>
      </c>
      <c r="O65" t="str">
        <f>VLOOKUP(C65,Generations!A:C,3,FALSE)</f>
        <v>Sony</v>
      </c>
    </row>
    <row r="66" spans="1:15" x14ac:dyDescent="0.2">
      <c r="A66">
        <v>65</v>
      </c>
      <c r="B66" t="s">
        <v>89</v>
      </c>
      <c r="C66" t="s">
        <v>58</v>
      </c>
      <c r="D66">
        <v>2009</v>
      </c>
      <c r="E66" t="s">
        <v>37</v>
      </c>
      <c r="F66" t="s">
        <v>77</v>
      </c>
      <c r="G66" t="s">
        <v>83</v>
      </c>
      <c r="H66">
        <v>9.5</v>
      </c>
      <c r="J66">
        <v>4.99</v>
      </c>
      <c r="K66">
        <v>3.66</v>
      </c>
      <c r="L66">
        <v>0.38</v>
      </c>
      <c r="M66">
        <v>1.59</v>
      </c>
      <c r="N66">
        <v>10.61</v>
      </c>
      <c r="O66" t="str">
        <f>VLOOKUP(C66,Generations!A:C,3,FALSE)</f>
        <v>Sony</v>
      </c>
    </row>
    <row r="67" spans="1:15" x14ac:dyDescent="0.2">
      <c r="A67">
        <v>66</v>
      </c>
      <c r="B67" t="s">
        <v>117</v>
      </c>
      <c r="C67" t="s">
        <v>58</v>
      </c>
      <c r="D67">
        <v>2008</v>
      </c>
      <c r="E67" t="s">
        <v>52</v>
      </c>
      <c r="F67" t="s">
        <v>53</v>
      </c>
      <c r="G67" t="s">
        <v>54</v>
      </c>
      <c r="H67">
        <v>10</v>
      </c>
      <c r="I67">
        <v>9</v>
      </c>
      <c r="J67">
        <v>4.79</v>
      </c>
      <c r="K67">
        <v>3.73</v>
      </c>
      <c r="L67">
        <v>0.44</v>
      </c>
      <c r="M67">
        <v>1.62</v>
      </c>
      <c r="N67">
        <v>10.57</v>
      </c>
      <c r="O67" t="str">
        <f>VLOOKUP(C67,Generations!A:C,3,FALSE)</f>
        <v>Sony</v>
      </c>
    </row>
    <row r="68" spans="1:15" x14ac:dyDescent="0.2">
      <c r="A68">
        <v>67</v>
      </c>
      <c r="B68" t="s">
        <v>125</v>
      </c>
      <c r="C68" t="s">
        <v>56</v>
      </c>
      <c r="D68">
        <v>1993</v>
      </c>
      <c r="E68" t="s">
        <v>2</v>
      </c>
      <c r="F68" t="s">
        <v>17</v>
      </c>
      <c r="G68" t="s">
        <v>18</v>
      </c>
      <c r="I68">
        <v>9.5</v>
      </c>
      <c r="J68">
        <v>5.99</v>
      </c>
      <c r="K68">
        <v>2.15</v>
      </c>
      <c r="L68">
        <v>2.12</v>
      </c>
      <c r="M68">
        <v>0.28999999999999998</v>
      </c>
      <c r="N68">
        <v>10.55</v>
      </c>
      <c r="O68" t="str">
        <f>VLOOKUP(C68,Generations!A:C,3,FALSE)</f>
        <v>Nintendo</v>
      </c>
    </row>
    <row r="69" spans="1:15" x14ac:dyDescent="0.2">
      <c r="A69">
        <v>68</v>
      </c>
      <c r="B69" t="s">
        <v>126</v>
      </c>
      <c r="C69" t="s">
        <v>70</v>
      </c>
      <c r="D69">
        <v>2004</v>
      </c>
      <c r="E69" t="s">
        <v>26</v>
      </c>
      <c r="F69" t="s">
        <v>17</v>
      </c>
      <c r="G69" t="s">
        <v>27</v>
      </c>
      <c r="H69">
        <v>8.3000000000000007</v>
      </c>
      <c r="J69">
        <v>4.34</v>
      </c>
      <c r="K69">
        <v>2.65</v>
      </c>
      <c r="L69">
        <v>3.15</v>
      </c>
      <c r="M69">
        <v>0.35</v>
      </c>
      <c r="N69">
        <v>10.49</v>
      </c>
      <c r="O69" t="str">
        <f>VLOOKUP(C69,Generations!A:C,3,FALSE)</f>
        <v>Nintendo</v>
      </c>
    </row>
    <row r="70" spans="1:15" x14ac:dyDescent="0.2">
      <c r="A70">
        <v>69</v>
      </c>
      <c r="B70" t="s">
        <v>127</v>
      </c>
      <c r="C70" t="s">
        <v>45</v>
      </c>
      <c r="D70">
        <v>2013</v>
      </c>
      <c r="E70" t="s">
        <v>37</v>
      </c>
      <c r="F70" t="s">
        <v>77</v>
      </c>
      <c r="G70" t="s">
        <v>83</v>
      </c>
      <c r="H70">
        <v>6.9</v>
      </c>
      <c r="J70">
        <v>6.76</v>
      </c>
      <c r="K70">
        <v>2.64</v>
      </c>
      <c r="L70">
        <v>0.04</v>
      </c>
      <c r="M70">
        <v>0.98</v>
      </c>
      <c r="N70">
        <v>10.41</v>
      </c>
      <c r="O70" t="str">
        <f>VLOOKUP(C70,Generations!A:C,3,FALSE)</f>
        <v>Microsoft</v>
      </c>
    </row>
    <row r="71" spans="1:15" x14ac:dyDescent="0.2">
      <c r="A71">
        <v>70</v>
      </c>
      <c r="B71" t="s">
        <v>128</v>
      </c>
      <c r="C71" t="s">
        <v>61</v>
      </c>
      <c r="D71">
        <v>2016</v>
      </c>
      <c r="E71" t="s">
        <v>52</v>
      </c>
      <c r="F71" t="s">
        <v>129</v>
      </c>
      <c r="G71" t="s">
        <v>130</v>
      </c>
      <c r="H71">
        <v>9.1999999999999993</v>
      </c>
      <c r="J71">
        <v>4.49</v>
      </c>
      <c r="K71">
        <v>3.93</v>
      </c>
      <c r="L71">
        <v>0.21</v>
      </c>
      <c r="M71">
        <v>1.7</v>
      </c>
      <c r="N71">
        <v>10.33</v>
      </c>
      <c r="O71" t="str">
        <f>VLOOKUP(C71,Generations!A:C,3,FALSE)</f>
        <v>Sony</v>
      </c>
    </row>
    <row r="72" spans="1:15" x14ac:dyDescent="0.2">
      <c r="A72">
        <v>71</v>
      </c>
      <c r="B72" t="s">
        <v>131</v>
      </c>
      <c r="C72" t="s">
        <v>15</v>
      </c>
      <c r="D72">
        <v>2011</v>
      </c>
      <c r="E72" t="s">
        <v>34</v>
      </c>
      <c r="F72" t="s">
        <v>132</v>
      </c>
      <c r="G72" t="s">
        <v>133</v>
      </c>
      <c r="H72">
        <v>7.5</v>
      </c>
      <c r="J72">
        <v>5.95</v>
      </c>
      <c r="K72">
        <v>3.13</v>
      </c>
      <c r="M72">
        <v>1.06</v>
      </c>
      <c r="N72">
        <v>10.14</v>
      </c>
      <c r="O72" t="str">
        <f>VLOOKUP(C72,Generations!A:C,3,FALSE)</f>
        <v>Nintendo</v>
      </c>
    </row>
    <row r="73" spans="1:15" x14ac:dyDescent="0.2">
      <c r="A73">
        <v>72</v>
      </c>
      <c r="B73" t="s">
        <v>127</v>
      </c>
      <c r="C73" t="s">
        <v>58</v>
      </c>
      <c r="D73">
        <v>2013</v>
      </c>
      <c r="E73" t="s">
        <v>37</v>
      </c>
      <c r="F73" t="s">
        <v>77</v>
      </c>
      <c r="G73" t="s">
        <v>83</v>
      </c>
      <c r="H73">
        <v>7.5</v>
      </c>
      <c r="J73">
        <v>4.1100000000000003</v>
      </c>
      <c r="K73">
        <v>4.01</v>
      </c>
      <c r="L73">
        <v>0.39</v>
      </c>
      <c r="M73">
        <v>1.62</v>
      </c>
      <c r="N73">
        <v>10.130000000000001</v>
      </c>
      <c r="O73" t="str">
        <f>VLOOKUP(C73,Generations!A:C,3,FALSE)</f>
        <v>Sony</v>
      </c>
    </row>
    <row r="74" spans="1:15" x14ac:dyDescent="0.2">
      <c r="A74">
        <v>73</v>
      </c>
      <c r="B74" t="s">
        <v>134</v>
      </c>
      <c r="C74" t="s">
        <v>45</v>
      </c>
      <c r="D74">
        <v>2010</v>
      </c>
      <c r="E74" t="s">
        <v>37</v>
      </c>
      <c r="F74" t="s">
        <v>47</v>
      </c>
      <c r="G74" t="s">
        <v>135</v>
      </c>
      <c r="H74">
        <v>9.3000000000000007</v>
      </c>
      <c r="J74">
        <v>7.08</v>
      </c>
      <c r="K74">
        <v>2.0099999999999998</v>
      </c>
      <c r="L74">
        <v>0.08</v>
      </c>
      <c r="M74">
        <v>0.8</v>
      </c>
      <c r="N74">
        <v>9.9700000000000006</v>
      </c>
      <c r="O74" t="str">
        <f>VLOOKUP(C74,Generations!A:C,3,FALSE)</f>
        <v>Microsoft</v>
      </c>
    </row>
    <row r="75" spans="1:15" x14ac:dyDescent="0.2">
      <c r="A75">
        <v>74</v>
      </c>
      <c r="B75" t="s">
        <v>136</v>
      </c>
      <c r="C75" t="s">
        <v>45</v>
      </c>
      <c r="D75">
        <v>2012</v>
      </c>
      <c r="E75" t="s">
        <v>37</v>
      </c>
      <c r="F75" t="s">
        <v>137</v>
      </c>
      <c r="G75" t="s">
        <v>138</v>
      </c>
      <c r="J75">
        <v>6.72</v>
      </c>
      <c r="K75">
        <v>2.36</v>
      </c>
      <c r="L75">
        <v>0.04</v>
      </c>
      <c r="M75">
        <v>0.83</v>
      </c>
      <c r="N75">
        <v>9.9600000000000009</v>
      </c>
      <c r="O75" t="str">
        <f>VLOOKUP(C75,Generations!A:C,3,FALSE)</f>
        <v>Microsoft</v>
      </c>
    </row>
    <row r="76" spans="1:15" x14ac:dyDescent="0.2">
      <c r="A76">
        <v>75</v>
      </c>
      <c r="B76" t="s">
        <v>139</v>
      </c>
      <c r="C76" t="s">
        <v>105</v>
      </c>
      <c r="D76">
        <v>1997</v>
      </c>
      <c r="E76" t="s">
        <v>22</v>
      </c>
      <c r="F76" t="s">
        <v>17</v>
      </c>
      <c r="G76" t="s">
        <v>18</v>
      </c>
      <c r="H76">
        <v>8.5</v>
      </c>
      <c r="J76">
        <v>5.55</v>
      </c>
      <c r="K76">
        <v>1.94</v>
      </c>
      <c r="L76">
        <v>2.23</v>
      </c>
      <c r="M76">
        <v>0.15</v>
      </c>
      <c r="N76">
        <v>9.8699999999999992</v>
      </c>
      <c r="O76" t="str">
        <f>VLOOKUP(C76,Generations!A:C,3,FALSE)</f>
        <v>Nintendo</v>
      </c>
    </row>
    <row r="77" spans="1:15" x14ac:dyDescent="0.2">
      <c r="A77">
        <v>76</v>
      </c>
      <c r="B77" t="s">
        <v>140</v>
      </c>
      <c r="C77" t="s">
        <v>45</v>
      </c>
      <c r="D77">
        <v>2013</v>
      </c>
      <c r="E77" t="s">
        <v>34</v>
      </c>
      <c r="F77" t="s">
        <v>137</v>
      </c>
      <c r="G77" t="s">
        <v>141</v>
      </c>
      <c r="J77">
        <v>5.96</v>
      </c>
      <c r="K77">
        <v>2.94</v>
      </c>
      <c r="L77">
        <v>0.02</v>
      </c>
      <c r="M77">
        <v>0.9</v>
      </c>
      <c r="N77">
        <v>9.82</v>
      </c>
      <c r="O77" t="str">
        <f>VLOOKUP(C77,Generations!A:C,3,FALSE)</f>
        <v>Microsoft</v>
      </c>
    </row>
    <row r="78" spans="1:15" x14ac:dyDescent="0.2">
      <c r="A78">
        <v>77</v>
      </c>
      <c r="B78" t="s">
        <v>142</v>
      </c>
      <c r="C78" t="s">
        <v>119</v>
      </c>
      <c r="D78">
        <v>1997</v>
      </c>
      <c r="E78" t="s">
        <v>26</v>
      </c>
      <c r="F78" t="s">
        <v>80</v>
      </c>
      <c r="G78" t="s">
        <v>143</v>
      </c>
      <c r="H78">
        <v>9.6</v>
      </c>
      <c r="I78">
        <v>9.5</v>
      </c>
      <c r="J78">
        <v>3.01</v>
      </c>
      <c r="K78">
        <v>2.4700000000000002</v>
      </c>
      <c r="L78">
        <v>3.28</v>
      </c>
      <c r="M78">
        <v>0.96</v>
      </c>
      <c r="N78">
        <v>9.7200000000000006</v>
      </c>
      <c r="O78" t="str">
        <f>VLOOKUP(C78,Generations!A:C,3,FALSE)</f>
        <v>Sony</v>
      </c>
    </row>
    <row r="79" spans="1:15" x14ac:dyDescent="0.2">
      <c r="A79">
        <v>78</v>
      </c>
      <c r="B79" t="s">
        <v>144</v>
      </c>
      <c r="C79" t="s">
        <v>119</v>
      </c>
      <c r="D79">
        <v>1999</v>
      </c>
      <c r="E79" t="s">
        <v>22</v>
      </c>
      <c r="F79" t="s">
        <v>80</v>
      </c>
      <c r="G79" t="s">
        <v>81</v>
      </c>
      <c r="H79">
        <v>9.1999999999999993</v>
      </c>
      <c r="J79">
        <v>3.88</v>
      </c>
      <c r="K79">
        <v>3.42</v>
      </c>
      <c r="L79">
        <v>1.69</v>
      </c>
      <c r="M79">
        <v>0.5</v>
      </c>
      <c r="N79">
        <v>9.49</v>
      </c>
      <c r="O79" t="str">
        <f>VLOOKUP(C79,Generations!A:C,3,FALSE)</f>
        <v>Sony</v>
      </c>
    </row>
    <row r="80" spans="1:15" x14ac:dyDescent="0.2">
      <c r="A80">
        <v>79</v>
      </c>
      <c r="B80" t="s">
        <v>145</v>
      </c>
      <c r="C80" t="s">
        <v>95</v>
      </c>
      <c r="D80">
        <v>2017</v>
      </c>
      <c r="E80" t="s">
        <v>87</v>
      </c>
      <c r="F80" t="s">
        <v>17</v>
      </c>
      <c r="G80" t="s">
        <v>96</v>
      </c>
      <c r="H80">
        <v>9.9</v>
      </c>
      <c r="I80">
        <v>10</v>
      </c>
      <c r="J80">
        <v>4.54</v>
      </c>
      <c r="K80">
        <v>2.94</v>
      </c>
      <c r="L80">
        <v>1.26</v>
      </c>
      <c r="M80">
        <v>0.73</v>
      </c>
      <c r="N80">
        <v>9.4600000000000009</v>
      </c>
      <c r="O80" t="str">
        <f>VLOOKUP(C80,Generations!A:C,3,FALSE)</f>
        <v>Nintendo</v>
      </c>
    </row>
    <row r="81" spans="1:15" x14ac:dyDescent="0.2">
      <c r="A81">
        <v>80</v>
      </c>
      <c r="B81" t="s">
        <v>146</v>
      </c>
      <c r="C81" t="s">
        <v>15</v>
      </c>
      <c r="D81">
        <v>2010</v>
      </c>
      <c r="E81" t="s">
        <v>34</v>
      </c>
      <c r="F81" t="s">
        <v>132</v>
      </c>
      <c r="G81" t="s">
        <v>133</v>
      </c>
      <c r="H81">
        <v>7.3</v>
      </c>
      <c r="J81">
        <v>5.8</v>
      </c>
      <c r="K81">
        <v>2.86</v>
      </c>
      <c r="L81">
        <v>0.01</v>
      </c>
      <c r="M81">
        <v>0.77</v>
      </c>
      <c r="N81">
        <v>9.4499999999999993</v>
      </c>
      <c r="O81" t="str">
        <f>VLOOKUP(C81,Generations!A:C,3,FALSE)</f>
        <v>Nintendo</v>
      </c>
    </row>
    <row r="82" spans="1:15" x14ac:dyDescent="0.2">
      <c r="A82">
        <v>81</v>
      </c>
      <c r="B82" t="s">
        <v>147</v>
      </c>
      <c r="C82" t="s">
        <v>45</v>
      </c>
      <c r="D82">
        <v>2007</v>
      </c>
      <c r="E82" t="s">
        <v>37</v>
      </c>
      <c r="F82" t="s">
        <v>77</v>
      </c>
      <c r="G82" t="s">
        <v>83</v>
      </c>
      <c r="H82">
        <v>9.6</v>
      </c>
      <c r="I82">
        <v>9</v>
      </c>
      <c r="J82">
        <v>5.98</v>
      </c>
      <c r="K82">
        <v>2.39</v>
      </c>
      <c r="L82">
        <v>0.13</v>
      </c>
      <c r="M82">
        <v>0.91</v>
      </c>
      <c r="N82">
        <v>9.41</v>
      </c>
      <c r="O82" t="str">
        <f>VLOOKUP(C82,Generations!A:C,3,FALSE)</f>
        <v>Microsoft</v>
      </c>
    </row>
    <row r="83" spans="1:15" x14ac:dyDescent="0.2">
      <c r="A83">
        <v>82</v>
      </c>
      <c r="B83" t="s">
        <v>148</v>
      </c>
      <c r="C83" t="s">
        <v>61</v>
      </c>
      <c r="D83">
        <v>2018</v>
      </c>
      <c r="E83" t="s">
        <v>37</v>
      </c>
      <c r="F83" t="s">
        <v>77</v>
      </c>
      <c r="G83" t="s">
        <v>78</v>
      </c>
      <c r="J83">
        <v>4.05</v>
      </c>
      <c r="K83">
        <v>3.28</v>
      </c>
      <c r="L83">
        <v>0.5</v>
      </c>
      <c r="M83">
        <v>1.49</v>
      </c>
      <c r="N83">
        <v>9.32</v>
      </c>
      <c r="O83" t="str">
        <f>VLOOKUP(C83,Generations!A:C,3,FALSE)</f>
        <v>Sony</v>
      </c>
    </row>
    <row r="84" spans="1:15" x14ac:dyDescent="0.2">
      <c r="A84">
        <v>83</v>
      </c>
      <c r="B84" t="s">
        <v>149</v>
      </c>
      <c r="C84" t="s">
        <v>56</v>
      </c>
      <c r="D84">
        <v>1994</v>
      </c>
      <c r="E84" t="s">
        <v>2</v>
      </c>
      <c r="F84" t="s">
        <v>17</v>
      </c>
      <c r="G84" t="s">
        <v>150</v>
      </c>
      <c r="H84">
        <v>9</v>
      </c>
      <c r="J84">
        <v>4.3600000000000003</v>
      </c>
      <c r="K84">
        <v>1.71</v>
      </c>
      <c r="L84">
        <v>3</v>
      </c>
      <c r="M84">
        <v>0.23</v>
      </c>
      <c r="N84">
        <v>9.3000000000000007</v>
      </c>
      <c r="O84" t="str">
        <f>VLOOKUP(C84,Generations!A:C,3,FALSE)</f>
        <v>Nintendo</v>
      </c>
    </row>
    <row r="85" spans="1:15" x14ac:dyDescent="0.2">
      <c r="A85">
        <v>84</v>
      </c>
      <c r="B85" t="s">
        <v>151</v>
      </c>
      <c r="C85" t="s">
        <v>61</v>
      </c>
      <c r="D85">
        <v>2018</v>
      </c>
      <c r="E85" t="s">
        <v>16</v>
      </c>
      <c r="F85" t="s">
        <v>121</v>
      </c>
      <c r="G85" t="s">
        <v>107</v>
      </c>
      <c r="J85">
        <v>0.84</v>
      </c>
      <c r="K85">
        <v>6.87</v>
      </c>
      <c r="L85">
        <v>0.1</v>
      </c>
      <c r="M85">
        <v>1.34</v>
      </c>
      <c r="N85">
        <v>9.15</v>
      </c>
      <c r="O85" t="str">
        <f>VLOOKUP(C85,Generations!A:C,3,FALSE)</f>
        <v>Sony</v>
      </c>
    </row>
    <row r="86" spans="1:15" x14ac:dyDescent="0.2">
      <c r="A86">
        <v>85</v>
      </c>
      <c r="B86" t="s">
        <v>152</v>
      </c>
      <c r="C86" t="s">
        <v>95</v>
      </c>
      <c r="D86">
        <v>2018</v>
      </c>
      <c r="E86" t="s">
        <v>98</v>
      </c>
      <c r="F86" t="s">
        <v>17</v>
      </c>
      <c r="G86" t="s">
        <v>153</v>
      </c>
      <c r="H86">
        <v>9.4</v>
      </c>
      <c r="I86">
        <v>9.6999999999999993</v>
      </c>
      <c r="J86">
        <v>4.22</v>
      </c>
      <c r="K86">
        <v>1.72</v>
      </c>
      <c r="L86">
        <v>2.41</v>
      </c>
      <c r="M86">
        <v>0.61</v>
      </c>
      <c r="N86">
        <v>8.9499999999999993</v>
      </c>
      <c r="O86" t="str">
        <f>VLOOKUP(C86,Generations!A:C,3,FALSE)</f>
        <v>Nintendo</v>
      </c>
    </row>
    <row r="87" spans="1:15" x14ac:dyDescent="0.2">
      <c r="A87">
        <v>86</v>
      </c>
      <c r="B87" t="s">
        <v>154</v>
      </c>
      <c r="C87" t="s">
        <v>32</v>
      </c>
      <c r="D87">
        <v>2007</v>
      </c>
      <c r="E87" t="s">
        <v>34</v>
      </c>
      <c r="F87" t="s">
        <v>17</v>
      </c>
      <c r="G87" t="s">
        <v>155</v>
      </c>
      <c r="H87">
        <v>7.1</v>
      </c>
      <c r="J87">
        <v>4.4000000000000004</v>
      </c>
      <c r="K87">
        <v>1.86</v>
      </c>
      <c r="L87">
        <v>1.98</v>
      </c>
      <c r="M87">
        <v>0.69</v>
      </c>
      <c r="N87">
        <v>8.93</v>
      </c>
      <c r="O87" t="str">
        <f>VLOOKUP(C87,Generations!A:C,3,FALSE)</f>
        <v>Nintendo</v>
      </c>
    </row>
    <row r="88" spans="1:15" x14ac:dyDescent="0.2">
      <c r="A88">
        <v>87</v>
      </c>
      <c r="B88" t="s">
        <v>156</v>
      </c>
      <c r="C88" t="s">
        <v>45</v>
      </c>
      <c r="D88">
        <v>2011</v>
      </c>
      <c r="E88" t="s">
        <v>26</v>
      </c>
      <c r="F88" t="s">
        <v>157</v>
      </c>
      <c r="G88" t="s">
        <v>158</v>
      </c>
      <c r="H88">
        <v>9.3000000000000007</v>
      </c>
      <c r="J88">
        <v>5.0999999999999996</v>
      </c>
      <c r="K88">
        <v>2.83</v>
      </c>
      <c r="L88">
        <v>0.1</v>
      </c>
      <c r="M88">
        <v>0.85</v>
      </c>
      <c r="N88">
        <v>8.8800000000000008</v>
      </c>
      <c r="O88" t="str">
        <f>VLOOKUP(C88,Generations!A:C,3,FALSE)</f>
        <v>Microsoft</v>
      </c>
    </row>
    <row r="89" spans="1:15" x14ac:dyDescent="0.2">
      <c r="A89">
        <v>88</v>
      </c>
      <c r="B89" t="s">
        <v>159</v>
      </c>
      <c r="C89" t="s">
        <v>56</v>
      </c>
      <c r="D89">
        <v>1992</v>
      </c>
      <c r="E89" t="s">
        <v>22</v>
      </c>
      <c r="F89" t="s">
        <v>17</v>
      </c>
      <c r="G89" t="s">
        <v>18</v>
      </c>
      <c r="H89">
        <v>10</v>
      </c>
      <c r="J89">
        <v>3.54</v>
      </c>
      <c r="K89">
        <v>1.24</v>
      </c>
      <c r="L89">
        <v>3.81</v>
      </c>
      <c r="M89">
        <v>0.18</v>
      </c>
      <c r="N89">
        <v>8.76</v>
      </c>
      <c r="O89" t="str">
        <f>VLOOKUP(C89,Generations!A:C,3,FALSE)</f>
        <v>Nintendo</v>
      </c>
    </row>
    <row r="90" spans="1:15" x14ac:dyDescent="0.2">
      <c r="A90">
        <v>89</v>
      </c>
      <c r="B90" t="s">
        <v>160</v>
      </c>
      <c r="C90" t="s">
        <v>61</v>
      </c>
      <c r="D90">
        <v>2018</v>
      </c>
      <c r="E90" t="s">
        <v>87</v>
      </c>
      <c r="F90" t="s">
        <v>129</v>
      </c>
      <c r="G90" t="s">
        <v>161</v>
      </c>
      <c r="H90">
        <v>9.1</v>
      </c>
      <c r="J90">
        <v>3.64</v>
      </c>
      <c r="K90">
        <v>3.39</v>
      </c>
      <c r="L90">
        <v>0.32</v>
      </c>
      <c r="M90">
        <v>1.41</v>
      </c>
      <c r="N90">
        <v>8.76</v>
      </c>
      <c r="O90" t="str">
        <f>VLOOKUP(C90,Generations!A:C,3,FALSE)</f>
        <v>Sony</v>
      </c>
    </row>
    <row r="91" spans="1:15" x14ac:dyDescent="0.2">
      <c r="A91">
        <v>90</v>
      </c>
      <c r="B91" t="s">
        <v>57</v>
      </c>
      <c r="C91" t="s">
        <v>162</v>
      </c>
      <c r="D91">
        <v>2014</v>
      </c>
      <c r="E91" t="s">
        <v>52</v>
      </c>
      <c r="F91" t="s">
        <v>53</v>
      </c>
      <c r="G91" t="s">
        <v>54</v>
      </c>
      <c r="H91">
        <v>9</v>
      </c>
      <c r="I91">
        <v>9</v>
      </c>
      <c r="J91">
        <v>4.7</v>
      </c>
      <c r="K91">
        <v>3.25</v>
      </c>
      <c r="L91">
        <v>0.01</v>
      </c>
      <c r="M91">
        <v>0.76</v>
      </c>
      <c r="N91">
        <v>8.7200000000000006</v>
      </c>
      <c r="O91" t="str">
        <f>VLOOKUP(C91,Generations!A:C,3,FALSE)</f>
        <v>Microsoft</v>
      </c>
    </row>
    <row r="92" spans="1:15" x14ac:dyDescent="0.2">
      <c r="A92">
        <v>91</v>
      </c>
      <c r="B92" t="s">
        <v>163</v>
      </c>
      <c r="C92" t="s">
        <v>164</v>
      </c>
      <c r="D92">
        <v>2004</v>
      </c>
      <c r="E92" t="s">
        <v>37</v>
      </c>
      <c r="F92" t="s">
        <v>47</v>
      </c>
      <c r="G92" t="s">
        <v>103</v>
      </c>
      <c r="H92">
        <v>9.6</v>
      </c>
      <c r="J92">
        <v>6.82</v>
      </c>
      <c r="K92">
        <v>1.53</v>
      </c>
      <c r="L92">
        <v>0.05</v>
      </c>
      <c r="M92">
        <v>0.08</v>
      </c>
      <c r="N92">
        <v>8.49</v>
      </c>
      <c r="O92" t="str">
        <f>VLOOKUP(C92,Generations!A:C,3,FALSE)</f>
        <v>Microsoft</v>
      </c>
    </row>
    <row r="93" spans="1:15" x14ac:dyDescent="0.2">
      <c r="A93">
        <v>92</v>
      </c>
      <c r="B93" t="s">
        <v>165</v>
      </c>
      <c r="C93" t="s">
        <v>61</v>
      </c>
      <c r="D93">
        <v>2016</v>
      </c>
      <c r="E93" t="s">
        <v>37</v>
      </c>
      <c r="F93" t="s">
        <v>77</v>
      </c>
      <c r="G93" t="s">
        <v>83</v>
      </c>
      <c r="H93">
        <v>7.9</v>
      </c>
      <c r="J93">
        <v>3.11</v>
      </c>
      <c r="K93">
        <v>3.83</v>
      </c>
      <c r="L93">
        <v>0.19</v>
      </c>
      <c r="M93">
        <v>1.36</v>
      </c>
      <c r="N93">
        <v>8.48</v>
      </c>
      <c r="O93" t="str">
        <f>VLOOKUP(C93,Generations!A:C,3,FALSE)</f>
        <v>Sony</v>
      </c>
    </row>
    <row r="94" spans="1:15" x14ac:dyDescent="0.2">
      <c r="A94">
        <v>93</v>
      </c>
      <c r="B94" t="s">
        <v>166</v>
      </c>
      <c r="C94" t="s">
        <v>61</v>
      </c>
      <c r="D94">
        <v>2015</v>
      </c>
      <c r="E94" t="s">
        <v>26</v>
      </c>
      <c r="F94" t="s">
        <v>157</v>
      </c>
      <c r="G94" t="s">
        <v>158</v>
      </c>
      <c r="H94">
        <v>8.6</v>
      </c>
      <c r="J94">
        <v>2.91</v>
      </c>
      <c r="K94">
        <v>3.97</v>
      </c>
      <c r="L94">
        <v>0.27</v>
      </c>
      <c r="M94">
        <v>1.34</v>
      </c>
      <c r="N94">
        <v>8.48</v>
      </c>
      <c r="O94" t="str">
        <f>VLOOKUP(C94,Generations!A:C,3,FALSE)</f>
        <v>Sony</v>
      </c>
    </row>
    <row r="95" spans="1:15" x14ac:dyDescent="0.2">
      <c r="A95">
        <v>94</v>
      </c>
      <c r="B95" t="s">
        <v>167</v>
      </c>
      <c r="C95" t="s">
        <v>15</v>
      </c>
      <c r="D95">
        <v>2010</v>
      </c>
      <c r="E95" t="s">
        <v>34</v>
      </c>
      <c r="F95" t="s">
        <v>17</v>
      </c>
      <c r="G95" t="s">
        <v>168</v>
      </c>
      <c r="H95">
        <v>7</v>
      </c>
      <c r="J95">
        <v>1.75</v>
      </c>
      <c r="K95">
        <v>3.51</v>
      </c>
      <c r="L95">
        <v>2.4900000000000002</v>
      </c>
      <c r="M95">
        <v>0.66</v>
      </c>
      <c r="N95">
        <v>8.41</v>
      </c>
      <c r="O95" t="str">
        <f>VLOOKUP(C95,Generations!A:C,3,FALSE)</f>
        <v>Nintendo</v>
      </c>
    </row>
    <row r="96" spans="1:15" x14ac:dyDescent="0.2">
      <c r="A96">
        <v>95</v>
      </c>
      <c r="B96" t="s">
        <v>169</v>
      </c>
      <c r="C96" t="s">
        <v>68</v>
      </c>
      <c r="D96">
        <v>2014</v>
      </c>
      <c r="E96" t="s">
        <v>98</v>
      </c>
      <c r="F96" t="s">
        <v>17</v>
      </c>
      <c r="G96" t="s">
        <v>153</v>
      </c>
      <c r="H96">
        <v>8.4</v>
      </c>
      <c r="J96">
        <v>3.73</v>
      </c>
      <c r="K96">
        <v>1.5</v>
      </c>
      <c r="L96">
        <v>2.5499999999999998</v>
      </c>
      <c r="M96">
        <v>0.54</v>
      </c>
      <c r="N96">
        <v>8.32</v>
      </c>
      <c r="O96" t="str">
        <f>VLOOKUP(C96,Generations!A:C,3,FALSE)</f>
        <v>Nintendo</v>
      </c>
    </row>
    <row r="97" spans="1:15" x14ac:dyDescent="0.2">
      <c r="A97">
        <v>96</v>
      </c>
      <c r="B97" t="s">
        <v>170</v>
      </c>
      <c r="C97" t="s">
        <v>15</v>
      </c>
      <c r="D97">
        <v>2007</v>
      </c>
      <c r="E97" t="s">
        <v>34</v>
      </c>
      <c r="F97" t="s">
        <v>17</v>
      </c>
      <c r="G97" t="s">
        <v>155</v>
      </c>
      <c r="H97">
        <v>6.5</v>
      </c>
      <c r="J97">
        <v>3.74</v>
      </c>
      <c r="K97">
        <v>2.27</v>
      </c>
      <c r="L97">
        <v>1.58</v>
      </c>
      <c r="M97">
        <v>0.7</v>
      </c>
      <c r="N97">
        <v>8.3000000000000007</v>
      </c>
      <c r="O97" t="str">
        <f>VLOOKUP(C97,Generations!A:C,3,FALSE)</f>
        <v>Nintendo</v>
      </c>
    </row>
    <row r="98" spans="1:15" x14ac:dyDescent="0.2">
      <c r="A98">
        <v>97</v>
      </c>
      <c r="B98" t="s">
        <v>171</v>
      </c>
      <c r="C98" t="s">
        <v>61</v>
      </c>
      <c r="D98">
        <v>2015</v>
      </c>
      <c r="E98" t="s">
        <v>16</v>
      </c>
      <c r="F98" t="s">
        <v>107</v>
      </c>
      <c r="G98" t="s">
        <v>122</v>
      </c>
      <c r="H98">
        <v>8.5</v>
      </c>
      <c r="J98">
        <v>1.1499999999999999</v>
      </c>
      <c r="K98">
        <v>5.77</v>
      </c>
      <c r="L98">
        <v>7.0000000000000007E-2</v>
      </c>
      <c r="M98">
        <v>1.23</v>
      </c>
      <c r="N98">
        <v>8.2200000000000006</v>
      </c>
      <c r="O98" t="str">
        <f>VLOOKUP(C98,Generations!A:C,3,FALSE)</f>
        <v>Sony</v>
      </c>
    </row>
    <row r="99" spans="1:15" x14ac:dyDescent="0.2">
      <c r="A99">
        <v>98</v>
      </c>
      <c r="B99" t="s">
        <v>172</v>
      </c>
      <c r="C99" t="s">
        <v>32</v>
      </c>
      <c r="D99">
        <v>2012</v>
      </c>
      <c r="E99" t="s">
        <v>26</v>
      </c>
      <c r="F99" t="s">
        <v>17</v>
      </c>
      <c r="G99" t="s">
        <v>27</v>
      </c>
      <c r="H99">
        <v>8</v>
      </c>
      <c r="I99">
        <v>8.3000000000000007</v>
      </c>
      <c r="J99">
        <v>2.79</v>
      </c>
      <c r="K99">
        <v>1.79</v>
      </c>
      <c r="L99">
        <v>3.16</v>
      </c>
      <c r="M99">
        <v>0.43</v>
      </c>
      <c r="N99">
        <v>8.16</v>
      </c>
      <c r="O99" t="str">
        <f>VLOOKUP(C99,Generations!A:C,3,FALSE)</f>
        <v>Nintendo</v>
      </c>
    </row>
    <row r="100" spans="1:15" x14ac:dyDescent="0.2">
      <c r="A100">
        <v>99</v>
      </c>
      <c r="B100" t="s">
        <v>173</v>
      </c>
      <c r="C100" t="s">
        <v>105</v>
      </c>
      <c r="D100">
        <v>1997</v>
      </c>
      <c r="E100" t="s">
        <v>37</v>
      </c>
      <c r="F100" t="s">
        <v>17</v>
      </c>
      <c r="G100" t="s">
        <v>150</v>
      </c>
      <c r="H100">
        <v>9.8000000000000007</v>
      </c>
      <c r="J100">
        <v>5.8</v>
      </c>
      <c r="K100">
        <v>2.0099999999999998</v>
      </c>
      <c r="L100">
        <v>0.13</v>
      </c>
      <c r="M100">
        <v>0.15</v>
      </c>
      <c r="N100">
        <v>8.09</v>
      </c>
      <c r="O100" t="str">
        <f>VLOOKUP(C100,Generations!A:C,3,FALSE)</f>
        <v>Nintendo</v>
      </c>
    </row>
    <row r="101" spans="1:15" x14ac:dyDescent="0.2">
      <c r="A101">
        <v>100</v>
      </c>
      <c r="B101" t="s">
        <v>174</v>
      </c>
      <c r="C101" t="s">
        <v>51</v>
      </c>
      <c r="D101">
        <v>2001</v>
      </c>
      <c r="E101" t="s">
        <v>26</v>
      </c>
      <c r="F101" t="s">
        <v>175</v>
      </c>
      <c r="G101" t="s">
        <v>143</v>
      </c>
      <c r="H101">
        <v>9</v>
      </c>
      <c r="I101">
        <v>10</v>
      </c>
      <c r="J101">
        <v>2.91</v>
      </c>
      <c r="K101">
        <v>2.0699999999999998</v>
      </c>
      <c r="L101">
        <v>2.73</v>
      </c>
      <c r="M101">
        <v>0.33</v>
      </c>
      <c r="N101">
        <v>8.0500000000000007</v>
      </c>
      <c r="O101" t="str">
        <f>VLOOKUP(C101,Generations!A:C,3,FALSE)</f>
        <v>Sony</v>
      </c>
    </row>
    <row r="102" spans="1:15" x14ac:dyDescent="0.2">
      <c r="A102">
        <v>101</v>
      </c>
      <c r="B102" t="s">
        <v>176</v>
      </c>
      <c r="C102" t="s">
        <v>61</v>
      </c>
      <c r="D102">
        <v>2015</v>
      </c>
      <c r="E102" t="s">
        <v>37</v>
      </c>
      <c r="F102" t="s">
        <v>121</v>
      </c>
      <c r="G102" t="s">
        <v>177</v>
      </c>
      <c r="H102">
        <v>7.1</v>
      </c>
      <c r="J102">
        <v>3.31</v>
      </c>
      <c r="K102">
        <v>3.19</v>
      </c>
      <c r="L102">
        <v>0.23</v>
      </c>
      <c r="M102">
        <v>1.3</v>
      </c>
      <c r="N102">
        <v>8.0299999999999994</v>
      </c>
      <c r="O102" t="str">
        <f>VLOOKUP(C102,Generations!A:C,3,FALSE)</f>
        <v>Sony</v>
      </c>
    </row>
    <row r="103" spans="1:15" x14ac:dyDescent="0.2">
      <c r="A103">
        <v>102</v>
      </c>
      <c r="B103" t="s">
        <v>178</v>
      </c>
      <c r="C103" t="s">
        <v>58</v>
      </c>
      <c r="D103">
        <v>2012</v>
      </c>
      <c r="E103" t="s">
        <v>16</v>
      </c>
      <c r="F103" t="s">
        <v>107</v>
      </c>
      <c r="G103" t="s">
        <v>122</v>
      </c>
      <c r="J103">
        <v>1.07</v>
      </c>
      <c r="K103">
        <v>5.13</v>
      </c>
      <c r="L103">
        <v>0.13</v>
      </c>
      <c r="M103">
        <v>1.68</v>
      </c>
      <c r="N103">
        <v>8.01</v>
      </c>
      <c r="O103" t="str">
        <f>VLOOKUP(C103,Generations!A:C,3,FALSE)</f>
        <v>Sony</v>
      </c>
    </row>
    <row r="104" spans="1:15" x14ac:dyDescent="0.2">
      <c r="A104">
        <v>103</v>
      </c>
      <c r="B104" t="s">
        <v>179</v>
      </c>
      <c r="C104" t="s">
        <v>15</v>
      </c>
      <c r="D104">
        <v>2007</v>
      </c>
      <c r="E104" t="s">
        <v>16</v>
      </c>
      <c r="F104" t="s">
        <v>180</v>
      </c>
      <c r="G104" t="s">
        <v>180</v>
      </c>
      <c r="H104">
        <v>7.2</v>
      </c>
      <c r="J104">
        <v>2.57</v>
      </c>
      <c r="K104">
        <v>3.87</v>
      </c>
      <c r="L104">
        <v>0.66</v>
      </c>
      <c r="M104">
        <v>0.9</v>
      </c>
      <c r="N104">
        <v>8</v>
      </c>
      <c r="O104" t="str">
        <f>VLOOKUP(C104,Generations!A:C,3,FALSE)</f>
        <v>Nintendo</v>
      </c>
    </row>
    <row r="105" spans="1:15" x14ac:dyDescent="0.2">
      <c r="A105">
        <v>104</v>
      </c>
      <c r="B105" t="s">
        <v>181</v>
      </c>
      <c r="C105" t="s">
        <v>182</v>
      </c>
      <c r="D105">
        <v>2009</v>
      </c>
      <c r="E105" t="s">
        <v>40</v>
      </c>
      <c r="F105" t="s">
        <v>121</v>
      </c>
      <c r="G105" t="s">
        <v>183</v>
      </c>
      <c r="H105">
        <v>8.5</v>
      </c>
      <c r="J105">
        <v>1.01</v>
      </c>
      <c r="K105">
        <v>6.46</v>
      </c>
      <c r="M105">
        <v>0.5</v>
      </c>
      <c r="N105">
        <v>7.96</v>
      </c>
      <c r="O105" t="e">
        <f>VLOOKUP(C105,Generations!A:C,3,FALSE)</f>
        <v>#N/A</v>
      </c>
    </row>
    <row r="106" spans="1:15" x14ac:dyDescent="0.2">
      <c r="A106">
        <v>105</v>
      </c>
      <c r="B106" t="s">
        <v>184</v>
      </c>
      <c r="C106" t="s">
        <v>119</v>
      </c>
      <c r="D106">
        <v>1999</v>
      </c>
      <c r="E106" t="s">
        <v>26</v>
      </c>
      <c r="F106" t="s">
        <v>185</v>
      </c>
      <c r="G106" t="s">
        <v>143</v>
      </c>
      <c r="H106">
        <v>9.4</v>
      </c>
      <c r="J106">
        <v>2.2799999999999998</v>
      </c>
      <c r="K106">
        <v>1.72</v>
      </c>
      <c r="L106">
        <v>3.63</v>
      </c>
      <c r="M106">
        <v>0.23</v>
      </c>
      <c r="N106">
        <v>7.86</v>
      </c>
      <c r="O106" t="str">
        <f>VLOOKUP(C106,Generations!A:C,3,FALSE)</f>
        <v>Sony</v>
      </c>
    </row>
    <row r="107" spans="1:15" x14ac:dyDescent="0.2">
      <c r="A107">
        <v>106</v>
      </c>
      <c r="B107" t="s">
        <v>186</v>
      </c>
      <c r="C107">
        <v>2600</v>
      </c>
      <c r="D107">
        <v>1982</v>
      </c>
      <c r="E107" t="s">
        <v>29</v>
      </c>
      <c r="F107" t="s">
        <v>187</v>
      </c>
      <c r="G107" t="s">
        <v>187</v>
      </c>
      <c r="J107">
        <v>7.28</v>
      </c>
      <c r="K107">
        <v>0.45</v>
      </c>
      <c r="M107">
        <v>0.08</v>
      </c>
      <c r="N107">
        <v>7.81</v>
      </c>
      <c r="O107" t="str">
        <f>VLOOKUP(C107,Generations!A:C,3,FALSE)</f>
        <v>Atari</v>
      </c>
    </row>
    <row r="108" spans="1:15" x14ac:dyDescent="0.2">
      <c r="A108">
        <v>107</v>
      </c>
      <c r="B108" t="s">
        <v>188</v>
      </c>
      <c r="C108" t="s">
        <v>32</v>
      </c>
      <c r="D108">
        <v>2009</v>
      </c>
      <c r="E108" t="s">
        <v>26</v>
      </c>
      <c r="F108" t="s">
        <v>17</v>
      </c>
      <c r="G108" t="s">
        <v>27</v>
      </c>
      <c r="H108">
        <v>8.3000000000000007</v>
      </c>
      <c r="I108">
        <v>8.9</v>
      </c>
      <c r="J108">
        <v>2.76</v>
      </c>
      <c r="K108">
        <v>1.73</v>
      </c>
      <c r="L108">
        <v>2.69</v>
      </c>
      <c r="M108">
        <v>0.54</v>
      </c>
      <c r="N108">
        <v>7.72</v>
      </c>
      <c r="O108" t="str">
        <f>VLOOKUP(C108,Generations!A:C,3,FALSE)</f>
        <v>Nintendo</v>
      </c>
    </row>
    <row r="109" spans="1:15" x14ac:dyDescent="0.2">
      <c r="A109">
        <v>108</v>
      </c>
      <c r="B109" t="s">
        <v>189</v>
      </c>
      <c r="C109" t="s">
        <v>190</v>
      </c>
      <c r="D109">
        <v>2005</v>
      </c>
      <c r="E109" t="s">
        <v>52</v>
      </c>
      <c r="F109" t="s">
        <v>53</v>
      </c>
      <c r="G109" t="s">
        <v>191</v>
      </c>
      <c r="H109">
        <v>8.8000000000000007</v>
      </c>
      <c r="J109">
        <v>2.9</v>
      </c>
      <c r="K109">
        <v>2.83</v>
      </c>
      <c r="L109">
        <v>0.24</v>
      </c>
      <c r="M109">
        <v>1.74</v>
      </c>
      <c r="N109">
        <v>7.72</v>
      </c>
      <c r="O109" t="str">
        <f>VLOOKUP(C109,Generations!A:C,3,FALSE)</f>
        <v>Sony</v>
      </c>
    </row>
    <row r="110" spans="1:15" x14ac:dyDescent="0.2">
      <c r="A110">
        <v>109</v>
      </c>
      <c r="B110" t="s">
        <v>192</v>
      </c>
      <c r="C110" t="s">
        <v>193</v>
      </c>
      <c r="D110">
        <v>2014</v>
      </c>
      <c r="E110" t="s">
        <v>22</v>
      </c>
      <c r="F110" t="s">
        <v>17</v>
      </c>
      <c r="G110" t="s">
        <v>17</v>
      </c>
      <c r="H110">
        <v>8.8000000000000007</v>
      </c>
      <c r="J110">
        <v>3.22</v>
      </c>
      <c r="K110">
        <v>2.5499999999999998</v>
      </c>
      <c r="L110">
        <v>1.39</v>
      </c>
      <c r="M110">
        <v>0.54</v>
      </c>
      <c r="N110">
        <v>7.69</v>
      </c>
      <c r="O110" t="str">
        <f>VLOOKUP(C110,Generations!A:C,3,FALSE)</f>
        <v>Nintendo</v>
      </c>
    </row>
    <row r="111" spans="1:15" x14ac:dyDescent="0.2">
      <c r="A111">
        <v>110</v>
      </c>
      <c r="B111" t="s">
        <v>194</v>
      </c>
      <c r="C111" t="s">
        <v>105</v>
      </c>
      <c r="D111">
        <v>1998</v>
      </c>
      <c r="E111" t="s">
        <v>195</v>
      </c>
      <c r="F111" t="s">
        <v>17</v>
      </c>
      <c r="G111" t="s">
        <v>18</v>
      </c>
      <c r="H111">
        <v>9.9</v>
      </c>
      <c r="I111">
        <v>10</v>
      </c>
      <c r="J111">
        <v>4.0999999999999996</v>
      </c>
      <c r="K111">
        <v>1.89</v>
      </c>
      <c r="L111">
        <v>1.45</v>
      </c>
      <c r="M111">
        <v>0.16</v>
      </c>
      <c r="N111">
        <v>7.6</v>
      </c>
      <c r="O111" t="str">
        <f>VLOOKUP(C111,Generations!A:C,3,FALSE)</f>
        <v>Nintendo</v>
      </c>
    </row>
    <row r="112" spans="1:15" x14ac:dyDescent="0.2">
      <c r="A112">
        <v>111</v>
      </c>
      <c r="B112" t="s">
        <v>196</v>
      </c>
      <c r="C112" t="s">
        <v>119</v>
      </c>
      <c r="D112">
        <v>1997</v>
      </c>
      <c r="E112" t="s">
        <v>2</v>
      </c>
      <c r="F112" t="s">
        <v>80</v>
      </c>
      <c r="G112" t="s">
        <v>130</v>
      </c>
      <c r="H112">
        <v>8.6</v>
      </c>
      <c r="J112">
        <v>3.78</v>
      </c>
      <c r="K112">
        <v>2.17</v>
      </c>
      <c r="L112">
        <v>1.31</v>
      </c>
      <c r="M112">
        <v>0.31</v>
      </c>
      <c r="N112">
        <v>7.58</v>
      </c>
      <c r="O112" t="str">
        <f>VLOOKUP(C112,Generations!A:C,3,FALSE)</f>
        <v>Sony</v>
      </c>
    </row>
    <row r="113" spans="1:15" x14ac:dyDescent="0.2">
      <c r="A113">
        <v>112</v>
      </c>
      <c r="B113" t="s">
        <v>197</v>
      </c>
      <c r="C113" t="s">
        <v>15</v>
      </c>
      <c r="D113">
        <v>2010</v>
      </c>
      <c r="E113" t="s">
        <v>2</v>
      </c>
      <c r="F113" t="s">
        <v>17</v>
      </c>
      <c r="G113" t="s">
        <v>113</v>
      </c>
      <c r="H113">
        <v>9.6999999999999993</v>
      </c>
      <c r="I113">
        <v>9.8000000000000007</v>
      </c>
      <c r="J113">
        <v>3.59</v>
      </c>
      <c r="K113">
        <v>2.37</v>
      </c>
      <c r="L113">
        <v>0.98</v>
      </c>
      <c r="M113">
        <v>0.62</v>
      </c>
      <c r="N113">
        <v>7.57</v>
      </c>
      <c r="O113" t="str">
        <f>VLOOKUP(C113,Generations!A:C,3,FALSE)</f>
        <v>Nintendo</v>
      </c>
    </row>
    <row r="114" spans="1:15" x14ac:dyDescent="0.2">
      <c r="A114">
        <v>113</v>
      </c>
      <c r="B114" t="s">
        <v>198</v>
      </c>
      <c r="C114" t="s">
        <v>61</v>
      </c>
      <c r="D114">
        <v>2014</v>
      </c>
      <c r="E114" t="s">
        <v>37</v>
      </c>
      <c r="F114" t="s">
        <v>77</v>
      </c>
      <c r="G114" t="s">
        <v>91</v>
      </c>
      <c r="H114">
        <v>8.5</v>
      </c>
      <c r="J114">
        <v>2.84</v>
      </c>
      <c r="K114">
        <v>3.34</v>
      </c>
      <c r="L114">
        <v>0.14000000000000001</v>
      </c>
      <c r="M114">
        <v>1.22</v>
      </c>
      <c r="N114">
        <v>7.53</v>
      </c>
      <c r="O114" t="str">
        <f>VLOOKUP(C114,Generations!A:C,3,FALSE)</f>
        <v>Sony</v>
      </c>
    </row>
    <row r="115" spans="1:15" x14ac:dyDescent="0.2">
      <c r="A115">
        <v>114</v>
      </c>
      <c r="B115" t="s">
        <v>199</v>
      </c>
      <c r="C115" t="s">
        <v>45</v>
      </c>
      <c r="D115">
        <v>2008</v>
      </c>
      <c r="E115" t="s">
        <v>37</v>
      </c>
      <c r="F115" t="s">
        <v>77</v>
      </c>
      <c r="G115" t="s">
        <v>78</v>
      </c>
      <c r="H115">
        <v>8.5</v>
      </c>
      <c r="I115">
        <v>7.8</v>
      </c>
      <c r="J115">
        <v>4.88</v>
      </c>
      <c r="K115">
        <v>1.91</v>
      </c>
      <c r="M115">
        <v>0.71</v>
      </c>
      <c r="N115">
        <v>7.5</v>
      </c>
      <c r="O115" t="str">
        <f>VLOOKUP(C115,Generations!A:C,3,FALSE)</f>
        <v>Microsoft</v>
      </c>
    </row>
    <row r="116" spans="1:15" x14ac:dyDescent="0.2">
      <c r="A116">
        <v>115</v>
      </c>
      <c r="B116" t="s">
        <v>200</v>
      </c>
      <c r="C116" t="s">
        <v>20</v>
      </c>
      <c r="D116">
        <v>1988</v>
      </c>
      <c r="E116" t="s">
        <v>2</v>
      </c>
      <c r="F116" t="s">
        <v>17</v>
      </c>
      <c r="G116" t="s">
        <v>18</v>
      </c>
      <c r="J116">
        <v>5.39</v>
      </c>
      <c r="K116">
        <v>1.18</v>
      </c>
      <c r="L116">
        <v>0.7</v>
      </c>
      <c r="M116">
        <v>0.19</v>
      </c>
      <c r="N116">
        <v>7.46</v>
      </c>
      <c r="O116" t="str">
        <f>VLOOKUP(C116,Generations!A:C,3,FALSE)</f>
        <v>Nintendo</v>
      </c>
    </row>
    <row r="117" spans="1:15" x14ac:dyDescent="0.2">
      <c r="A117">
        <v>116</v>
      </c>
      <c r="B117" t="s">
        <v>76</v>
      </c>
      <c r="C117" t="s">
        <v>162</v>
      </c>
      <c r="D117">
        <v>2015</v>
      </c>
      <c r="E117" t="s">
        <v>37</v>
      </c>
      <c r="F117" t="s">
        <v>77</v>
      </c>
      <c r="G117" t="s">
        <v>78</v>
      </c>
      <c r="J117">
        <v>4.63</v>
      </c>
      <c r="K117">
        <v>2.04</v>
      </c>
      <c r="L117">
        <v>0.02</v>
      </c>
      <c r="M117">
        <v>0.68</v>
      </c>
      <c r="N117">
        <v>7.37</v>
      </c>
      <c r="O117" t="str">
        <f>VLOOKUP(C117,Generations!A:C,3,FALSE)</f>
        <v>Microsoft</v>
      </c>
    </row>
    <row r="118" spans="1:15" x14ac:dyDescent="0.2">
      <c r="A118">
        <v>117</v>
      </c>
      <c r="B118" t="s">
        <v>201</v>
      </c>
      <c r="C118" t="s">
        <v>45</v>
      </c>
      <c r="D118">
        <v>2011</v>
      </c>
      <c r="E118" t="s">
        <v>37</v>
      </c>
      <c r="F118" t="s">
        <v>121</v>
      </c>
      <c r="G118" t="s">
        <v>202</v>
      </c>
      <c r="H118">
        <v>8.5</v>
      </c>
      <c r="J118">
        <v>4.47</v>
      </c>
      <c r="K118">
        <v>2.12</v>
      </c>
      <c r="L118">
        <v>0.06</v>
      </c>
      <c r="M118">
        <v>0.69</v>
      </c>
      <c r="N118">
        <v>7.35</v>
      </c>
      <c r="O118" t="str">
        <f>VLOOKUP(C118,Generations!A:C,3,FALSE)</f>
        <v>Microsoft</v>
      </c>
    </row>
    <row r="119" spans="1:15" x14ac:dyDescent="0.2">
      <c r="A119">
        <v>118</v>
      </c>
      <c r="B119" t="s">
        <v>203</v>
      </c>
      <c r="C119" t="s">
        <v>61</v>
      </c>
      <c r="D119">
        <v>2016</v>
      </c>
      <c r="E119" t="s">
        <v>37</v>
      </c>
      <c r="F119" t="s">
        <v>121</v>
      </c>
      <c r="G119" t="s">
        <v>177</v>
      </c>
      <c r="H119">
        <v>9.1</v>
      </c>
      <c r="J119">
        <v>2.2000000000000002</v>
      </c>
      <c r="K119">
        <v>3.65</v>
      </c>
      <c r="L119">
        <v>0.28999999999999998</v>
      </c>
      <c r="M119">
        <v>1.1200000000000001</v>
      </c>
      <c r="N119">
        <v>7.26</v>
      </c>
      <c r="O119" t="str">
        <f>VLOOKUP(C119,Generations!A:C,3,FALSE)</f>
        <v>Sony</v>
      </c>
    </row>
    <row r="120" spans="1:15" x14ac:dyDescent="0.2">
      <c r="A120">
        <v>119</v>
      </c>
      <c r="B120" t="s">
        <v>201</v>
      </c>
      <c r="C120" t="s">
        <v>58</v>
      </c>
      <c r="D120">
        <v>2011</v>
      </c>
      <c r="E120" t="s">
        <v>37</v>
      </c>
      <c r="F120" t="s">
        <v>121</v>
      </c>
      <c r="G120" t="s">
        <v>202</v>
      </c>
      <c r="H120">
        <v>8.5</v>
      </c>
      <c r="J120">
        <v>2.86</v>
      </c>
      <c r="K120">
        <v>2.94</v>
      </c>
      <c r="L120">
        <v>0.35</v>
      </c>
      <c r="M120">
        <v>1.07</v>
      </c>
      <c r="N120">
        <v>7.21</v>
      </c>
      <c r="O120" t="str">
        <f>VLOOKUP(C120,Generations!A:C,3,FALSE)</f>
        <v>Sony</v>
      </c>
    </row>
    <row r="121" spans="1:15" x14ac:dyDescent="0.2">
      <c r="A121">
        <v>120</v>
      </c>
      <c r="B121" t="s">
        <v>204</v>
      </c>
      <c r="C121" t="s">
        <v>15</v>
      </c>
      <c r="D121">
        <v>2009</v>
      </c>
      <c r="E121" t="s">
        <v>34</v>
      </c>
      <c r="F121" t="s">
        <v>132</v>
      </c>
      <c r="G121" t="s">
        <v>133</v>
      </c>
      <c r="H121">
        <v>5.4</v>
      </c>
      <c r="J121">
        <v>3.48</v>
      </c>
      <c r="K121">
        <v>2.99</v>
      </c>
      <c r="M121">
        <v>0.73</v>
      </c>
      <c r="N121">
        <v>7.21</v>
      </c>
      <c r="O121" t="str">
        <f>VLOOKUP(C121,Generations!A:C,3,FALSE)</f>
        <v>Nintendo</v>
      </c>
    </row>
    <row r="122" spans="1:15" x14ac:dyDescent="0.2">
      <c r="A122">
        <v>121</v>
      </c>
      <c r="B122" t="s">
        <v>205</v>
      </c>
      <c r="C122" t="s">
        <v>51</v>
      </c>
      <c r="D122">
        <v>2003</v>
      </c>
      <c r="E122" t="s">
        <v>22</v>
      </c>
      <c r="F122" t="s">
        <v>121</v>
      </c>
      <c r="G122" t="s">
        <v>206</v>
      </c>
      <c r="H122">
        <v>8.6</v>
      </c>
      <c r="J122">
        <v>3.27</v>
      </c>
      <c r="K122">
        <v>2.83</v>
      </c>
      <c r="L122">
        <v>0.08</v>
      </c>
      <c r="M122">
        <v>1.02</v>
      </c>
      <c r="N122">
        <v>7.2</v>
      </c>
      <c r="O122" t="str">
        <f>VLOOKUP(C122,Generations!A:C,3,FALSE)</f>
        <v>Sony</v>
      </c>
    </row>
    <row r="123" spans="1:15" x14ac:dyDescent="0.2">
      <c r="A123">
        <v>122</v>
      </c>
      <c r="B123" t="s">
        <v>207</v>
      </c>
      <c r="C123" t="s">
        <v>15</v>
      </c>
      <c r="D123">
        <v>2006</v>
      </c>
      <c r="E123" t="s">
        <v>195</v>
      </c>
      <c r="F123" t="s">
        <v>17</v>
      </c>
      <c r="G123" t="s">
        <v>18</v>
      </c>
      <c r="H123">
        <v>9.5</v>
      </c>
      <c r="I123">
        <v>9.6</v>
      </c>
      <c r="J123">
        <v>3.74</v>
      </c>
      <c r="K123">
        <v>2.16</v>
      </c>
      <c r="L123">
        <v>0.6</v>
      </c>
      <c r="M123">
        <v>0.69</v>
      </c>
      <c r="N123">
        <v>7.18</v>
      </c>
      <c r="O123" t="str">
        <f>VLOOKUP(C123,Generations!A:C,3,FALSE)</f>
        <v>Nintendo</v>
      </c>
    </row>
    <row r="124" spans="1:15" x14ac:dyDescent="0.2">
      <c r="A124">
        <v>123</v>
      </c>
      <c r="B124" t="s">
        <v>208</v>
      </c>
      <c r="C124" t="s">
        <v>119</v>
      </c>
      <c r="D124">
        <v>1998</v>
      </c>
      <c r="E124" t="s">
        <v>98</v>
      </c>
      <c r="F124" t="s">
        <v>209</v>
      </c>
      <c r="G124" t="s">
        <v>209</v>
      </c>
      <c r="H124">
        <v>9.6</v>
      </c>
      <c r="J124">
        <v>3.27</v>
      </c>
      <c r="K124">
        <v>2.2200000000000002</v>
      </c>
      <c r="L124">
        <v>1.4</v>
      </c>
      <c r="M124">
        <v>0.28999999999999998</v>
      </c>
      <c r="N124">
        <v>7.16</v>
      </c>
      <c r="O124" t="str">
        <f>VLOOKUP(C124,Generations!A:C,3,FALSE)</f>
        <v>Sony</v>
      </c>
    </row>
    <row r="125" spans="1:15" x14ac:dyDescent="0.2">
      <c r="A125">
        <v>124</v>
      </c>
      <c r="B125" t="s">
        <v>210</v>
      </c>
      <c r="C125" t="s">
        <v>68</v>
      </c>
      <c r="D125">
        <v>2017</v>
      </c>
      <c r="E125" t="s">
        <v>26</v>
      </c>
      <c r="F125" t="s">
        <v>17</v>
      </c>
      <c r="G125" t="s">
        <v>27</v>
      </c>
      <c r="H125">
        <v>8.1</v>
      </c>
      <c r="J125">
        <v>2.46</v>
      </c>
      <c r="K125">
        <v>1.74</v>
      </c>
      <c r="L125">
        <v>2.5499999999999998</v>
      </c>
      <c r="M125">
        <v>0.4</v>
      </c>
      <c r="N125">
        <v>7.15</v>
      </c>
      <c r="O125" t="str">
        <f>VLOOKUP(C125,Generations!A:C,3,FALSE)</f>
        <v>Nintendo</v>
      </c>
    </row>
    <row r="126" spans="1:15" x14ac:dyDescent="0.2">
      <c r="A126">
        <v>125</v>
      </c>
      <c r="B126" t="s">
        <v>211</v>
      </c>
      <c r="C126" t="s">
        <v>119</v>
      </c>
      <c r="D126">
        <v>1998</v>
      </c>
      <c r="E126" t="s">
        <v>2</v>
      </c>
      <c r="F126" t="s">
        <v>80</v>
      </c>
      <c r="G126" t="s">
        <v>130</v>
      </c>
      <c r="H126">
        <v>9.3000000000000007</v>
      </c>
      <c r="J126">
        <v>3.68</v>
      </c>
      <c r="K126">
        <v>1.75</v>
      </c>
      <c r="L126">
        <v>1.42</v>
      </c>
      <c r="M126">
        <v>0.28000000000000003</v>
      </c>
      <c r="N126">
        <v>7.13</v>
      </c>
      <c r="O126" t="str">
        <f>VLOOKUP(C126,Generations!A:C,3,FALSE)</f>
        <v>Sony</v>
      </c>
    </row>
    <row r="127" spans="1:15" x14ac:dyDescent="0.2">
      <c r="A127">
        <v>126</v>
      </c>
      <c r="B127" t="s">
        <v>212</v>
      </c>
      <c r="C127" t="s">
        <v>213</v>
      </c>
      <c r="D127">
        <v>2001</v>
      </c>
      <c r="E127" t="s">
        <v>98</v>
      </c>
      <c r="F127" t="s">
        <v>17</v>
      </c>
      <c r="G127" t="s">
        <v>214</v>
      </c>
      <c r="H127">
        <v>9.1999999999999993</v>
      </c>
      <c r="J127">
        <v>4.41</v>
      </c>
      <c r="K127">
        <v>1.04</v>
      </c>
      <c r="L127">
        <v>1.39</v>
      </c>
      <c r="M127">
        <v>0.22</v>
      </c>
      <c r="N127">
        <v>7.07</v>
      </c>
      <c r="O127" t="str">
        <f>VLOOKUP(C127,Generations!A:C,3,FALSE)</f>
        <v>Nintendo</v>
      </c>
    </row>
    <row r="128" spans="1:15" x14ac:dyDescent="0.2">
      <c r="A128">
        <v>127</v>
      </c>
      <c r="B128" t="s">
        <v>215</v>
      </c>
      <c r="C128" t="s">
        <v>95</v>
      </c>
      <c r="D128">
        <v>2017</v>
      </c>
      <c r="E128" t="s">
        <v>37</v>
      </c>
      <c r="F128" t="s">
        <v>17</v>
      </c>
      <c r="G128" t="s">
        <v>96</v>
      </c>
      <c r="H128">
        <v>8.1999999999999993</v>
      </c>
      <c r="J128">
        <v>1.9</v>
      </c>
      <c r="K128">
        <v>1.8</v>
      </c>
      <c r="L128">
        <v>3.01</v>
      </c>
      <c r="M128">
        <v>0.34</v>
      </c>
      <c r="N128">
        <v>7.04</v>
      </c>
      <c r="O128" t="str">
        <f>VLOOKUP(C128,Generations!A:C,3,FALSE)</f>
        <v>Nintendo</v>
      </c>
    </row>
    <row r="129" spans="1:15" x14ac:dyDescent="0.2">
      <c r="A129">
        <v>128</v>
      </c>
      <c r="B129" t="s">
        <v>216</v>
      </c>
      <c r="C129" t="s">
        <v>213</v>
      </c>
      <c r="D129">
        <v>2003</v>
      </c>
      <c r="E129" t="s">
        <v>22</v>
      </c>
      <c r="F129" t="s">
        <v>17</v>
      </c>
      <c r="G129" t="s">
        <v>18</v>
      </c>
      <c r="H129">
        <v>8.5</v>
      </c>
      <c r="J129">
        <v>4.12</v>
      </c>
      <c r="K129">
        <v>1.77</v>
      </c>
      <c r="L129">
        <v>0.87</v>
      </c>
      <c r="M129">
        <v>0.19</v>
      </c>
      <c r="N129">
        <v>6.95</v>
      </c>
      <c r="O129" t="str">
        <f>VLOOKUP(C129,Generations!A:C,3,FALSE)</f>
        <v>Nintendo</v>
      </c>
    </row>
    <row r="130" spans="1:15" x14ac:dyDescent="0.2">
      <c r="A130">
        <v>129</v>
      </c>
      <c r="B130" t="s">
        <v>217</v>
      </c>
      <c r="C130" t="s">
        <v>51</v>
      </c>
      <c r="D130">
        <v>2004</v>
      </c>
      <c r="E130" t="s">
        <v>22</v>
      </c>
      <c r="F130" t="s">
        <v>121</v>
      </c>
      <c r="G130" t="s">
        <v>206</v>
      </c>
      <c r="H130">
        <v>8.3000000000000007</v>
      </c>
      <c r="J130">
        <v>2.71</v>
      </c>
      <c r="K130">
        <v>3.02</v>
      </c>
      <c r="L130">
        <v>0.08</v>
      </c>
      <c r="M130">
        <v>1.0900000000000001</v>
      </c>
      <c r="N130">
        <v>6.9</v>
      </c>
      <c r="O130" t="str">
        <f>VLOOKUP(C130,Generations!A:C,3,FALSE)</f>
        <v>Sony</v>
      </c>
    </row>
    <row r="131" spans="1:15" x14ac:dyDescent="0.2">
      <c r="A131">
        <v>130</v>
      </c>
      <c r="B131" t="s">
        <v>218</v>
      </c>
      <c r="C131" t="s">
        <v>15</v>
      </c>
      <c r="D131">
        <v>2012</v>
      </c>
      <c r="E131" t="s">
        <v>219</v>
      </c>
      <c r="F131" t="s">
        <v>132</v>
      </c>
      <c r="G131" t="s">
        <v>132</v>
      </c>
      <c r="J131">
        <v>4.05</v>
      </c>
      <c r="K131">
        <v>2.21</v>
      </c>
      <c r="M131">
        <v>0.62</v>
      </c>
      <c r="N131">
        <v>6.89</v>
      </c>
      <c r="O131" t="str">
        <f>VLOOKUP(C131,Generations!A:C,3,FALSE)</f>
        <v>Nintendo</v>
      </c>
    </row>
    <row r="132" spans="1:15" x14ac:dyDescent="0.2">
      <c r="A132">
        <v>131</v>
      </c>
      <c r="B132" t="s">
        <v>220</v>
      </c>
      <c r="C132" t="s">
        <v>58</v>
      </c>
      <c r="D132">
        <v>2011</v>
      </c>
      <c r="E132" t="s">
        <v>52</v>
      </c>
      <c r="F132" t="s">
        <v>80</v>
      </c>
      <c r="G132" t="s">
        <v>130</v>
      </c>
      <c r="H132">
        <v>9.3000000000000007</v>
      </c>
      <c r="I132">
        <v>6.3</v>
      </c>
      <c r="J132">
        <v>2.77</v>
      </c>
      <c r="K132">
        <v>2.81</v>
      </c>
      <c r="L132">
        <v>0.19</v>
      </c>
      <c r="M132">
        <v>1.06</v>
      </c>
      <c r="N132">
        <v>6.84</v>
      </c>
      <c r="O132" t="str">
        <f>VLOOKUP(C132,Generations!A:C,3,FALSE)</f>
        <v>Sony</v>
      </c>
    </row>
    <row r="133" spans="1:15" x14ac:dyDescent="0.2">
      <c r="A133">
        <v>132</v>
      </c>
      <c r="B133" t="s">
        <v>221</v>
      </c>
      <c r="C133" t="s">
        <v>51</v>
      </c>
      <c r="D133">
        <v>2002</v>
      </c>
      <c r="E133" t="s">
        <v>37</v>
      </c>
      <c r="F133" t="s">
        <v>121</v>
      </c>
      <c r="G133" t="s">
        <v>222</v>
      </c>
      <c r="H133">
        <v>9</v>
      </c>
      <c r="J133">
        <v>2.93</v>
      </c>
      <c r="K133">
        <v>2.75</v>
      </c>
      <c r="L133">
        <v>0.17</v>
      </c>
      <c r="M133">
        <v>0.99</v>
      </c>
      <c r="N133">
        <v>6.83</v>
      </c>
      <c r="O133" t="str">
        <f>VLOOKUP(C133,Generations!A:C,3,FALSE)</f>
        <v>Sony</v>
      </c>
    </row>
    <row r="134" spans="1:15" x14ac:dyDescent="0.2">
      <c r="A134">
        <v>133</v>
      </c>
      <c r="B134" t="s">
        <v>223</v>
      </c>
      <c r="C134" t="s">
        <v>119</v>
      </c>
      <c r="D134">
        <v>1996</v>
      </c>
      <c r="E134" t="s">
        <v>2</v>
      </c>
      <c r="F134" t="s">
        <v>80</v>
      </c>
      <c r="G134" t="s">
        <v>130</v>
      </c>
      <c r="H134">
        <v>7.8</v>
      </c>
      <c r="J134">
        <v>3.23</v>
      </c>
      <c r="K134">
        <v>2.35</v>
      </c>
      <c r="L134">
        <v>0.94</v>
      </c>
      <c r="M134">
        <v>0.3</v>
      </c>
      <c r="N134">
        <v>6.82</v>
      </c>
      <c r="O134" t="str">
        <f>VLOOKUP(C134,Generations!A:C,3,FALSE)</f>
        <v>Sony</v>
      </c>
    </row>
    <row r="135" spans="1:15" x14ac:dyDescent="0.2">
      <c r="A135">
        <v>134</v>
      </c>
      <c r="B135" t="s">
        <v>224</v>
      </c>
      <c r="C135" t="s">
        <v>61</v>
      </c>
      <c r="D135">
        <v>2014</v>
      </c>
      <c r="E135" t="s">
        <v>87</v>
      </c>
      <c r="F135" t="s">
        <v>80</v>
      </c>
      <c r="G135" t="s">
        <v>130</v>
      </c>
      <c r="H135">
        <v>9.5</v>
      </c>
      <c r="J135">
        <v>2.7</v>
      </c>
      <c r="K135">
        <v>2.86</v>
      </c>
      <c r="L135">
        <v>0.11</v>
      </c>
      <c r="M135">
        <v>1.1000000000000001</v>
      </c>
      <c r="N135">
        <v>6.77</v>
      </c>
      <c r="O135" t="str">
        <f>VLOOKUP(C135,Generations!A:C,3,FALSE)</f>
        <v>Sony</v>
      </c>
    </row>
    <row r="136" spans="1:15" x14ac:dyDescent="0.2">
      <c r="A136">
        <v>135</v>
      </c>
      <c r="B136" t="s">
        <v>225</v>
      </c>
      <c r="C136" t="s">
        <v>15</v>
      </c>
      <c r="D136">
        <v>2010</v>
      </c>
      <c r="E136" t="s">
        <v>16</v>
      </c>
      <c r="F136" t="s">
        <v>226</v>
      </c>
      <c r="G136" t="s">
        <v>227</v>
      </c>
      <c r="J136">
        <v>3.47</v>
      </c>
      <c r="K136">
        <v>2.62</v>
      </c>
      <c r="M136">
        <v>0.67</v>
      </c>
      <c r="N136">
        <v>6.76</v>
      </c>
      <c r="O136" t="str">
        <f>VLOOKUP(C136,Generations!A:C,3,FALSE)</f>
        <v>Nintendo</v>
      </c>
    </row>
    <row r="137" spans="1:15" x14ac:dyDescent="0.2">
      <c r="A137">
        <v>136</v>
      </c>
      <c r="B137" t="s">
        <v>228</v>
      </c>
      <c r="C137" t="s">
        <v>45</v>
      </c>
      <c r="D137">
        <v>2008</v>
      </c>
      <c r="E137" t="s">
        <v>37</v>
      </c>
      <c r="F137" t="s">
        <v>47</v>
      </c>
      <c r="G137" t="s">
        <v>229</v>
      </c>
      <c r="H137">
        <v>9.4</v>
      </c>
      <c r="I137">
        <v>9.5</v>
      </c>
      <c r="J137">
        <v>4.1500000000000004</v>
      </c>
      <c r="K137">
        <v>1.91</v>
      </c>
      <c r="L137">
        <v>0.06</v>
      </c>
      <c r="M137">
        <v>0.64</v>
      </c>
      <c r="N137">
        <v>6.75</v>
      </c>
      <c r="O137" t="str">
        <f>VLOOKUP(C137,Generations!A:C,3,FALSE)</f>
        <v>Microsoft</v>
      </c>
    </row>
    <row r="138" spans="1:15" x14ac:dyDescent="0.2">
      <c r="A138">
        <v>137</v>
      </c>
      <c r="B138" t="s">
        <v>230</v>
      </c>
      <c r="C138" t="s">
        <v>58</v>
      </c>
      <c r="D138">
        <v>2009</v>
      </c>
      <c r="E138" t="s">
        <v>52</v>
      </c>
      <c r="F138" t="s">
        <v>80</v>
      </c>
      <c r="G138" t="s">
        <v>130</v>
      </c>
      <c r="H138">
        <v>9.5</v>
      </c>
      <c r="I138">
        <v>9.6</v>
      </c>
      <c r="J138">
        <v>3.28</v>
      </c>
      <c r="K138">
        <v>2.2200000000000002</v>
      </c>
      <c r="L138">
        <v>0.21</v>
      </c>
      <c r="M138">
        <v>1.02</v>
      </c>
      <c r="N138">
        <v>6.74</v>
      </c>
      <c r="O138" t="str">
        <f>VLOOKUP(C138,Generations!A:C,3,FALSE)</f>
        <v>Sony</v>
      </c>
    </row>
    <row r="139" spans="1:15" x14ac:dyDescent="0.2">
      <c r="A139">
        <v>138</v>
      </c>
      <c r="B139" t="s">
        <v>147</v>
      </c>
      <c r="C139" t="s">
        <v>58</v>
      </c>
      <c r="D139">
        <v>2007</v>
      </c>
      <c r="E139" t="s">
        <v>37</v>
      </c>
      <c r="F139" t="s">
        <v>77</v>
      </c>
      <c r="G139" t="s">
        <v>83</v>
      </c>
      <c r="H139">
        <v>9.5</v>
      </c>
      <c r="I139">
        <v>9.6</v>
      </c>
      <c r="J139">
        <v>3.13</v>
      </c>
      <c r="K139">
        <v>2.27</v>
      </c>
      <c r="L139">
        <v>0.28000000000000003</v>
      </c>
      <c r="M139">
        <v>1.04</v>
      </c>
      <c r="N139">
        <v>6.72</v>
      </c>
      <c r="O139" t="str">
        <f>VLOOKUP(C139,Generations!A:C,3,FALSE)</f>
        <v>Sony</v>
      </c>
    </row>
    <row r="140" spans="1:15" x14ac:dyDescent="0.2">
      <c r="A140">
        <v>139</v>
      </c>
      <c r="B140" t="s">
        <v>231</v>
      </c>
      <c r="C140" t="s">
        <v>58</v>
      </c>
      <c r="D140">
        <v>2011</v>
      </c>
      <c r="E140" t="s">
        <v>16</v>
      </c>
      <c r="F140" t="s">
        <v>107</v>
      </c>
      <c r="G140" t="s">
        <v>122</v>
      </c>
      <c r="H140">
        <v>9.1999999999999993</v>
      </c>
      <c r="J140">
        <v>0.84</v>
      </c>
      <c r="K140">
        <v>4.33</v>
      </c>
      <c r="L140">
        <v>0.11</v>
      </c>
      <c r="M140">
        <v>1.37</v>
      </c>
      <c r="N140">
        <v>6.65</v>
      </c>
      <c r="O140" t="str">
        <f>VLOOKUP(C140,Generations!A:C,3,FALSE)</f>
        <v>Sony</v>
      </c>
    </row>
    <row r="141" spans="1:15" x14ac:dyDescent="0.2">
      <c r="A141">
        <v>140</v>
      </c>
      <c r="B141" t="s">
        <v>232</v>
      </c>
      <c r="C141" t="s">
        <v>32</v>
      </c>
      <c r="D141">
        <v>2006</v>
      </c>
      <c r="E141" t="s">
        <v>34</v>
      </c>
      <c r="F141" t="s">
        <v>17</v>
      </c>
      <c r="G141" t="s">
        <v>18</v>
      </c>
      <c r="H141">
        <v>7.7</v>
      </c>
      <c r="J141">
        <v>1.66</v>
      </c>
      <c r="K141">
        <v>2.75</v>
      </c>
      <c r="L141">
        <v>1.6</v>
      </c>
      <c r="M141">
        <v>0.62</v>
      </c>
      <c r="N141">
        <v>6.63</v>
      </c>
      <c r="O141" t="str">
        <f>VLOOKUP(C141,Generations!A:C,3,FALSE)</f>
        <v>Nintendo</v>
      </c>
    </row>
    <row r="142" spans="1:15" x14ac:dyDescent="0.2">
      <c r="A142">
        <v>141</v>
      </c>
      <c r="B142" t="s">
        <v>233</v>
      </c>
      <c r="C142" t="s">
        <v>58</v>
      </c>
      <c r="D142">
        <v>2013</v>
      </c>
      <c r="E142" t="s">
        <v>16</v>
      </c>
      <c r="F142" t="s">
        <v>107</v>
      </c>
      <c r="G142" t="s">
        <v>122</v>
      </c>
      <c r="J142">
        <v>0.79</v>
      </c>
      <c r="K142">
        <v>4.7699999999999996</v>
      </c>
      <c r="L142">
        <v>7.0000000000000007E-2</v>
      </c>
      <c r="M142">
        <v>0.98</v>
      </c>
      <c r="N142">
        <v>6.61</v>
      </c>
      <c r="O142" t="str">
        <f>VLOOKUP(C142,Generations!A:C,3,FALSE)</f>
        <v>Sony</v>
      </c>
    </row>
    <row r="143" spans="1:15" x14ac:dyDescent="0.2">
      <c r="A143">
        <v>142</v>
      </c>
      <c r="B143" t="s">
        <v>234</v>
      </c>
      <c r="C143" t="s">
        <v>58</v>
      </c>
      <c r="D143">
        <v>2011</v>
      </c>
      <c r="E143" t="s">
        <v>52</v>
      </c>
      <c r="F143" t="s">
        <v>53</v>
      </c>
      <c r="G143" t="s">
        <v>235</v>
      </c>
      <c r="H143">
        <v>9.5</v>
      </c>
      <c r="J143">
        <v>2.82</v>
      </c>
      <c r="K143">
        <v>2.58</v>
      </c>
      <c r="L143">
        <v>0.17</v>
      </c>
      <c r="M143">
        <v>1</v>
      </c>
      <c r="N143">
        <v>6.57</v>
      </c>
      <c r="O143" t="str">
        <f>VLOOKUP(C143,Generations!A:C,3,FALSE)</f>
        <v>Sony</v>
      </c>
    </row>
    <row r="144" spans="1:15" x14ac:dyDescent="0.2">
      <c r="A144">
        <v>143</v>
      </c>
      <c r="B144" t="s">
        <v>236</v>
      </c>
      <c r="C144" t="s">
        <v>20</v>
      </c>
      <c r="D144">
        <v>1987</v>
      </c>
      <c r="E144" t="s">
        <v>195</v>
      </c>
      <c r="F144" t="s">
        <v>17</v>
      </c>
      <c r="G144" t="s">
        <v>18</v>
      </c>
      <c r="H144">
        <v>9</v>
      </c>
      <c r="J144">
        <v>3.74</v>
      </c>
      <c r="K144">
        <v>0.93</v>
      </c>
      <c r="L144">
        <v>1.69</v>
      </c>
      <c r="M144">
        <v>0.14000000000000001</v>
      </c>
      <c r="N144">
        <v>6.51</v>
      </c>
      <c r="O144" t="str">
        <f>VLOOKUP(C144,Generations!A:C,3,FALSE)</f>
        <v>Nintendo</v>
      </c>
    </row>
    <row r="145" spans="1:15" x14ac:dyDescent="0.2">
      <c r="A145">
        <v>144</v>
      </c>
      <c r="B145" t="s">
        <v>237</v>
      </c>
      <c r="C145" t="s">
        <v>15</v>
      </c>
      <c r="D145">
        <v>2010</v>
      </c>
      <c r="E145" t="s">
        <v>2</v>
      </c>
      <c r="F145" t="s">
        <v>17</v>
      </c>
      <c r="G145" t="s">
        <v>238</v>
      </c>
      <c r="H145">
        <v>8.6</v>
      </c>
      <c r="J145">
        <v>3.19</v>
      </c>
      <c r="K145">
        <v>1.81</v>
      </c>
      <c r="L145">
        <v>1.03</v>
      </c>
      <c r="M145">
        <v>0.47</v>
      </c>
      <c r="N145">
        <v>6.5</v>
      </c>
      <c r="O145" t="str">
        <f>VLOOKUP(C145,Generations!A:C,3,FALSE)</f>
        <v>Nintendo</v>
      </c>
    </row>
    <row r="146" spans="1:15" x14ac:dyDescent="0.2">
      <c r="A146">
        <v>145</v>
      </c>
      <c r="B146" t="s">
        <v>239</v>
      </c>
      <c r="C146" t="s">
        <v>58</v>
      </c>
      <c r="D146">
        <v>2012</v>
      </c>
      <c r="E146" t="s">
        <v>87</v>
      </c>
      <c r="F146" t="s">
        <v>132</v>
      </c>
      <c r="G146" t="s">
        <v>240</v>
      </c>
      <c r="H146">
        <v>8.8000000000000007</v>
      </c>
      <c r="J146">
        <v>2.65</v>
      </c>
      <c r="K146">
        <v>2.61</v>
      </c>
      <c r="L146">
        <v>0.16</v>
      </c>
      <c r="M146">
        <v>1.08</v>
      </c>
      <c r="N146">
        <v>6.5</v>
      </c>
      <c r="O146" t="str">
        <f>VLOOKUP(C146,Generations!A:C,3,FALSE)</f>
        <v>Sony</v>
      </c>
    </row>
    <row r="147" spans="1:15" x14ac:dyDescent="0.2">
      <c r="A147">
        <v>146</v>
      </c>
      <c r="B147" t="s">
        <v>234</v>
      </c>
      <c r="C147" t="s">
        <v>45</v>
      </c>
      <c r="D147">
        <v>2010</v>
      </c>
      <c r="E147" t="s">
        <v>52</v>
      </c>
      <c r="F147" t="s">
        <v>53</v>
      </c>
      <c r="G147" t="s">
        <v>235</v>
      </c>
      <c r="H147">
        <v>9.5</v>
      </c>
      <c r="I147">
        <v>10</v>
      </c>
      <c r="J147">
        <v>3.77</v>
      </c>
      <c r="K147">
        <v>2.0299999999999998</v>
      </c>
      <c r="L147">
        <v>0.09</v>
      </c>
      <c r="M147">
        <v>0.6</v>
      </c>
      <c r="N147">
        <v>6.5</v>
      </c>
      <c r="O147" t="str">
        <f>VLOOKUP(C147,Generations!A:C,3,FALSE)</f>
        <v>Microsoft</v>
      </c>
    </row>
    <row r="148" spans="1:15" x14ac:dyDescent="0.2">
      <c r="A148">
        <v>147</v>
      </c>
      <c r="B148" t="s">
        <v>156</v>
      </c>
      <c r="C148" t="s">
        <v>58</v>
      </c>
      <c r="D148">
        <v>2011</v>
      </c>
      <c r="E148" t="s">
        <v>26</v>
      </c>
      <c r="F148" t="s">
        <v>157</v>
      </c>
      <c r="G148" t="s">
        <v>158</v>
      </c>
      <c r="H148">
        <v>9</v>
      </c>
      <c r="J148">
        <v>2.57</v>
      </c>
      <c r="K148">
        <v>2.68</v>
      </c>
      <c r="L148">
        <v>0.25</v>
      </c>
      <c r="M148">
        <v>0.99</v>
      </c>
      <c r="N148">
        <v>6.49</v>
      </c>
      <c r="O148" t="str">
        <f>VLOOKUP(C148,Generations!A:C,3,FALSE)</f>
        <v>Sony</v>
      </c>
    </row>
    <row r="149" spans="1:15" x14ac:dyDescent="0.2">
      <c r="A149">
        <v>148</v>
      </c>
      <c r="B149" t="s">
        <v>241</v>
      </c>
      <c r="C149" t="s">
        <v>164</v>
      </c>
      <c r="D149">
        <v>2001</v>
      </c>
      <c r="E149" t="s">
        <v>37</v>
      </c>
      <c r="F149" t="s">
        <v>242</v>
      </c>
      <c r="G149" t="s">
        <v>103</v>
      </c>
      <c r="H149">
        <v>9.5</v>
      </c>
      <c r="J149">
        <v>4.9800000000000004</v>
      </c>
      <c r="K149">
        <v>1.3</v>
      </c>
      <c r="L149">
        <v>0.08</v>
      </c>
      <c r="M149">
        <v>7.0000000000000007E-2</v>
      </c>
      <c r="N149">
        <v>6.43</v>
      </c>
      <c r="O149" t="str">
        <f>VLOOKUP(C149,Generations!A:C,3,FALSE)</f>
        <v>Microsoft</v>
      </c>
    </row>
    <row r="150" spans="1:15" x14ac:dyDescent="0.2">
      <c r="A150">
        <v>149</v>
      </c>
      <c r="B150" t="s">
        <v>243</v>
      </c>
      <c r="C150" t="s">
        <v>70</v>
      </c>
      <c r="D150">
        <v>2005</v>
      </c>
      <c r="E150" t="s">
        <v>26</v>
      </c>
      <c r="F150" t="s">
        <v>17</v>
      </c>
      <c r="G150" t="s">
        <v>27</v>
      </c>
      <c r="H150">
        <v>7.7</v>
      </c>
      <c r="J150">
        <v>2.57</v>
      </c>
      <c r="K150">
        <v>1.58</v>
      </c>
      <c r="L150">
        <v>2.06</v>
      </c>
      <c r="M150">
        <v>0.21</v>
      </c>
      <c r="N150">
        <v>6.41</v>
      </c>
      <c r="O150" t="str">
        <f>VLOOKUP(C150,Generations!A:C,3,FALSE)</f>
        <v>Nintendo</v>
      </c>
    </row>
    <row r="151" spans="1:15" x14ac:dyDescent="0.2">
      <c r="A151">
        <v>150</v>
      </c>
      <c r="B151" t="s">
        <v>244</v>
      </c>
      <c r="C151" t="s">
        <v>51</v>
      </c>
      <c r="D151">
        <v>2002</v>
      </c>
      <c r="E151" t="s">
        <v>26</v>
      </c>
      <c r="F151" t="s">
        <v>185</v>
      </c>
      <c r="G151" t="s">
        <v>143</v>
      </c>
      <c r="H151">
        <v>8.5</v>
      </c>
      <c r="J151">
        <v>3.64</v>
      </c>
      <c r="K151">
        <v>1.2</v>
      </c>
      <c r="L151">
        <v>1.49</v>
      </c>
      <c r="M151">
        <v>7.0000000000000007E-2</v>
      </c>
      <c r="N151">
        <v>6.4</v>
      </c>
      <c r="O151" t="str">
        <f>VLOOKUP(C151,Generations!A:C,3,FALSE)</f>
        <v>Sony</v>
      </c>
    </row>
    <row r="152" spans="1:15" x14ac:dyDescent="0.2">
      <c r="A152">
        <v>151</v>
      </c>
      <c r="B152" t="s">
        <v>245</v>
      </c>
      <c r="C152" t="s">
        <v>246</v>
      </c>
      <c r="D152">
        <v>2001</v>
      </c>
      <c r="E152" t="s">
        <v>26</v>
      </c>
      <c r="F152" t="s">
        <v>17</v>
      </c>
      <c r="G152" t="s">
        <v>27</v>
      </c>
      <c r="H152">
        <v>8.6999999999999993</v>
      </c>
      <c r="J152">
        <v>2.5499999999999998</v>
      </c>
      <c r="K152">
        <v>1.56</v>
      </c>
      <c r="L152">
        <v>1.29</v>
      </c>
      <c r="M152">
        <v>0.99</v>
      </c>
      <c r="N152">
        <v>6.39</v>
      </c>
      <c r="O152" t="str">
        <f>VLOOKUP(C152,Generations!A:C,3,FALSE)</f>
        <v>Nintendo</v>
      </c>
    </row>
    <row r="153" spans="1:15" x14ac:dyDescent="0.2">
      <c r="A153">
        <v>152</v>
      </c>
      <c r="B153" t="s">
        <v>247</v>
      </c>
      <c r="C153" t="s">
        <v>182</v>
      </c>
      <c r="D153">
        <v>2004</v>
      </c>
      <c r="E153" t="s">
        <v>248</v>
      </c>
      <c r="F153" t="s">
        <v>249</v>
      </c>
      <c r="G153" t="s">
        <v>249</v>
      </c>
      <c r="H153">
        <v>9.1999999999999993</v>
      </c>
      <c r="I153">
        <v>8</v>
      </c>
      <c r="J153">
        <v>0.12</v>
      </c>
      <c r="K153">
        <v>6.24</v>
      </c>
      <c r="N153">
        <v>6.35</v>
      </c>
      <c r="O153" t="e">
        <f>VLOOKUP(C153,Generations!A:C,3,FALSE)</f>
        <v>#N/A</v>
      </c>
    </row>
    <row r="154" spans="1:15" x14ac:dyDescent="0.2">
      <c r="A154">
        <v>153</v>
      </c>
      <c r="B154" t="s">
        <v>250</v>
      </c>
      <c r="C154" t="s">
        <v>45</v>
      </c>
      <c r="D154">
        <v>2009</v>
      </c>
      <c r="E154" t="s">
        <v>37</v>
      </c>
      <c r="F154" t="s">
        <v>47</v>
      </c>
      <c r="G154" t="s">
        <v>135</v>
      </c>
      <c r="H154">
        <v>8.6999999999999993</v>
      </c>
      <c r="J154">
        <v>4.34</v>
      </c>
      <c r="K154">
        <v>1.34</v>
      </c>
      <c r="L154">
        <v>0.06</v>
      </c>
      <c r="M154">
        <v>0.61</v>
      </c>
      <c r="N154">
        <v>6.35</v>
      </c>
      <c r="O154" t="str">
        <f>VLOOKUP(C154,Generations!A:C,3,FALSE)</f>
        <v>Microsoft</v>
      </c>
    </row>
    <row r="155" spans="1:15" x14ac:dyDescent="0.2">
      <c r="A155">
        <v>154</v>
      </c>
      <c r="B155" t="s">
        <v>140</v>
      </c>
      <c r="C155" t="s">
        <v>61</v>
      </c>
      <c r="D155">
        <v>2014</v>
      </c>
      <c r="E155" t="s">
        <v>34</v>
      </c>
      <c r="F155" t="s">
        <v>80</v>
      </c>
      <c r="G155" t="s">
        <v>141</v>
      </c>
      <c r="H155">
        <v>9.4</v>
      </c>
      <c r="J155">
        <v>1.89</v>
      </c>
      <c r="K155">
        <v>3.13</v>
      </c>
      <c r="L155">
        <v>0.35</v>
      </c>
      <c r="M155">
        <v>0.96</v>
      </c>
      <c r="N155">
        <v>6.33</v>
      </c>
      <c r="O155" t="str">
        <f>VLOOKUP(C155,Generations!A:C,3,FALSE)</f>
        <v>Sony</v>
      </c>
    </row>
    <row r="156" spans="1:15" x14ac:dyDescent="0.2">
      <c r="A156">
        <v>155</v>
      </c>
      <c r="B156" t="s">
        <v>251</v>
      </c>
      <c r="C156" t="s">
        <v>61</v>
      </c>
      <c r="D156">
        <v>2014</v>
      </c>
      <c r="E156" t="s">
        <v>16</v>
      </c>
      <c r="F156" t="s">
        <v>107</v>
      </c>
      <c r="G156" t="s">
        <v>122</v>
      </c>
      <c r="H156">
        <v>8.1</v>
      </c>
      <c r="J156">
        <v>0.83</v>
      </c>
      <c r="K156">
        <v>4.49</v>
      </c>
      <c r="L156">
        <v>0.05</v>
      </c>
      <c r="M156">
        <v>0.94</v>
      </c>
      <c r="N156">
        <v>6.32</v>
      </c>
      <c r="O156" t="str">
        <f>VLOOKUP(C156,Generations!A:C,3,FALSE)</f>
        <v>Sony</v>
      </c>
    </row>
    <row r="157" spans="1:15" x14ac:dyDescent="0.2">
      <c r="A157">
        <v>156</v>
      </c>
      <c r="B157" t="s">
        <v>252</v>
      </c>
      <c r="C157" t="s">
        <v>213</v>
      </c>
      <c r="D157">
        <v>2002</v>
      </c>
      <c r="E157" t="s">
        <v>2</v>
      </c>
      <c r="F157" t="s">
        <v>17</v>
      </c>
      <c r="G157" t="s">
        <v>18</v>
      </c>
      <c r="H157">
        <v>9.1999999999999993</v>
      </c>
      <c r="J157">
        <v>4.01</v>
      </c>
      <c r="K157">
        <v>1.26</v>
      </c>
      <c r="L157">
        <v>0.87</v>
      </c>
      <c r="M157">
        <v>0.17</v>
      </c>
      <c r="N157">
        <v>6.31</v>
      </c>
      <c r="O157" t="str">
        <f>VLOOKUP(C157,Generations!A:C,3,FALSE)</f>
        <v>Nintendo</v>
      </c>
    </row>
    <row r="158" spans="1:15" x14ac:dyDescent="0.2">
      <c r="A158">
        <v>157</v>
      </c>
      <c r="B158" t="s">
        <v>253</v>
      </c>
      <c r="C158" t="s">
        <v>56</v>
      </c>
      <c r="D158">
        <v>1992</v>
      </c>
      <c r="E158" t="s">
        <v>98</v>
      </c>
      <c r="F158" t="s">
        <v>254</v>
      </c>
      <c r="G158" t="s">
        <v>254</v>
      </c>
      <c r="J158">
        <v>2.4700000000000002</v>
      </c>
      <c r="K158">
        <v>0.83</v>
      </c>
      <c r="L158">
        <v>2.87</v>
      </c>
      <c r="M158">
        <v>0.12</v>
      </c>
      <c r="N158">
        <v>6.3</v>
      </c>
      <c r="O158" t="str">
        <f>VLOOKUP(C158,Generations!A:C,3,FALSE)</f>
        <v>Nintendo</v>
      </c>
    </row>
    <row r="159" spans="1:15" x14ac:dyDescent="0.2">
      <c r="A159">
        <v>158</v>
      </c>
      <c r="B159" t="s">
        <v>255</v>
      </c>
      <c r="C159" t="s">
        <v>58</v>
      </c>
      <c r="D159">
        <v>2013</v>
      </c>
      <c r="E159" t="s">
        <v>87</v>
      </c>
      <c r="F159" t="s">
        <v>256</v>
      </c>
      <c r="G159" t="s">
        <v>130</v>
      </c>
      <c r="H159">
        <v>9.5</v>
      </c>
      <c r="J159">
        <v>2.41</v>
      </c>
      <c r="K159">
        <v>2.57</v>
      </c>
      <c r="L159">
        <v>0.28999999999999998</v>
      </c>
      <c r="M159">
        <v>0.99</v>
      </c>
      <c r="N159">
        <v>6.27</v>
      </c>
      <c r="O159" t="str">
        <f>VLOOKUP(C159,Generations!A:C,3,FALSE)</f>
        <v>Sony</v>
      </c>
    </row>
    <row r="160" spans="1:15" x14ac:dyDescent="0.2">
      <c r="A160">
        <v>159</v>
      </c>
      <c r="B160" t="s">
        <v>257</v>
      </c>
      <c r="C160" t="s">
        <v>119</v>
      </c>
      <c r="D160">
        <v>1999</v>
      </c>
      <c r="E160" t="s">
        <v>52</v>
      </c>
      <c r="F160" t="s">
        <v>258</v>
      </c>
      <c r="G160" t="s">
        <v>259</v>
      </c>
      <c r="H160">
        <v>8.5</v>
      </c>
      <c r="J160">
        <v>3.11</v>
      </c>
      <c r="K160">
        <v>2.8</v>
      </c>
      <c r="L160">
        <v>0.02</v>
      </c>
      <c r="M160">
        <v>0.33</v>
      </c>
      <c r="N160">
        <v>6.27</v>
      </c>
      <c r="O160" t="str">
        <f>VLOOKUP(C160,Generations!A:C,3,FALSE)</f>
        <v>Sony</v>
      </c>
    </row>
    <row r="161" spans="1:15" x14ac:dyDescent="0.2">
      <c r="A161">
        <v>160</v>
      </c>
      <c r="B161" t="s">
        <v>90</v>
      </c>
      <c r="C161" t="s">
        <v>162</v>
      </c>
      <c r="D161">
        <v>2017</v>
      </c>
      <c r="E161" t="s">
        <v>37</v>
      </c>
      <c r="F161" t="s">
        <v>77</v>
      </c>
      <c r="G161" t="s">
        <v>91</v>
      </c>
      <c r="J161">
        <v>3.75</v>
      </c>
      <c r="K161">
        <v>1.91</v>
      </c>
      <c r="M161">
        <v>0.56999999999999995</v>
      </c>
      <c r="N161">
        <v>6.23</v>
      </c>
      <c r="O161" t="str">
        <f>VLOOKUP(C161,Generations!A:C,3,FALSE)</f>
        <v>Microsoft</v>
      </c>
    </row>
    <row r="162" spans="1:15" x14ac:dyDescent="0.2">
      <c r="A162">
        <v>161</v>
      </c>
      <c r="B162" t="s">
        <v>260</v>
      </c>
      <c r="C162" t="s">
        <v>45</v>
      </c>
      <c r="D162">
        <v>2010</v>
      </c>
      <c r="E162" t="s">
        <v>16</v>
      </c>
      <c r="F162" t="s">
        <v>47</v>
      </c>
      <c r="G162" t="s">
        <v>150</v>
      </c>
      <c r="H162">
        <v>7.4</v>
      </c>
      <c r="J162">
        <v>3.92</v>
      </c>
      <c r="K162">
        <v>1.73</v>
      </c>
      <c r="L162">
        <v>0.03</v>
      </c>
      <c r="M162">
        <v>0.55000000000000004</v>
      </c>
      <c r="N162">
        <v>6.23</v>
      </c>
      <c r="O162" t="str">
        <f>VLOOKUP(C162,Generations!A:C,3,FALSE)</f>
        <v>Microsoft</v>
      </c>
    </row>
    <row r="163" spans="1:15" x14ac:dyDescent="0.2">
      <c r="A163">
        <v>162</v>
      </c>
      <c r="B163" t="s">
        <v>261</v>
      </c>
      <c r="C163" t="s">
        <v>45</v>
      </c>
      <c r="D163">
        <v>2011</v>
      </c>
      <c r="E163" t="s">
        <v>37</v>
      </c>
      <c r="F163" t="s">
        <v>137</v>
      </c>
      <c r="G163" t="s">
        <v>229</v>
      </c>
      <c r="H163">
        <v>9.1</v>
      </c>
      <c r="J163">
        <v>4.05</v>
      </c>
      <c r="K163">
        <v>1.59</v>
      </c>
      <c r="L163">
        <v>7.0000000000000007E-2</v>
      </c>
      <c r="M163">
        <v>0.5</v>
      </c>
      <c r="N163">
        <v>6.22</v>
      </c>
      <c r="O163" t="str">
        <f>VLOOKUP(C163,Generations!A:C,3,FALSE)</f>
        <v>Microsoft</v>
      </c>
    </row>
    <row r="164" spans="1:15" x14ac:dyDescent="0.2">
      <c r="A164">
        <v>163</v>
      </c>
      <c r="B164" t="s">
        <v>262</v>
      </c>
      <c r="C164" t="s">
        <v>61</v>
      </c>
      <c r="D164">
        <v>2018</v>
      </c>
      <c r="E164" t="s">
        <v>52</v>
      </c>
      <c r="F164" t="s">
        <v>129</v>
      </c>
      <c r="G164" t="s">
        <v>263</v>
      </c>
      <c r="H164">
        <v>9.6999999999999993</v>
      </c>
      <c r="I164">
        <v>10</v>
      </c>
      <c r="J164">
        <v>2.83</v>
      </c>
      <c r="K164">
        <v>2.17</v>
      </c>
      <c r="L164">
        <v>0.13</v>
      </c>
      <c r="M164">
        <v>1.02</v>
      </c>
      <c r="N164">
        <v>6.15</v>
      </c>
      <c r="O164" t="str">
        <f>VLOOKUP(C164,Generations!A:C,3,FALSE)</f>
        <v>Sony</v>
      </c>
    </row>
    <row r="165" spans="1:15" x14ac:dyDescent="0.2">
      <c r="A165">
        <v>164</v>
      </c>
      <c r="B165" t="s">
        <v>264</v>
      </c>
      <c r="C165" t="s">
        <v>45</v>
      </c>
      <c r="D165">
        <v>2006</v>
      </c>
      <c r="E165" t="s">
        <v>37</v>
      </c>
      <c r="F165" t="s">
        <v>47</v>
      </c>
      <c r="G165" t="s">
        <v>229</v>
      </c>
      <c r="H165">
        <v>9.4</v>
      </c>
      <c r="I165">
        <v>9.4</v>
      </c>
      <c r="J165">
        <v>3.54</v>
      </c>
      <c r="K165">
        <v>1.88</v>
      </c>
      <c r="L165">
        <v>7.0000000000000007E-2</v>
      </c>
      <c r="M165">
        <v>0.6</v>
      </c>
      <c r="N165">
        <v>6.09</v>
      </c>
      <c r="O165" t="str">
        <f>VLOOKUP(C165,Generations!A:C,3,FALSE)</f>
        <v>Microsoft</v>
      </c>
    </row>
    <row r="166" spans="1:15" x14ac:dyDescent="0.2">
      <c r="A166">
        <v>165</v>
      </c>
      <c r="B166" t="s">
        <v>140</v>
      </c>
      <c r="C166" t="s">
        <v>58</v>
      </c>
      <c r="D166">
        <v>2014</v>
      </c>
      <c r="E166" t="s">
        <v>34</v>
      </c>
      <c r="F166" t="s">
        <v>256</v>
      </c>
      <c r="G166" t="s">
        <v>141</v>
      </c>
      <c r="J166">
        <v>2.21</v>
      </c>
      <c r="K166">
        <v>2.86</v>
      </c>
      <c r="M166">
        <v>0.99</v>
      </c>
      <c r="N166">
        <v>6.05</v>
      </c>
      <c r="O166" t="str">
        <f>VLOOKUP(C166,Generations!A:C,3,FALSE)</f>
        <v>Sony</v>
      </c>
    </row>
    <row r="167" spans="1:15" x14ac:dyDescent="0.2">
      <c r="A167">
        <v>166</v>
      </c>
      <c r="B167" t="s">
        <v>265</v>
      </c>
      <c r="C167" t="s">
        <v>51</v>
      </c>
      <c r="D167">
        <v>2001</v>
      </c>
      <c r="E167" t="s">
        <v>87</v>
      </c>
      <c r="F167" t="s">
        <v>266</v>
      </c>
      <c r="G167" t="s">
        <v>267</v>
      </c>
      <c r="H167">
        <v>9.5</v>
      </c>
      <c r="I167">
        <v>7</v>
      </c>
      <c r="J167">
        <v>2.4500000000000002</v>
      </c>
      <c r="K167">
        <v>2.0099999999999998</v>
      </c>
      <c r="L167">
        <v>0.87</v>
      </c>
      <c r="M167">
        <v>0.72</v>
      </c>
      <c r="N167">
        <v>6.05</v>
      </c>
      <c r="O167" t="str">
        <f>VLOOKUP(C167,Generations!A:C,3,FALSE)</f>
        <v>Sony</v>
      </c>
    </row>
    <row r="168" spans="1:15" x14ac:dyDescent="0.2">
      <c r="A168">
        <v>167</v>
      </c>
      <c r="B168" t="s">
        <v>268</v>
      </c>
      <c r="C168" t="s">
        <v>269</v>
      </c>
      <c r="D168">
        <v>1992</v>
      </c>
      <c r="E168" t="s">
        <v>2</v>
      </c>
      <c r="F168" t="s">
        <v>180</v>
      </c>
      <c r="G168" t="s">
        <v>270</v>
      </c>
      <c r="J168">
        <v>4.47</v>
      </c>
      <c r="K168">
        <v>1.2</v>
      </c>
      <c r="L168">
        <v>0.16</v>
      </c>
      <c r="M168">
        <v>0.19</v>
      </c>
      <c r="N168">
        <v>6.03</v>
      </c>
      <c r="O168" t="str">
        <f>VLOOKUP(C168,Generations!A:C,3,FALSE)</f>
        <v>Sega</v>
      </c>
    </row>
    <row r="169" spans="1:15" x14ac:dyDescent="0.2">
      <c r="A169">
        <v>168</v>
      </c>
      <c r="B169" t="s">
        <v>271</v>
      </c>
      <c r="C169" t="s">
        <v>119</v>
      </c>
      <c r="D169">
        <v>1998</v>
      </c>
      <c r="E169" t="s">
        <v>87</v>
      </c>
      <c r="F169" t="s">
        <v>266</v>
      </c>
      <c r="G169" t="s">
        <v>267</v>
      </c>
      <c r="H169">
        <v>9.3000000000000007</v>
      </c>
      <c r="J169">
        <v>3.18</v>
      </c>
      <c r="K169">
        <v>1.83</v>
      </c>
      <c r="L169">
        <v>0.78</v>
      </c>
      <c r="M169">
        <v>0.24</v>
      </c>
      <c r="N169">
        <v>6.03</v>
      </c>
      <c r="O169" t="str">
        <f>VLOOKUP(C169,Generations!A:C,3,FALSE)</f>
        <v>Sony</v>
      </c>
    </row>
    <row r="170" spans="1:15" x14ac:dyDescent="0.2">
      <c r="A170">
        <v>169</v>
      </c>
      <c r="B170" t="s">
        <v>272</v>
      </c>
      <c r="C170" t="s">
        <v>58</v>
      </c>
      <c r="D170">
        <v>2008</v>
      </c>
      <c r="E170" t="s">
        <v>87</v>
      </c>
      <c r="F170" t="s">
        <v>266</v>
      </c>
      <c r="G170" t="s">
        <v>273</v>
      </c>
      <c r="H170">
        <v>9.3000000000000007</v>
      </c>
      <c r="I170">
        <v>9.8000000000000007</v>
      </c>
      <c r="J170">
        <v>2.63</v>
      </c>
      <c r="K170">
        <v>1.72</v>
      </c>
      <c r="L170">
        <v>0.83</v>
      </c>
      <c r="M170">
        <v>0.81</v>
      </c>
      <c r="N170">
        <v>6</v>
      </c>
      <c r="O170" t="str">
        <f>VLOOKUP(C170,Generations!A:C,3,FALSE)</f>
        <v>Sony</v>
      </c>
    </row>
    <row r="171" spans="1:15" x14ac:dyDescent="0.2">
      <c r="A171">
        <v>170</v>
      </c>
      <c r="B171" t="s">
        <v>274</v>
      </c>
      <c r="C171" t="s">
        <v>51</v>
      </c>
      <c r="D171">
        <v>2006</v>
      </c>
      <c r="E171" t="s">
        <v>26</v>
      </c>
      <c r="F171" t="s">
        <v>275</v>
      </c>
      <c r="G171" t="s">
        <v>275</v>
      </c>
      <c r="H171">
        <v>9.4</v>
      </c>
      <c r="I171">
        <v>9.5</v>
      </c>
      <c r="J171">
        <v>1.88</v>
      </c>
      <c r="K171">
        <v>0</v>
      </c>
      <c r="L171">
        <v>2.33</v>
      </c>
      <c r="M171">
        <v>1.74</v>
      </c>
      <c r="N171">
        <v>5.95</v>
      </c>
      <c r="O171" t="str">
        <f>VLOOKUP(C171,Generations!A:C,3,FALSE)</f>
        <v>Sony</v>
      </c>
    </row>
    <row r="172" spans="1:15" x14ac:dyDescent="0.2">
      <c r="A172">
        <v>171</v>
      </c>
      <c r="B172" t="s">
        <v>276</v>
      </c>
      <c r="C172" t="s">
        <v>68</v>
      </c>
      <c r="D172">
        <v>2014</v>
      </c>
      <c r="E172" t="s">
        <v>40</v>
      </c>
      <c r="F172" t="s">
        <v>17</v>
      </c>
      <c r="G172" t="s">
        <v>17</v>
      </c>
      <c r="H172">
        <v>7.8</v>
      </c>
      <c r="J172">
        <v>0.97</v>
      </c>
      <c r="K172">
        <v>2.64</v>
      </c>
      <c r="L172">
        <v>1.98</v>
      </c>
      <c r="M172">
        <v>0.28000000000000003</v>
      </c>
      <c r="N172">
        <v>5.88</v>
      </c>
      <c r="O172" t="str">
        <f>VLOOKUP(C172,Generations!A:C,3,FALSE)</f>
        <v>Nintendo</v>
      </c>
    </row>
    <row r="173" spans="1:15" x14ac:dyDescent="0.2">
      <c r="A173">
        <v>172</v>
      </c>
      <c r="B173" t="s">
        <v>277</v>
      </c>
      <c r="C173" t="s">
        <v>58</v>
      </c>
      <c r="D173">
        <v>2008</v>
      </c>
      <c r="E173" t="s">
        <v>2</v>
      </c>
      <c r="F173" t="s">
        <v>80</v>
      </c>
      <c r="G173" t="s">
        <v>278</v>
      </c>
      <c r="H173">
        <v>9.4</v>
      </c>
      <c r="I173">
        <v>9.1999999999999993</v>
      </c>
      <c r="J173">
        <v>2.8</v>
      </c>
      <c r="K173">
        <v>2.0099999999999998</v>
      </c>
      <c r="L173">
        <v>0.17</v>
      </c>
      <c r="M173">
        <v>0.87</v>
      </c>
      <c r="N173">
        <v>5.85</v>
      </c>
      <c r="O173" t="str">
        <f>VLOOKUP(C173,Generations!A:C,3,FALSE)</f>
        <v>Sony</v>
      </c>
    </row>
    <row r="174" spans="1:15" x14ac:dyDescent="0.2">
      <c r="A174">
        <v>173</v>
      </c>
      <c r="B174" t="s">
        <v>279</v>
      </c>
      <c r="C174" t="s">
        <v>61</v>
      </c>
      <c r="D174">
        <v>2017</v>
      </c>
      <c r="E174" t="s">
        <v>87</v>
      </c>
      <c r="F174" t="s">
        <v>129</v>
      </c>
      <c r="G174" t="s">
        <v>280</v>
      </c>
      <c r="H174">
        <v>9.1</v>
      </c>
      <c r="I174">
        <v>8</v>
      </c>
      <c r="J174">
        <v>2.2000000000000002</v>
      </c>
      <c r="K174">
        <v>2.4300000000000002</v>
      </c>
      <c r="L174">
        <v>0.28000000000000003</v>
      </c>
      <c r="M174">
        <v>0.92</v>
      </c>
      <c r="N174">
        <v>5.82</v>
      </c>
      <c r="O174" t="str">
        <f>VLOOKUP(C174,Generations!A:C,3,FALSE)</f>
        <v>Sony</v>
      </c>
    </row>
    <row r="175" spans="1:15" x14ac:dyDescent="0.2">
      <c r="A175">
        <v>174</v>
      </c>
      <c r="B175" t="s">
        <v>281</v>
      </c>
      <c r="C175" t="s">
        <v>119</v>
      </c>
      <c r="D175">
        <v>1998</v>
      </c>
      <c r="E175" t="s">
        <v>52</v>
      </c>
      <c r="F175" t="s">
        <v>254</v>
      </c>
      <c r="G175" t="s">
        <v>254</v>
      </c>
      <c r="H175">
        <v>9.3000000000000007</v>
      </c>
      <c r="J175">
        <v>1.88</v>
      </c>
      <c r="K175">
        <v>1.47</v>
      </c>
      <c r="L175">
        <v>2.02</v>
      </c>
      <c r="M175">
        <v>0.45</v>
      </c>
      <c r="N175">
        <v>5.82</v>
      </c>
      <c r="O175" t="str">
        <f>VLOOKUP(C175,Generations!A:C,3,FALSE)</f>
        <v>Sony</v>
      </c>
    </row>
    <row r="176" spans="1:15" x14ac:dyDescent="0.2">
      <c r="A176">
        <v>175</v>
      </c>
      <c r="B176" t="s">
        <v>282</v>
      </c>
      <c r="C176" t="s">
        <v>32</v>
      </c>
      <c r="D176">
        <v>2010</v>
      </c>
      <c r="E176" t="s">
        <v>26</v>
      </c>
      <c r="F176" t="s">
        <v>17</v>
      </c>
      <c r="G176" t="s">
        <v>283</v>
      </c>
      <c r="H176">
        <v>8.6</v>
      </c>
      <c r="J176">
        <v>0.63</v>
      </c>
      <c r="K176">
        <v>0.67</v>
      </c>
      <c r="L176">
        <v>4.3499999999999996</v>
      </c>
      <c r="M176">
        <v>0.15</v>
      </c>
      <c r="N176">
        <v>5.79</v>
      </c>
      <c r="O176" t="str">
        <f>VLOOKUP(C176,Generations!A:C,3,FALSE)</f>
        <v>Nintendo</v>
      </c>
    </row>
    <row r="177" spans="1:15" x14ac:dyDescent="0.2">
      <c r="A177">
        <v>176</v>
      </c>
      <c r="B177" t="s">
        <v>86</v>
      </c>
      <c r="C177" t="s">
        <v>162</v>
      </c>
      <c r="D177">
        <v>2018</v>
      </c>
      <c r="E177" t="s">
        <v>87</v>
      </c>
      <c r="F177" t="s">
        <v>53</v>
      </c>
      <c r="G177" t="s">
        <v>53</v>
      </c>
      <c r="J177">
        <v>3.76</v>
      </c>
      <c r="K177">
        <v>1.47</v>
      </c>
      <c r="M177">
        <v>0.54</v>
      </c>
      <c r="N177">
        <v>5.77</v>
      </c>
      <c r="O177" t="str">
        <f>VLOOKUP(C177,Generations!A:C,3,FALSE)</f>
        <v>Microsoft</v>
      </c>
    </row>
    <row r="178" spans="1:15" x14ac:dyDescent="0.2">
      <c r="A178">
        <v>177</v>
      </c>
      <c r="B178" t="s">
        <v>284</v>
      </c>
      <c r="C178" t="s">
        <v>61</v>
      </c>
      <c r="D178">
        <v>2014</v>
      </c>
      <c r="E178" t="s">
        <v>37</v>
      </c>
      <c r="F178" t="s">
        <v>77</v>
      </c>
      <c r="G178" t="s">
        <v>135</v>
      </c>
      <c r="J178">
        <v>2.5299999999999998</v>
      </c>
      <c r="K178">
        <v>2.13</v>
      </c>
      <c r="L178">
        <v>0.16</v>
      </c>
      <c r="M178">
        <v>0.94</v>
      </c>
      <c r="N178">
        <v>5.76</v>
      </c>
      <c r="O178" t="str">
        <f>VLOOKUP(C178,Generations!A:C,3,FALSE)</f>
        <v>Sony</v>
      </c>
    </row>
    <row r="179" spans="1:15" x14ac:dyDescent="0.2">
      <c r="A179">
        <v>178</v>
      </c>
      <c r="B179" t="s">
        <v>285</v>
      </c>
      <c r="C179" t="s">
        <v>119</v>
      </c>
      <c r="D179">
        <v>1996</v>
      </c>
      <c r="E179" t="s">
        <v>98</v>
      </c>
      <c r="F179" t="s">
        <v>209</v>
      </c>
      <c r="G179" t="s">
        <v>209</v>
      </c>
      <c r="H179">
        <v>9.1</v>
      </c>
      <c r="J179">
        <v>2.2599999999999998</v>
      </c>
      <c r="K179">
        <v>1.89</v>
      </c>
      <c r="L179">
        <v>1.36</v>
      </c>
      <c r="M179">
        <v>0.23</v>
      </c>
      <c r="N179">
        <v>5.74</v>
      </c>
      <c r="O179" t="str">
        <f>VLOOKUP(C179,Generations!A:C,3,FALSE)</f>
        <v>Sony</v>
      </c>
    </row>
    <row r="180" spans="1:15" x14ac:dyDescent="0.2">
      <c r="A180">
        <v>179</v>
      </c>
      <c r="B180" t="s">
        <v>286</v>
      </c>
      <c r="C180" t="s">
        <v>61</v>
      </c>
      <c r="D180">
        <v>2015</v>
      </c>
      <c r="E180" t="s">
        <v>52</v>
      </c>
      <c r="F180" t="s">
        <v>80</v>
      </c>
      <c r="G180" t="s">
        <v>287</v>
      </c>
      <c r="J180">
        <v>2.5499999999999998</v>
      </c>
      <c r="K180">
        <v>2.11</v>
      </c>
      <c r="L180">
        <v>0.1</v>
      </c>
      <c r="M180">
        <v>0.94</v>
      </c>
      <c r="N180">
        <v>5.7</v>
      </c>
      <c r="O180" t="str">
        <f>VLOOKUP(C180,Generations!A:C,3,FALSE)</f>
        <v>Sony</v>
      </c>
    </row>
    <row r="181" spans="1:15" x14ac:dyDescent="0.2">
      <c r="A181">
        <v>180</v>
      </c>
      <c r="B181" t="s">
        <v>288</v>
      </c>
      <c r="C181" t="s">
        <v>15</v>
      </c>
      <c r="D181">
        <v>2007</v>
      </c>
      <c r="E181" t="s">
        <v>52</v>
      </c>
      <c r="F181" t="s">
        <v>289</v>
      </c>
      <c r="G181" t="s">
        <v>290</v>
      </c>
      <c r="H181">
        <v>8</v>
      </c>
      <c r="J181">
        <v>3.57</v>
      </c>
      <c r="K181">
        <v>1.57</v>
      </c>
      <c r="M181">
        <v>0.52</v>
      </c>
      <c r="N181">
        <v>5.66</v>
      </c>
      <c r="O181" t="str">
        <f>VLOOKUP(C181,Generations!A:C,3,FALSE)</f>
        <v>Nintendo</v>
      </c>
    </row>
    <row r="182" spans="1:15" x14ac:dyDescent="0.2">
      <c r="A182">
        <v>181</v>
      </c>
      <c r="B182" t="s">
        <v>291</v>
      </c>
      <c r="C182" t="s">
        <v>32</v>
      </c>
      <c r="D182">
        <v>2006</v>
      </c>
      <c r="E182" t="s">
        <v>40</v>
      </c>
      <c r="F182" t="s">
        <v>226</v>
      </c>
      <c r="G182" t="s">
        <v>292</v>
      </c>
      <c r="H182">
        <v>6.6</v>
      </c>
      <c r="J182">
        <v>3.09</v>
      </c>
      <c r="K182">
        <v>1.92</v>
      </c>
      <c r="L182">
        <v>7.0000000000000007E-2</v>
      </c>
      <c r="M182">
        <v>0.57999999999999996</v>
      </c>
      <c r="N182">
        <v>5.66</v>
      </c>
      <c r="O182" t="str">
        <f>VLOOKUP(C182,Generations!A:C,3,FALSE)</f>
        <v>Nintendo</v>
      </c>
    </row>
    <row r="183" spans="1:15" x14ac:dyDescent="0.2">
      <c r="A183">
        <v>182</v>
      </c>
      <c r="B183" t="s">
        <v>293</v>
      </c>
      <c r="C183" t="s">
        <v>193</v>
      </c>
      <c r="D183">
        <v>2012</v>
      </c>
      <c r="E183" t="s">
        <v>2</v>
      </c>
      <c r="F183" t="s">
        <v>17</v>
      </c>
      <c r="G183" t="s">
        <v>18</v>
      </c>
      <c r="H183">
        <v>8.4</v>
      </c>
      <c r="J183">
        <v>2.2999999999999998</v>
      </c>
      <c r="K183">
        <v>1.63</v>
      </c>
      <c r="L183">
        <v>1.32</v>
      </c>
      <c r="M183">
        <v>0.38</v>
      </c>
      <c r="N183">
        <v>5.62</v>
      </c>
      <c r="O183" t="str">
        <f>VLOOKUP(C183,Generations!A:C,3,FALSE)</f>
        <v>Nintendo</v>
      </c>
    </row>
    <row r="184" spans="1:15" x14ac:dyDescent="0.2">
      <c r="A184">
        <v>183</v>
      </c>
      <c r="B184" t="s">
        <v>28</v>
      </c>
      <c r="C184" t="s">
        <v>20</v>
      </c>
      <c r="D184">
        <v>1989</v>
      </c>
      <c r="E184" t="s">
        <v>29</v>
      </c>
      <c r="F184" t="s">
        <v>17</v>
      </c>
      <c r="G184" t="s">
        <v>17</v>
      </c>
      <c r="J184">
        <v>2.97</v>
      </c>
      <c r="K184">
        <v>0.69</v>
      </c>
      <c r="L184">
        <v>1.81</v>
      </c>
      <c r="M184">
        <v>0.11</v>
      </c>
      <c r="N184">
        <v>5.58</v>
      </c>
      <c r="O184" t="str">
        <f>VLOOKUP(C184,Generations!A:C,3,FALSE)</f>
        <v>Nintendo</v>
      </c>
    </row>
    <row r="185" spans="1:15" x14ac:dyDescent="0.2">
      <c r="A185">
        <v>184</v>
      </c>
      <c r="B185" t="s">
        <v>294</v>
      </c>
      <c r="C185" t="s">
        <v>58</v>
      </c>
      <c r="D185">
        <v>2009</v>
      </c>
      <c r="E185" t="s">
        <v>52</v>
      </c>
      <c r="F185" t="s">
        <v>132</v>
      </c>
      <c r="G185" t="s">
        <v>240</v>
      </c>
      <c r="H185">
        <v>9</v>
      </c>
      <c r="J185">
        <v>2.54</v>
      </c>
      <c r="K185">
        <v>1.95</v>
      </c>
      <c r="L185">
        <v>0.21</v>
      </c>
      <c r="M185">
        <v>0.86</v>
      </c>
      <c r="N185">
        <v>5.57</v>
      </c>
      <c r="O185" t="str">
        <f>VLOOKUP(C185,Generations!A:C,3,FALSE)</f>
        <v>Sony</v>
      </c>
    </row>
    <row r="186" spans="1:15" x14ac:dyDescent="0.2">
      <c r="A186">
        <v>185</v>
      </c>
      <c r="B186" t="s">
        <v>295</v>
      </c>
      <c r="C186" t="s">
        <v>105</v>
      </c>
      <c r="D186">
        <v>1999</v>
      </c>
      <c r="E186" t="s">
        <v>98</v>
      </c>
      <c r="F186" t="s">
        <v>17</v>
      </c>
      <c r="G186" t="s">
        <v>214</v>
      </c>
      <c r="H186">
        <v>8.4</v>
      </c>
      <c r="J186">
        <v>2.95</v>
      </c>
      <c r="K186">
        <v>0.6</v>
      </c>
      <c r="L186">
        <v>1.97</v>
      </c>
      <c r="M186">
        <v>0.04</v>
      </c>
      <c r="N186">
        <v>5.55</v>
      </c>
      <c r="O186" t="str">
        <f>VLOOKUP(C186,Generations!A:C,3,FALSE)</f>
        <v>Nintendo</v>
      </c>
    </row>
    <row r="187" spans="1:15" x14ac:dyDescent="0.2">
      <c r="A187">
        <v>186</v>
      </c>
      <c r="B187" t="s">
        <v>296</v>
      </c>
      <c r="C187" t="s">
        <v>45</v>
      </c>
      <c r="D187">
        <v>2007</v>
      </c>
      <c r="E187" t="s">
        <v>52</v>
      </c>
      <c r="F187" t="s">
        <v>132</v>
      </c>
      <c r="G187" t="s">
        <v>240</v>
      </c>
      <c r="H187">
        <v>8.1999999999999993</v>
      </c>
      <c r="I187">
        <v>8</v>
      </c>
      <c r="J187">
        <v>3.28</v>
      </c>
      <c r="K187">
        <v>1.64</v>
      </c>
      <c r="L187">
        <v>7.0000000000000007E-2</v>
      </c>
      <c r="M187">
        <v>0.56000000000000005</v>
      </c>
      <c r="N187">
        <v>5.55</v>
      </c>
      <c r="O187" t="str">
        <f>VLOOKUP(C187,Generations!A:C,3,FALSE)</f>
        <v>Microsoft</v>
      </c>
    </row>
    <row r="188" spans="1:15" x14ac:dyDescent="0.2">
      <c r="A188">
        <v>187</v>
      </c>
      <c r="B188" t="s">
        <v>297</v>
      </c>
      <c r="C188" t="s">
        <v>58</v>
      </c>
      <c r="D188">
        <v>2011</v>
      </c>
      <c r="E188" t="s">
        <v>52</v>
      </c>
      <c r="F188" t="s">
        <v>298</v>
      </c>
      <c r="G188" t="s">
        <v>299</v>
      </c>
      <c r="H188">
        <v>9.6</v>
      </c>
      <c r="J188">
        <v>2.72</v>
      </c>
      <c r="K188">
        <v>1.89</v>
      </c>
      <c r="L188">
        <v>0.11</v>
      </c>
      <c r="M188">
        <v>0.82</v>
      </c>
      <c r="N188">
        <v>5.54</v>
      </c>
      <c r="O188" t="str">
        <f>VLOOKUP(C188,Generations!A:C,3,FALSE)</f>
        <v>Sony</v>
      </c>
    </row>
    <row r="189" spans="1:15" x14ac:dyDescent="0.2">
      <c r="A189">
        <v>188</v>
      </c>
      <c r="B189" t="s">
        <v>300</v>
      </c>
      <c r="C189" t="s">
        <v>45</v>
      </c>
      <c r="D189">
        <v>2009</v>
      </c>
      <c r="E189" t="s">
        <v>22</v>
      </c>
      <c r="F189" t="s">
        <v>47</v>
      </c>
      <c r="G189" t="s">
        <v>301</v>
      </c>
      <c r="H189">
        <v>9.1999999999999993</v>
      </c>
      <c r="I189">
        <v>9.8000000000000007</v>
      </c>
      <c r="J189">
        <v>2.99</v>
      </c>
      <c r="K189">
        <v>1.9</v>
      </c>
      <c r="L189">
        <v>0.1</v>
      </c>
      <c r="M189">
        <v>0.51</v>
      </c>
      <c r="N189">
        <v>5.5</v>
      </c>
      <c r="O189" t="str">
        <f>VLOOKUP(C189,Generations!A:C,3,FALSE)</f>
        <v>Microsoft</v>
      </c>
    </row>
    <row r="190" spans="1:15" x14ac:dyDescent="0.2">
      <c r="A190">
        <v>189</v>
      </c>
      <c r="B190" t="s">
        <v>302</v>
      </c>
      <c r="C190" t="s">
        <v>190</v>
      </c>
      <c r="D190">
        <v>2009</v>
      </c>
      <c r="E190" t="s">
        <v>26</v>
      </c>
      <c r="F190" t="s">
        <v>254</v>
      </c>
      <c r="G190" t="s">
        <v>303</v>
      </c>
      <c r="H190">
        <v>7.7</v>
      </c>
      <c r="I190">
        <v>9.6999999999999993</v>
      </c>
      <c r="J190">
        <v>0.47</v>
      </c>
      <c r="K190">
        <v>0.56999999999999995</v>
      </c>
      <c r="L190">
        <v>4.13</v>
      </c>
      <c r="M190">
        <v>0.34</v>
      </c>
      <c r="N190">
        <v>5.5</v>
      </c>
      <c r="O190" t="str">
        <f>VLOOKUP(C190,Generations!A:C,3,FALSE)</f>
        <v>Sony</v>
      </c>
    </row>
    <row r="191" spans="1:15" x14ac:dyDescent="0.2">
      <c r="A191">
        <v>190</v>
      </c>
      <c r="B191" t="s">
        <v>304</v>
      </c>
      <c r="C191" t="s">
        <v>70</v>
      </c>
      <c r="D191">
        <v>2001</v>
      </c>
      <c r="E191" t="s">
        <v>2</v>
      </c>
      <c r="F191" t="s">
        <v>17</v>
      </c>
      <c r="G191" t="s">
        <v>18</v>
      </c>
      <c r="H191">
        <v>8.1999999999999993</v>
      </c>
      <c r="J191">
        <v>3.14</v>
      </c>
      <c r="K191">
        <v>1.24</v>
      </c>
      <c r="L191">
        <v>0.91</v>
      </c>
      <c r="M191">
        <v>0.2</v>
      </c>
      <c r="N191">
        <v>5.49</v>
      </c>
      <c r="O191" t="str">
        <f>VLOOKUP(C191,Generations!A:C,3,FALSE)</f>
        <v>Nintendo</v>
      </c>
    </row>
    <row r="192" spans="1:15" x14ac:dyDescent="0.2">
      <c r="A192">
        <v>191</v>
      </c>
      <c r="B192" t="s">
        <v>305</v>
      </c>
      <c r="C192" t="s">
        <v>70</v>
      </c>
      <c r="D192">
        <v>2001</v>
      </c>
      <c r="E192" t="s">
        <v>22</v>
      </c>
      <c r="F192" t="s">
        <v>17</v>
      </c>
      <c r="G192" t="s">
        <v>306</v>
      </c>
      <c r="H192">
        <v>9.3000000000000007</v>
      </c>
      <c r="J192">
        <v>2.62</v>
      </c>
      <c r="K192">
        <v>1.64</v>
      </c>
      <c r="L192">
        <v>0.99</v>
      </c>
      <c r="M192">
        <v>0.23</v>
      </c>
      <c r="N192">
        <v>5.47</v>
      </c>
      <c r="O192" t="str">
        <f>VLOOKUP(C192,Generations!A:C,3,FALSE)</f>
        <v>Nintendo</v>
      </c>
    </row>
    <row r="193" spans="1:15" x14ac:dyDescent="0.2">
      <c r="A193">
        <v>192</v>
      </c>
      <c r="B193" t="s">
        <v>307</v>
      </c>
      <c r="C193" t="s">
        <v>70</v>
      </c>
      <c r="D193">
        <v>2002</v>
      </c>
      <c r="E193" t="s">
        <v>2</v>
      </c>
      <c r="F193" t="s">
        <v>17</v>
      </c>
      <c r="G193" t="s">
        <v>18</v>
      </c>
      <c r="H193">
        <v>9.4</v>
      </c>
      <c r="J193">
        <v>3.21</v>
      </c>
      <c r="K193">
        <v>1.1100000000000001</v>
      </c>
      <c r="L193">
        <v>0.95</v>
      </c>
      <c r="M193">
        <v>0.2</v>
      </c>
      <c r="N193">
        <v>5.46</v>
      </c>
      <c r="O193" t="str">
        <f>VLOOKUP(C193,Generations!A:C,3,FALSE)</f>
        <v>Nintendo</v>
      </c>
    </row>
    <row r="194" spans="1:15" x14ac:dyDescent="0.2">
      <c r="A194">
        <v>193</v>
      </c>
      <c r="B194" t="s">
        <v>308</v>
      </c>
      <c r="C194" t="s">
        <v>105</v>
      </c>
      <c r="D194">
        <v>2000</v>
      </c>
      <c r="E194" t="s">
        <v>309</v>
      </c>
      <c r="F194" t="s">
        <v>17</v>
      </c>
      <c r="G194" t="s">
        <v>214</v>
      </c>
      <c r="H194">
        <v>7.5</v>
      </c>
      <c r="J194">
        <v>3.18</v>
      </c>
      <c r="K194">
        <v>1.24</v>
      </c>
      <c r="L194">
        <v>0.94</v>
      </c>
      <c r="M194">
        <v>0.09</v>
      </c>
      <c r="N194">
        <v>5.45</v>
      </c>
      <c r="O194" t="str">
        <f>VLOOKUP(C194,Generations!A:C,3,FALSE)</f>
        <v>Nintendo</v>
      </c>
    </row>
    <row r="195" spans="1:15" x14ac:dyDescent="0.2">
      <c r="A195">
        <v>194</v>
      </c>
      <c r="B195" t="s">
        <v>310</v>
      </c>
      <c r="C195" t="s">
        <v>68</v>
      </c>
      <c r="D195">
        <v>2013</v>
      </c>
      <c r="E195" t="s">
        <v>195</v>
      </c>
      <c r="F195" t="s">
        <v>17</v>
      </c>
      <c r="G195" t="s">
        <v>311</v>
      </c>
      <c r="H195">
        <v>8.6</v>
      </c>
      <c r="J195">
        <v>2.0299999999999998</v>
      </c>
      <c r="K195">
        <v>1.88</v>
      </c>
      <c r="L195">
        <v>1.17</v>
      </c>
      <c r="M195">
        <v>0.36</v>
      </c>
      <c r="N195">
        <v>5.44</v>
      </c>
      <c r="O195" t="str">
        <f>VLOOKUP(C195,Generations!A:C,3,FALSE)</f>
        <v>Nintendo</v>
      </c>
    </row>
    <row r="196" spans="1:15" x14ac:dyDescent="0.2">
      <c r="A196">
        <v>195</v>
      </c>
      <c r="B196" t="s">
        <v>140</v>
      </c>
      <c r="C196" t="s">
        <v>162</v>
      </c>
      <c r="D196">
        <v>2014</v>
      </c>
      <c r="E196" t="s">
        <v>34</v>
      </c>
      <c r="F196" t="s">
        <v>137</v>
      </c>
      <c r="G196" t="s">
        <v>141</v>
      </c>
      <c r="J196">
        <v>3.23</v>
      </c>
      <c r="K196">
        <v>1.71</v>
      </c>
      <c r="M196">
        <v>0.49</v>
      </c>
      <c r="N196">
        <v>5.43</v>
      </c>
      <c r="O196" t="str">
        <f>VLOOKUP(C196,Generations!A:C,3,FALSE)</f>
        <v>Microsoft</v>
      </c>
    </row>
    <row r="197" spans="1:15" x14ac:dyDescent="0.2">
      <c r="A197">
        <v>196</v>
      </c>
      <c r="B197" t="s">
        <v>199</v>
      </c>
      <c r="C197" t="s">
        <v>58</v>
      </c>
      <c r="D197">
        <v>2008</v>
      </c>
      <c r="E197" t="s">
        <v>37</v>
      </c>
      <c r="F197" t="s">
        <v>77</v>
      </c>
      <c r="G197" t="s">
        <v>78</v>
      </c>
      <c r="H197">
        <v>8.4</v>
      </c>
      <c r="J197">
        <v>2.75</v>
      </c>
      <c r="K197">
        <v>1.84</v>
      </c>
      <c r="M197">
        <v>0.84</v>
      </c>
      <c r="N197">
        <v>5.43</v>
      </c>
      <c r="O197" t="str">
        <f>VLOOKUP(C197,Generations!A:C,3,FALSE)</f>
        <v>Sony</v>
      </c>
    </row>
    <row r="198" spans="1:15" x14ac:dyDescent="0.2">
      <c r="A198">
        <v>197</v>
      </c>
      <c r="B198" t="s">
        <v>312</v>
      </c>
      <c r="C198" t="s">
        <v>51</v>
      </c>
      <c r="D198">
        <v>2001</v>
      </c>
      <c r="E198" t="s">
        <v>2</v>
      </c>
      <c r="F198" t="s">
        <v>313</v>
      </c>
      <c r="G198" t="s">
        <v>290</v>
      </c>
      <c r="H198">
        <v>6.9</v>
      </c>
      <c r="J198">
        <v>2.0699999999999998</v>
      </c>
      <c r="K198">
        <v>2.29</v>
      </c>
      <c r="L198">
        <v>0.24</v>
      </c>
      <c r="M198">
        <v>0.82</v>
      </c>
      <c r="N198">
        <v>5.42</v>
      </c>
      <c r="O198" t="str">
        <f>VLOOKUP(C198,Generations!A:C,3,FALSE)</f>
        <v>Sony</v>
      </c>
    </row>
    <row r="199" spans="1:15" x14ac:dyDescent="0.2">
      <c r="A199">
        <v>198</v>
      </c>
      <c r="B199" t="s">
        <v>314</v>
      </c>
      <c r="C199" t="s">
        <v>61</v>
      </c>
      <c r="D199">
        <v>2015</v>
      </c>
      <c r="E199" t="s">
        <v>26</v>
      </c>
      <c r="F199" t="s">
        <v>315</v>
      </c>
      <c r="G199" t="s">
        <v>316</v>
      </c>
      <c r="J199">
        <v>1.48</v>
      </c>
      <c r="K199">
        <v>2.82</v>
      </c>
      <c r="L199">
        <v>0.28000000000000003</v>
      </c>
      <c r="M199">
        <v>0.81</v>
      </c>
      <c r="N199">
        <v>5.39</v>
      </c>
      <c r="O199" t="str">
        <f>VLOOKUP(C199,Generations!A:C,3,FALSE)</f>
        <v>Sony</v>
      </c>
    </row>
    <row r="200" spans="1:15" x14ac:dyDescent="0.2">
      <c r="A200">
        <v>199</v>
      </c>
      <c r="B200" t="s">
        <v>317</v>
      </c>
      <c r="C200" t="s">
        <v>58</v>
      </c>
      <c r="D200">
        <v>2010</v>
      </c>
      <c r="E200" t="s">
        <v>26</v>
      </c>
      <c r="F200" t="s">
        <v>275</v>
      </c>
      <c r="G200" t="s">
        <v>275</v>
      </c>
      <c r="H200">
        <v>8</v>
      </c>
      <c r="I200">
        <v>9.1999999999999993</v>
      </c>
      <c r="J200">
        <v>1.75</v>
      </c>
      <c r="K200">
        <v>1.23</v>
      </c>
      <c r="L200">
        <v>1.87</v>
      </c>
      <c r="M200">
        <v>0.51</v>
      </c>
      <c r="N200">
        <v>5.35</v>
      </c>
      <c r="O200" t="str">
        <f>VLOOKUP(C200,Generations!A:C,3,FALSE)</f>
        <v>Sony</v>
      </c>
    </row>
    <row r="201" spans="1:15" x14ac:dyDescent="0.2">
      <c r="A201">
        <v>200</v>
      </c>
      <c r="B201" t="s">
        <v>318</v>
      </c>
      <c r="C201" t="s">
        <v>25</v>
      </c>
      <c r="D201">
        <v>1990</v>
      </c>
      <c r="E201" t="s">
        <v>29</v>
      </c>
      <c r="F201" t="s">
        <v>17</v>
      </c>
      <c r="G201" t="s">
        <v>38</v>
      </c>
      <c r="J201">
        <v>2.1800000000000002</v>
      </c>
      <c r="K201">
        <v>0.96</v>
      </c>
      <c r="L201">
        <v>2</v>
      </c>
      <c r="M201">
        <v>0.2</v>
      </c>
      <c r="N201">
        <v>5.34</v>
      </c>
      <c r="O201" t="str">
        <f>VLOOKUP(C201,Generations!A:C,3,FALSE)</f>
        <v>Nintendo</v>
      </c>
    </row>
    <row r="202" spans="1:15" x14ac:dyDescent="0.2">
      <c r="A202">
        <v>201</v>
      </c>
      <c r="B202" t="s">
        <v>239</v>
      </c>
      <c r="C202" t="s">
        <v>45</v>
      </c>
      <c r="D202">
        <v>2012</v>
      </c>
      <c r="E202" t="s">
        <v>87</v>
      </c>
      <c r="F202" t="s">
        <v>132</v>
      </c>
      <c r="G202" t="s">
        <v>240</v>
      </c>
      <c r="J202">
        <v>3.13</v>
      </c>
      <c r="K202">
        <v>1.71</v>
      </c>
      <c r="L202">
        <v>0.03</v>
      </c>
      <c r="M202">
        <v>0.45</v>
      </c>
      <c r="N202">
        <v>5.31</v>
      </c>
      <c r="O202" t="str">
        <f>VLOOKUP(C202,Generations!A:C,3,FALSE)</f>
        <v>Microsoft</v>
      </c>
    </row>
    <row r="203" spans="1:15" x14ac:dyDescent="0.2">
      <c r="A203">
        <v>202</v>
      </c>
      <c r="B203" t="s">
        <v>319</v>
      </c>
      <c r="C203" t="s">
        <v>246</v>
      </c>
      <c r="D203">
        <v>1999</v>
      </c>
      <c r="E203" t="s">
        <v>34</v>
      </c>
      <c r="F203" t="s">
        <v>17</v>
      </c>
      <c r="G203" t="s">
        <v>320</v>
      </c>
      <c r="H203">
        <v>8.6999999999999993</v>
      </c>
      <c r="J203">
        <v>3.02</v>
      </c>
      <c r="K203">
        <v>1.1200000000000001</v>
      </c>
      <c r="L203">
        <v>1.01</v>
      </c>
      <c r="M203">
        <v>0.16</v>
      </c>
      <c r="N203">
        <v>5.31</v>
      </c>
      <c r="O203" t="str">
        <f>VLOOKUP(C203,Generations!A:C,3,FALSE)</f>
        <v>Nintendo</v>
      </c>
    </row>
    <row r="204" spans="1:15" x14ac:dyDescent="0.2">
      <c r="A204">
        <v>203</v>
      </c>
      <c r="B204" t="s">
        <v>294</v>
      </c>
      <c r="C204" t="s">
        <v>45</v>
      </c>
      <c r="D204">
        <v>2009</v>
      </c>
      <c r="E204" t="s">
        <v>52</v>
      </c>
      <c r="F204" t="s">
        <v>132</v>
      </c>
      <c r="G204" t="s">
        <v>240</v>
      </c>
      <c r="H204">
        <v>9.1</v>
      </c>
      <c r="J204">
        <v>3.14</v>
      </c>
      <c r="K204">
        <v>1.55</v>
      </c>
      <c r="L204">
        <v>0.08</v>
      </c>
      <c r="M204">
        <v>0.52</v>
      </c>
      <c r="N204">
        <v>5.3</v>
      </c>
      <c r="O204" t="str">
        <f>VLOOKUP(C204,Generations!A:C,3,FALSE)</f>
        <v>Microsoft</v>
      </c>
    </row>
    <row r="205" spans="1:15" x14ac:dyDescent="0.2">
      <c r="A205">
        <v>204</v>
      </c>
      <c r="B205" t="s">
        <v>321</v>
      </c>
      <c r="C205" t="s">
        <v>119</v>
      </c>
      <c r="D205">
        <v>2000</v>
      </c>
      <c r="E205" t="s">
        <v>26</v>
      </c>
      <c r="F205" t="s">
        <v>175</v>
      </c>
      <c r="G205" t="s">
        <v>143</v>
      </c>
      <c r="H205">
        <v>9.1999999999999993</v>
      </c>
      <c r="J205">
        <v>1.62</v>
      </c>
      <c r="K205">
        <v>0.77</v>
      </c>
      <c r="L205">
        <v>2.78</v>
      </c>
      <c r="M205">
        <v>0.14000000000000001</v>
      </c>
      <c r="N205">
        <v>5.3</v>
      </c>
      <c r="O205" t="str">
        <f>VLOOKUP(C205,Generations!A:C,3,FALSE)</f>
        <v>Sony</v>
      </c>
    </row>
    <row r="206" spans="1:15" x14ac:dyDescent="0.2">
      <c r="A206">
        <v>205</v>
      </c>
      <c r="B206" t="s">
        <v>322</v>
      </c>
      <c r="C206" t="s">
        <v>51</v>
      </c>
      <c r="D206">
        <v>2003</v>
      </c>
      <c r="E206" t="s">
        <v>26</v>
      </c>
      <c r="F206" t="s">
        <v>275</v>
      </c>
      <c r="G206" t="s">
        <v>275</v>
      </c>
      <c r="H206">
        <v>8.3000000000000007</v>
      </c>
      <c r="J206">
        <v>1.92</v>
      </c>
      <c r="K206">
        <v>1.08</v>
      </c>
      <c r="L206">
        <v>2.11</v>
      </c>
      <c r="M206">
        <v>0.17</v>
      </c>
      <c r="N206">
        <v>5.29</v>
      </c>
      <c r="O206" t="str">
        <f>VLOOKUP(C206,Generations!A:C,3,FALSE)</f>
        <v>Sony</v>
      </c>
    </row>
    <row r="207" spans="1:15" x14ac:dyDescent="0.2">
      <c r="A207">
        <v>206</v>
      </c>
      <c r="B207" t="s">
        <v>323</v>
      </c>
      <c r="C207" t="s">
        <v>105</v>
      </c>
      <c r="D207">
        <v>1999</v>
      </c>
      <c r="E207" t="s">
        <v>2</v>
      </c>
      <c r="F207" t="s">
        <v>17</v>
      </c>
      <c r="G207" t="s">
        <v>150</v>
      </c>
      <c r="H207">
        <v>9.3000000000000007</v>
      </c>
      <c r="J207">
        <v>3.33</v>
      </c>
      <c r="K207">
        <v>0.79</v>
      </c>
      <c r="L207">
        <v>1.0900000000000001</v>
      </c>
      <c r="M207">
        <v>0.06</v>
      </c>
      <c r="N207">
        <v>5.27</v>
      </c>
      <c r="O207" t="str">
        <f>VLOOKUP(C207,Generations!A:C,3,FALSE)</f>
        <v>Nintendo</v>
      </c>
    </row>
    <row r="208" spans="1:15" x14ac:dyDescent="0.2">
      <c r="A208">
        <v>207</v>
      </c>
      <c r="B208" t="s">
        <v>324</v>
      </c>
      <c r="C208" t="s">
        <v>182</v>
      </c>
      <c r="D208">
        <v>2012</v>
      </c>
      <c r="E208" t="s">
        <v>26</v>
      </c>
      <c r="F208" t="s">
        <v>249</v>
      </c>
      <c r="G208" t="s">
        <v>249</v>
      </c>
      <c r="H208">
        <v>9</v>
      </c>
      <c r="J208">
        <v>2.5</v>
      </c>
      <c r="K208">
        <v>2.23</v>
      </c>
      <c r="M208">
        <v>0.53</v>
      </c>
      <c r="N208">
        <v>5.26</v>
      </c>
      <c r="O208" t="e">
        <f>VLOOKUP(C208,Generations!A:C,3,FALSE)</f>
        <v>#N/A</v>
      </c>
    </row>
    <row r="209" spans="1:15" x14ac:dyDescent="0.2">
      <c r="A209">
        <v>208</v>
      </c>
      <c r="B209" t="s">
        <v>325</v>
      </c>
      <c r="C209" t="s">
        <v>119</v>
      </c>
      <c r="D209">
        <v>1997</v>
      </c>
      <c r="E209" t="s">
        <v>195</v>
      </c>
      <c r="F209" t="s">
        <v>326</v>
      </c>
      <c r="G209" t="s">
        <v>327</v>
      </c>
      <c r="H209">
        <v>7.6</v>
      </c>
      <c r="J209">
        <v>2.2999999999999998</v>
      </c>
      <c r="K209">
        <v>2.46</v>
      </c>
      <c r="L209">
        <v>0.2</v>
      </c>
      <c r="M209">
        <v>0.28000000000000003</v>
      </c>
      <c r="N209">
        <v>5.24</v>
      </c>
      <c r="O209" t="str">
        <f>VLOOKUP(C209,Generations!A:C,3,FALSE)</f>
        <v>Sony</v>
      </c>
    </row>
    <row r="210" spans="1:15" x14ac:dyDescent="0.2">
      <c r="A210">
        <v>209</v>
      </c>
      <c r="B210" t="s">
        <v>328</v>
      </c>
      <c r="C210" t="s">
        <v>51</v>
      </c>
      <c r="D210">
        <v>2003</v>
      </c>
      <c r="E210" t="s">
        <v>16</v>
      </c>
      <c r="F210" t="s">
        <v>107</v>
      </c>
      <c r="G210" t="s">
        <v>329</v>
      </c>
      <c r="H210">
        <v>9.5</v>
      </c>
      <c r="J210">
        <v>4.26</v>
      </c>
      <c r="K210">
        <v>0.26</v>
      </c>
      <c r="L210">
        <v>0.01</v>
      </c>
      <c r="M210">
        <v>0.71</v>
      </c>
      <c r="N210">
        <v>5.23</v>
      </c>
      <c r="O210" t="str">
        <f>VLOOKUP(C210,Generations!A:C,3,FALSE)</f>
        <v>Sony</v>
      </c>
    </row>
    <row r="211" spans="1:15" x14ac:dyDescent="0.2">
      <c r="A211">
        <v>210</v>
      </c>
      <c r="B211" t="s">
        <v>198</v>
      </c>
      <c r="C211" t="s">
        <v>162</v>
      </c>
      <c r="D211">
        <v>2014</v>
      </c>
      <c r="E211" t="s">
        <v>37</v>
      </c>
      <c r="F211" t="s">
        <v>77</v>
      </c>
      <c r="G211" t="s">
        <v>91</v>
      </c>
      <c r="H211">
        <v>8.3000000000000007</v>
      </c>
      <c r="J211">
        <v>3.25</v>
      </c>
      <c r="K211">
        <v>1.49</v>
      </c>
      <c r="L211">
        <v>0.01</v>
      </c>
      <c r="M211">
        <v>0.48</v>
      </c>
      <c r="N211">
        <v>5.22</v>
      </c>
      <c r="O211" t="str">
        <f>VLOOKUP(C211,Generations!A:C,3,FALSE)</f>
        <v>Microsoft</v>
      </c>
    </row>
    <row r="212" spans="1:15" x14ac:dyDescent="0.2">
      <c r="A212">
        <v>211</v>
      </c>
      <c r="B212" t="s">
        <v>330</v>
      </c>
      <c r="C212" t="s">
        <v>51</v>
      </c>
      <c r="D212">
        <v>2005</v>
      </c>
      <c r="E212" t="s">
        <v>26</v>
      </c>
      <c r="F212" t="s">
        <v>275</v>
      </c>
      <c r="G212" t="s">
        <v>331</v>
      </c>
      <c r="H212">
        <v>8.6</v>
      </c>
      <c r="J212">
        <v>0.65</v>
      </c>
      <c r="K212">
        <v>0.75</v>
      </c>
      <c r="L212">
        <v>3.61</v>
      </c>
      <c r="M212">
        <v>0.2</v>
      </c>
      <c r="N212">
        <v>5.21</v>
      </c>
      <c r="O212" t="str">
        <f>VLOOKUP(C212,Generations!A:C,3,FALSE)</f>
        <v>Sony</v>
      </c>
    </row>
    <row r="213" spans="1:15" x14ac:dyDescent="0.2">
      <c r="A213">
        <v>212</v>
      </c>
      <c r="B213" t="s">
        <v>332</v>
      </c>
      <c r="C213" t="s">
        <v>70</v>
      </c>
      <c r="D213">
        <v>2003</v>
      </c>
      <c r="E213" t="s">
        <v>2</v>
      </c>
      <c r="F213" t="s">
        <v>17</v>
      </c>
      <c r="G213" t="s">
        <v>18</v>
      </c>
      <c r="H213">
        <v>9.1999999999999993</v>
      </c>
      <c r="J213">
        <v>2.93</v>
      </c>
      <c r="K213">
        <v>1.25</v>
      </c>
      <c r="L213">
        <v>0.83</v>
      </c>
      <c r="M213">
        <v>0.2</v>
      </c>
      <c r="N213">
        <v>5.2</v>
      </c>
      <c r="O213" t="str">
        <f>VLOOKUP(C213,Generations!A:C,3,FALSE)</f>
        <v>Nintendo</v>
      </c>
    </row>
    <row r="214" spans="1:15" x14ac:dyDescent="0.2">
      <c r="A214">
        <v>213</v>
      </c>
      <c r="B214" t="s">
        <v>333</v>
      </c>
      <c r="C214" t="s">
        <v>32</v>
      </c>
      <c r="D214">
        <v>2008</v>
      </c>
      <c r="E214" t="s">
        <v>195</v>
      </c>
      <c r="F214" t="s">
        <v>17</v>
      </c>
      <c r="G214" t="s">
        <v>283</v>
      </c>
      <c r="H214">
        <v>8.6999999999999993</v>
      </c>
      <c r="J214">
        <v>1.21</v>
      </c>
      <c r="K214">
        <v>2.44</v>
      </c>
      <c r="L214">
        <v>1.03</v>
      </c>
      <c r="M214">
        <v>0.51</v>
      </c>
      <c r="N214">
        <v>5.2</v>
      </c>
      <c r="O214" t="str">
        <f>VLOOKUP(C214,Generations!A:C,3,FALSE)</f>
        <v>Nintendo</v>
      </c>
    </row>
    <row r="215" spans="1:15" x14ac:dyDescent="0.2">
      <c r="A215">
        <v>214</v>
      </c>
      <c r="B215" t="s">
        <v>334</v>
      </c>
      <c r="C215" t="s">
        <v>25</v>
      </c>
      <c r="D215">
        <v>1994</v>
      </c>
      <c r="E215" t="s">
        <v>2</v>
      </c>
      <c r="F215" t="s">
        <v>17</v>
      </c>
      <c r="G215" t="s">
        <v>38</v>
      </c>
      <c r="H215">
        <v>7.9</v>
      </c>
      <c r="J215">
        <v>2.4900000000000002</v>
      </c>
      <c r="K215">
        <v>0.98</v>
      </c>
      <c r="L215">
        <v>1.57</v>
      </c>
      <c r="M215">
        <v>0.15</v>
      </c>
      <c r="N215">
        <v>5.19</v>
      </c>
      <c r="O215" t="str">
        <f>VLOOKUP(C215,Generations!A:C,3,FALSE)</f>
        <v>Nintendo</v>
      </c>
    </row>
    <row r="216" spans="1:15" x14ac:dyDescent="0.2">
      <c r="A216">
        <v>215</v>
      </c>
      <c r="B216" t="s">
        <v>335</v>
      </c>
      <c r="C216" t="s">
        <v>56</v>
      </c>
      <c r="D216">
        <v>1995</v>
      </c>
      <c r="E216" t="s">
        <v>2</v>
      </c>
      <c r="F216" t="s">
        <v>17</v>
      </c>
      <c r="G216" t="s">
        <v>150</v>
      </c>
      <c r="H216">
        <v>9.3000000000000007</v>
      </c>
      <c r="J216">
        <v>2.1</v>
      </c>
      <c r="K216">
        <v>0.74</v>
      </c>
      <c r="L216">
        <v>2.2000000000000002</v>
      </c>
      <c r="M216">
        <v>0.11</v>
      </c>
      <c r="N216">
        <v>5.15</v>
      </c>
      <c r="O216" t="str">
        <f>VLOOKUP(C216,Generations!A:C,3,FALSE)</f>
        <v>Nintendo</v>
      </c>
    </row>
    <row r="217" spans="1:15" x14ac:dyDescent="0.2">
      <c r="A217">
        <v>216</v>
      </c>
      <c r="B217" t="s">
        <v>336</v>
      </c>
      <c r="C217" t="s">
        <v>51</v>
      </c>
      <c r="D217">
        <v>2003</v>
      </c>
      <c r="E217" t="s">
        <v>37</v>
      </c>
      <c r="F217" t="s">
        <v>121</v>
      </c>
      <c r="G217" t="s">
        <v>222</v>
      </c>
      <c r="H217">
        <v>5.9</v>
      </c>
      <c r="J217">
        <v>1.98</v>
      </c>
      <c r="K217">
        <v>2.23</v>
      </c>
      <c r="L217">
        <v>0.13</v>
      </c>
      <c r="M217">
        <v>0.8</v>
      </c>
      <c r="N217">
        <v>5.13</v>
      </c>
      <c r="O217" t="str">
        <f>VLOOKUP(C217,Generations!A:C,3,FALSE)</f>
        <v>Sony</v>
      </c>
    </row>
    <row r="218" spans="1:15" x14ac:dyDescent="0.2">
      <c r="A218">
        <v>217</v>
      </c>
      <c r="B218" t="s">
        <v>203</v>
      </c>
      <c r="C218" t="s">
        <v>162</v>
      </c>
      <c r="D218">
        <v>2016</v>
      </c>
      <c r="E218" t="s">
        <v>37</v>
      </c>
      <c r="F218" t="s">
        <v>121</v>
      </c>
      <c r="G218" t="s">
        <v>177</v>
      </c>
      <c r="H218">
        <v>9.3000000000000007</v>
      </c>
      <c r="J218">
        <v>3.37</v>
      </c>
      <c r="K218">
        <v>1.26</v>
      </c>
      <c r="L218">
        <v>0.02</v>
      </c>
      <c r="M218">
        <v>0.48</v>
      </c>
      <c r="N218">
        <v>5.13</v>
      </c>
      <c r="O218" t="str">
        <f>VLOOKUP(C218,Generations!A:C,3,FALSE)</f>
        <v>Microsoft</v>
      </c>
    </row>
    <row r="219" spans="1:15" x14ac:dyDescent="0.2">
      <c r="A219">
        <v>218</v>
      </c>
      <c r="B219" t="s">
        <v>337</v>
      </c>
      <c r="C219" t="s">
        <v>25</v>
      </c>
      <c r="D219">
        <v>1992</v>
      </c>
      <c r="E219" t="s">
        <v>2</v>
      </c>
      <c r="F219" t="s">
        <v>17</v>
      </c>
      <c r="G219" t="s">
        <v>214</v>
      </c>
      <c r="J219">
        <v>2.71</v>
      </c>
      <c r="K219">
        <v>0.61</v>
      </c>
      <c r="L219">
        <v>1.7</v>
      </c>
      <c r="M219">
        <v>0.11</v>
      </c>
      <c r="N219">
        <v>5.13</v>
      </c>
      <c r="O219" t="str">
        <f>VLOOKUP(C219,Generations!A:C,3,FALSE)</f>
        <v>Nintendo</v>
      </c>
    </row>
    <row r="220" spans="1:15" x14ac:dyDescent="0.2">
      <c r="A220">
        <v>219</v>
      </c>
      <c r="B220" t="s">
        <v>338</v>
      </c>
      <c r="C220" t="s">
        <v>182</v>
      </c>
      <c r="D220">
        <v>1996</v>
      </c>
      <c r="E220" t="s">
        <v>40</v>
      </c>
      <c r="F220" t="s">
        <v>242</v>
      </c>
      <c r="G220" t="s">
        <v>242</v>
      </c>
      <c r="H220">
        <v>7</v>
      </c>
      <c r="J220">
        <v>3.22</v>
      </c>
      <c r="K220">
        <v>1.69</v>
      </c>
      <c r="M220">
        <v>0.2</v>
      </c>
      <c r="N220">
        <v>5.12</v>
      </c>
      <c r="O220" t="e">
        <f>VLOOKUP(C220,Generations!A:C,3,FALSE)</f>
        <v>#N/A</v>
      </c>
    </row>
    <row r="221" spans="1:15" x14ac:dyDescent="0.2">
      <c r="A221">
        <v>220</v>
      </c>
      <c r="B221" t="s">
        <v>339</v>
      </c>
      <c r="C221" t="s">
        <v>51</v>
      </c>
      <c r="D221">
        <v>2006</v>
      </c>
      <c r="E221" t="s">
        <v>34</v>
      </c>
      <c r="F221" t="s">
        <v>340</v>
      </c>
      <c r="G221" t="s">
        <v>341</v>
      </c>
      <c r="H221">
        <v>9.1999999999999993</v>
      </c>
      <c r="J221">
        <v>3.81</v>
      </c>
      <c r="K221">
        <v>0.63</v>
      </c>
      <c r="M221">
        <v>0.68</v>
      </c>
      <c r="N221">
        <v>5.12</v>
      </c>
      <c r="O221" t="str">
        <f>VLOOKUP(C221,Generations!A:C,3,FALSE)</f>
        <v>Sony</v>
      </c>
    </row>
    <row r="222" spans="1:15" x14ac:dyDescent="0.2">
      <c r="A222">
        <v>221</v>
      </c>
      <c r="B222" t="s">
        <v>178</v>
      </c>
      <c r="C222" t="s">
        <v>45</v>
      </c>
      <c r="D222">
        <v>2012</v>
      </c>
      <c r="E222" t="s">
        <v>16</v>
      </c>
      <c r="F222" t="s">
        <v>107</v>
      </c>
      <c r="G222" t="s">
        <v>122</v>
      </c>
      <c r="J222">
        <v>1.1000000000000001</v>
      </c>
      <c r="K222">
        <v>3.49</v>
      </c>
      <c r="L222">
        <v>0.03</v>
      </c>
      <c r="M222">
        <v>0.5</v>
      </c>
      <c r="N222">
        <v>5.1100000000000003</v>
      </c>
      <c r="O222" t="str">
        <f>VLOOKUP(C222,Generations!A:C,3,FALSE)</f>
        <v>Microsoft</v>
      </c>
    </row>
    <row r="223" spans="1:15" x14ac:dyDescent="0.2">
      <c r="A223">
        <v>222</v>
      </c>
      <c r="B223" t="s">
        <v>342</v>
      </c>
      <c r="C223" t="s">
        <v>58</v>
      </c>
      <c r="D223">
        <v>2009</v>
      </c>
      <c r="E223" t="s">
        <v>52</v>
      </c>
      <c r="F223" t="s">
        <v>254</v>
      </c>
      <c r="G223" t="s">
        <v>254</v>
      </c>
      <c r="H223">
        <v>8.6</v>
      </c>
      <c r="I223">
        <v>8.8000000000000007</v>
      </c>
      <c r="J223">
        <v>1.96</v>
      </c>
      <c r="K223">
        <v>1.42</v>
      </c>
      <c r="L223">
        <v>1.08</v>
      </c>
      <c r="M223">
        <v>0.64</v>
      </c>
      <c r="N223">
        <v>5.0999999999999996</v>
      </c>
      <c r="O223" t="str">
        <f>VLOOKUP(C223,Generations!A:C,3,FALSE)</f>
        <v>Sony</v>
      </c>
    </row>
    <row r="224" spans="1:15" x14ac:dyDescent="0.2">
      <c r="A224">
        <v>223</v>
      </c>
      <c r="B224" t="s">
        <v>343</v>
      </c>
      <c r="C224" t="s">
        <v>45</v>
      </c>
      <c r="D224">
        <v>2010</v>
      </c>
      <c r="E224" t="s">
        <v>26</v>
      </c>
      <c r="F224" t="s">
        <v>47</v>
      </c>
      <c r="G224" t="s">
        <v>344</v>
      </c>
      <c r="H224">
        <v>7.8</v>
      </c>
      <c r="J224">
        <v>3.59</v>
      </c>
      <c r="K224">
        <v>1.0900000000000001</v>
      </c>
      <c r="L224">
        <v>0.05</v>
      </c>
      <c r="M224">
        <v>0.37</v>
      </c>
      <c r="N224">
        <v>5.0999999999999996</v>
      </c>
      <c r="O224" t="str">
        <f>VLOOKUP(C224,Generations!A:C,3,FALSE)</f>
        <v>Microsoft</v>
      </c>
    </row>
    <row r="225" spans="1:15" x14ac:dyDescent="0.2">
      <c r="A225">
        <v>224</v>
      </c>
      <c r="B225" t="s">
        <v>179</v>
      </c>
      <c r="C225" t="s">
        <v>32</v>
      </c>
      <c r="D225">
        <v>2008</v>
      </c>
      <c r="E225" t="s">
        <v>16</v>
      </c>
      <c r="F225" t="s">
        <v>180</v>
      </c>
      <c r="G225" t="s">
        <v>180</v>
      </c>
      <c r="H225">
        <v>7</v>
      </c>
      <c r="J225">
        <v>1.63</v>
      </c>
      <c r="K225">
        <v>2.46</v>
      </c>
      <c r="L225">
        <v>0.44</v>
      </c>
      <c r="M225">
        <v>0.56999999999999995</v>
      </c>
      <c r="N225">
        <v>5.0999999999999996</v>
      </c>
      <c r="O225" t="str">
        <f>VLOOKUP(C225,Generations!A:C,3,FALSE)</f>
        <v>Nintendo</v>
      </c>
    </row>
    <row r="226" spans="1:15" x14ac:dyDescent="0.2">
      <c r="A226">
        <v>225</v>
      </c>
      <c r="B226" t="s">
        <v>345</v>
      </c>
      <c r="C226" t="s">
        <v>32</v>
      </c>
      <c r="D226">
        <v>2007</v>
      </c>
      <c r="E226" t="s">
        <v>195</v>
      </c>
      <c r="F226" t="s">
        <v>17</v>
      </c>
      <c r="G226" t="s">
        <v>18</v>
      </c>
      <c r="H226">
        <v>9.1</v>
      </c>
      <c r="J226">
        <v>1.85</v>
      </c>
      <c r="K226">
        <v>1.8</v>
      </c>
      <c r="L226">
        <v>0.95</v>
      </c>
      <c r="M226">
        <v>0.48</v>
      </c>
      <c r="N226">
        <v>5.09</v>
      </c>
      <c r="O226" t="str">
        <f>VLOOKUP(C226,Generations!A:C,3,FALSE)</f>
        <v>Nintendo</v>
      </c>
    </row>
    <row r="227" spans="1:15" x14ac:dyDescent="0.2">
      <c r="A227">
        <v>226</v>
      </c>
      <c r="B227" t="s">
        <v>346</v>
      </c>
      <c r="C227" t="s">
        <v>190</v>
      </c>
      <c r="D227">
        <v>2006</v>
      </c>
      <c r="E227" t="s">
        <v>52</v>
      </c>
      <c r="F227" t="s">
        <v>53</v>
      </c>
      <c r="G227" t="s">
        <v>191</v>
      </c>
      <c r="H227">
        <v>8.4</v>
      </c>
      <c r="J227">
        <v>1.7</v>
      </c>
      <c r="K227">
        <v>2.0299999999999998</v>
      </c>
      <c r="L227">
        <v>0.16</v>
      </c>
      <c r="M227">
        <v>1.19</v>
      </c>
      <c r="N227">
        <v>5.08</v>
      </c>
      <c r="O227" t="str">
        <f>VLOOKUP(C227,Generations!A:C,3,FALSE)</f>
        <v>Sony</v>
      </c>
    </row>
    <row r="228" spans="1:15" x14ac:dyDescent="0.2">
      <c r="A228">
        <v>227</v>
      </c>
      <c r="B228" t="s">
        <v>347</v>
      </c>
      <c r="C228" t="s">
        <v>58</v>
      </c>
      <c r="D228">
        <v>2010</v>
      </c>
      <c r="E228" t="s">
        <v>16</v>
      </c>
      <c r="F228" t="s">
        <v>107</v>
      </c>
      <c r="G228" t="s">
        <v>122</v>
      </c>
      <c r="H228">
        <v>8.6999999999999993</v>
      </c>
      <c r="J228">
        <v>0.61</v>
      </c>
      <c r="K228">
        <v>3.28</v>
      </c>
      <c r="L228">
        <v>0.06</v>
      </c>
      <c r="M228">
        <v>1.1200000000000001</v>
      </c>
      <c r="N228">
        <v>5.08</v>
      </c>
      <c r="O228" t="str">
        <f>VLOOKUP(C228,Generations!A:C,3,FALSE)</f>
        <v>Sony</v>
      </c>
    </row>
    <row r="229" spans="1:15" x14ac:dyDescent="0.2">
      <c r="A229">
        <v>228</v>
      </c>
      <c r="B229" t="s">
        <v>348</v>
      </c>
      <c r="C229" t="s">
        <v>25</v>
      </c>
      <c r="D229">
        <v>1999</v>
      </c>
      <c r="E229" t="s">
        <v>2</v>
      </c>
      <c r="F229" t="s">
        <v>17</v>
      </c>
      <c r="G229" t="s">
        <v>18</v>
      </c>
      <c r="H229">
        <v>9.6999999999999993</v>
      </c>
      <c r="J229">
        <v>3.4</v>
      </c>
      <c r="K229">
        <v>1.3</v>
      </c>
      <c r="L229">
        <v>0.15</v>
      </c>
      <c r="M229">
        <v>0.22</v>
      </c>
      <c r="N229">
        <v>5.07</v>
      </c>
      <c r="O229" t="str">
        <f>VLOOKUP(C229,Generations!A:C,3,FALSE)</f>
        <v>Nintendo</v>
      </c>
    </row>
    <row r="230" spans="1:15" x14ac:dyDescent="0.2">
      <c r="A230">
        <v>229</v>
      </c>
      <c r="B230" t="s">
        <v>349</v>
      </c>
      <c r="C230" t="s">
        <v>193</v>
      </c>
      <c r="D230">
        <v>2014</v>
      </c>
      <c r="E230" t="s">
        <v>98</v>
      </c>
      <c r="F230" t="s">
        <v>17</v>
      </c>
      <c r="G230" t="s">
        <v>153</v>
      </c>
      <c r="H230">
        <v>9.1999999999999993</v>
      </c>
      <c r="J230">
        <v>2.68</v>
      </c>
      <c r="K230">
        <v>1.1499999999999999</v>
      </c>
      <c r="L230">
        <v>0.85</v>
      </c>
      <c r="M230">
        <v>0.39</v>
      </c>
      <c r="N230">
        <v>5.07</v>
      </c>
      <c r="O230" t="str">
        <f>VLOOKUP(C230,Generations!A:C,3,FALSE)</f>
        <v>Nintendo</v>
      </c>
    </row>
    <row r="231" spans="1:15" x14ac:dyDescent="0.2">
      <c r="A231">
        <v>230</v>
      </c>
      <c r="B231" t="s">
        <v>350</v>
      </c>
      <c r="C231" t="s">
        <v>61</v>
      </c>
      <c r="D231">
        <v>2016</v>
      </c>
      <c r="E231" t="s">
        <v>26</v>
      </c>
      <c r="F231" t="s">
        <v>275</v>
      </c>
      <c r="G231" t="s">
        <v>275</v>
      </c>
      <c r="H231">
        <v>8.1</v>
      </c>
      <c r="I231">
        <v>9</v>
      </c>
      <c r="J231">
        <v>1.81</v>
      </c>
      <c r="K231">
        <v>1.53</v>
      </c>
      <c r="L231">
        <v>1.05</v>
      </c>
      <c r="M231">
        <v>0.68</v>
      </c>
      <c r="N231">
        <v>5.07</v>
      </c>
      <c r="O231" t="str">
        <f>VLOOKUP(C231,Generations!A:C,3,FALSE)</f>
        <v>Sony</v>
      </c>
    </row>
    <row r="232" spans="1:15" x14ac:dyDescent="0.2">
      <c r="A232">
        <v>231</v>
      </c>
      <c r="B232" t="s">
        <v>351</v>
      </c>
      <c r="C232" t="s">
        <v>119</v>
      </c>
      <c r="D232">
        <v>1996</v>
      </c>
      <c r="E232" t="s">
        <v>52</v>
      </c>
      <c r="F232" t="s">
        <v>254</v>
      </c>
      <c r="G232" t="s">
        <v>254</v>
      </c>
      <c r="H232">
        <v>8.6</v>
      </c>
      <c r="J232">
        <v>2.0499999999999998</v>
      </c>
      <c r="K232">
        <v>1.1599999999999999</v>
      </c>
      <c r="L232">
        <v>1.1100000000000001</v>
      </c>
      <c r="M232">
        <v>0.73</v>
      </c>
      <c r="N232">
        <v>5.05</v>
      </c>
      <c r="O232" t="str">
        <f>VLOOKUP(C232,Generations!A:C,3,FALSE)</f>
        <v>Sony</v>
      </c>
    </row>
    <row r="233" spans="1:15" x14ac:dyDescent="0.2">
      <c r="A233">
        <v>232</v>
      </c>
      <c r="B233" t="s">
        <v>166</v>
      </c>
      <c r="C233" t="s">
        <v>162</v>
      </c>
      <c r="D233">
        <v>2015</v>
      </c>
      <c r="E233" t="s">
        <v>26</v>
      </c>
      <c r="F233" t="s">
        <v>157</v>
      </c>
      <c r="G233" t="s">
        <v>158</v>
      </c>
      <c r="H233">
        <v>8.4</v>
      </c>
      <c r="J233">
        <v>2.94</v>
      </c>
      <c r="K233">
        <v>1.62</v>
      </c>
      <c r="L233">
        <v>0.02</v>
      </c>
      <c r="M233">
        <v>0.45</v>
      </c>
      <c r="N233">
        <v>5.03</v>
      </c>
      <c r="O233" t="str">
        <f>VLOOKUP(C233,Generations!A:C,3,FALSE)</f>
        <v>Microsoft</v>
      </c>
    </row>
    <row r="234" spans="1:15" x14ac:dyDescent="0.2">
      <c r="A234">
        <v>233</v>
      </c>
      <c r="B234" t="s">
        <v>352</v>
      </c>
      <c r="C234" t="s">
        <v>119</v>
      </c>
      <c r="D234">
        <v>1999</v>
      </c>
      <c r="E234" t="s">
        <v>16</v>
      </c>
      <c r="F234" t="s">
        <v>77</v>
      </c>
      <c r="G234" t="s">
        <v>353</v>
      </c>
      <c r="H234">
        <v>9.6</v>
      </c>
      <c r="J234">
        <v>3.42</v>
      </c>
      <c r="K234">
        <v>1.38</v>
      </c>
      <c r="L234">
        <v>0.02</v>
      </c>
      <c r="M234">
        <v>0.2</v>
      </c>
      <c r="N234">
        <v>5.0199999999999996</v>
      </c>
      <c r="O234" t="str">
        <f>VLOOKUP(C234,Generations!A:C,3,FALSE)</f>
        <v>Sony</v>
      </c>
    </row>
    <row r="235" spans="1:15" x14ac:dyDescent="0.2">
      <c r="A235">
        <v>234</v>
      </c>
      <c r="B235" t="s">
        <v>354</v>
      </c>
      <c r="C235" t="s">
        <v>193</v>
      </c>
      <c r="D235">
        <v>2013</v>
      </c>
      <c r="E235" t="s">
        <v>2</v>
      </c>
      <c r="F235" t="s">
        <v>17</v>
      </c>
      <c r="G235" t="s">
        <v>113</v>
      </c>
      <c r="H235">
        <v>9.5</v>
      </c>
      <c r="J235">
        <v>2.31</v>
      </c>
      <c r="K235">
        <v>1.54</v>
      </c>
      <c r="L235">
        <v>0.79</v>
      </c>
      <c r="M235">
        <v>0.37</v>
      </c>
      <c r="N235">
        <v>5.01</v>
      </c>
      <c r="O235" t="str">
        <f>VLOOKUP(C235,Generations!A:C,3,FALSE)</f>
        <v>Nintendo</v>
      </c>
    </row>
    <row r="236" spans="1:15" x14ac:dyDescent="0.2">
      <c r="A236">
        <v>235</v>
      </c>
      <c r="B236" t="s">
        <v>355</v>
      </c>
      <c r="C236" t="s">
        <v>119</v>
      </c>
      <c r="D236">
        <v>1999</v>
      </c>
      <c r="E236" t="s">
        <v>309</v>
      </c>
      <c r="F236" t="s">
        <v>326</v>
      </c>
      <c r="G236" t="s">
        <v>356</v>
      </c>
      <c r="J236">
        <v>2.79</v>
      </c>
      <c r="K236">
        <v>1.89</v>
      </c>
      <c r="M236">
        <v>0.33</v>
      </c>
      <c r="N236">
        <v>5.01</v>
      </c>
      <c r="O236" t="str">
        <f>VLOOKUP(C236,Generations!A:C,3,FALSE)</f>
        <v>Sony</v>
      </c>
    </row>
    <row r="237" spans="1:15" x14ac:dyDescent="0.2">
      <c r="A237">
        <v>236</v>
      </c>
      <c r="B237" t="s">
        <v>357</v>
      </c>
      <c r="C237" t="s">
        <v>119</v>
      </c>
      <c r="D237">
        <v>1998</v>
      </c>
      <c r="E237" t="s">
        <v>2</v>
      </c>
      <c r="F237" t="s">
        <v>80</v>
      </c>
      <c r="G237" t="s">
        <v>161</v>
      </c>
      <c r="H237">
        <v>8.6999999999999993</v>
      </c>
      <c r="J237">
        <v>3.36</v>
      </c>
      <c r="K237">
        <v>1.36</v>
      </c>
      <c r="L237">
        <v>7.0000000000000007E-2</v>
      </c>
      <c r="M237">
        <v>0.21</v>
      </c>
      <c r="N237">
        <v>5</v>
      </c>
      <c r="O237" t="str">
        <f>VLOOKUP(C237,Generations!A:C,3,FALSE)</f>
        <v>Sony</v>
      </c>
    </row>
    <row r="238" spans="1:15" x14ac:dyDescent="0.2">
      <c r="A238">
        <v>237</v>
      </c>
      <c r="B238" t="s">
        <v>358</v>
      </c>
      <c r="C238" t="s">
        <v>51</v>
      </c>
      <c r="D238">
        <v>2007</v>
      </c>
      <c r="E238" t="s">
        <v>34</v>
      </c>
      <c r="F238" t="s">
        <v>340</v>
      </c>
      <c r="G238" t="s">
        <v>359</v>
      </c>
      <c r="H238">
        <v>8.1999999999999993</v>
      </c>
      <c r="J238">
        <v>3.49</v>
      </c>
      <c r="K238">
        <v>0.01</v>
      </c>
      <c r="L238">
        <v>0.01</v>
      </c>
      <c r="M238">
        <v>1.48</v>
      </c>
      <c r="N238">
        <v>4.9800000000000004</v>
      </c>
      <c r="O238" t="str">
        <f>VLOOKUP(C238,Generations!A:C,3,FALSE)</f>
        <v>Sony</v>
      </c>
    </row>
    <row r="239" spans="1:15" x14ac:dyDescent="0.2">
      <c r="A239">
        <v>238</v>
      </c>
      <c r="B239" t="s">
        <v>360</v>
      </c>
      <c r="C239" t="s">
        <v>15</v>
      </c>
      <c r="D239">
        <v>2007</v>
      </c>
      <c r="E239" t="s">
        <v>37</v>
      </c>
      <c r="F239" t="s">
        <v>17</v>
      </c>
      <c r="G239" t="s">
        <v>18</v>
      </c>
      <c r="H239">
        <v>6.9</v>
      </c>
      <c r="J239">
        <v>3.05</v>
      </c>
      <c r="K239">
        <v>1.17</v>
      </c>
      <c r="L239">
        <v>0.28999999999999998</v>
      </c>
      <c r="M239">
        <v>0.46</v>
      </c>
      <c r="N239">
        <v>4.9800000000000004</v>
      </c>
      <c r="O239" t="str">
        <f>VLOOKUP(C239,Generations!A:C,3,FALSE)</f>
        <v>Nintendo</v>
      </c>
    </row>
    <row r="240" spans="1:15" x14ac:dyDescent="0.2">
      <c r="A240">
        <v>239</v>
      </c>
      <c r="B240" t="s">
        <v>361</v>
      </c>
      <c r="C240" t="s">
        <v>95</v>
      </c>
      <c r="D240">
        <v>2018</v>
      </c>
      <c r="E240" t="s">
        <v>46</v>
      </c>
      <c r="F240" t="s">
        <v>17</v>
      </c>
      <c r="G240" t="s">
        <v>168</v>
      </c>
      <c r="H240">
        <v>7.3</v>
      </c>
      <c r="J240">
        <v>2.12</v>
      </c>
      <c r="K240">
        <v>1.64</v>
      </c>
      <c r="L240">
        <v>0.85</v>
      </c>
      <c r="M240">
        <v>0.36</v>
      </c>
      <c r="N240">
        <v>4.97</v>
      </c>
      <c r="O240" t="str">
        <f>VLOOKUP(C240,Generations!A:C,3,FALSE)</f>
        <v>Nintendo</v>
      </c>
    </row>
    <row r="241" spans="1:15" x14ac:dyDescent="0.2">
      <c r="A241">
        <v>240</v>
      </c>
      <c r="B241" t="s">
        <v>362</v>
      </c>
      <c r="C241" t="s">
        <v>58</v>
      </c>
      <c r="D241">
        <v>2007</v>
      </c>
      <c r="E241" t="s">
        <v>52</v>
      </c>
      <c r="F241" t="s">
        <v>80</v>
      </c>
      <c r="G241" t="s">
        <v>130</v>
      </c>
      <c r="H241">
        <v>8.6999999999999993</v>
      </c>
      <c r="I241">
        <v>8.6</v>
      </c>
      <c r="J241">
        <v>2.3199999999999998</v>
      </c>
      <c r="K241">
        <v>1.73</v>
      </c>
      <c r="L241">
        <v>0.12</v>
      </c>
      <c r="M241">
        <v>0.8</v>
      </c>
      <c r="N241">
        <v>4.97</v>
      </c>
      <c r="O241" t="str">
        <f>VLOOKUP(C241,Generations!A:C,3,FALSE)</f>
        <v>Sony</v>
      </c>
    </row>
    <row r="242" spans="1:15" x14ac:dyDescent="0.2">
      <c r="A242">
        <v>241</v>
      </c>
      <c r="B242" t="s">
        <v>363</v>
      </c>
      <c r="C242" t="s">
        <v>45</v>
      </c>
      <c r="D242">
        <v>2008</v>
      </c>
      <c r="E242" t="s">
        <v>26</v>
      </c>
      <c r="F242" t="s">
        <v>157</v>
      </c>
      <c r="G242" t="s">
        <v>158</v>
      </c>
      <c r="H242">
        <v>9</v>
      </c>
      <c r="I242">
        <v>8.6</v>
      </c>
      <c r="J242">
        <v>3.41</v>
      </c>
      <c r="K242">
        <v>0.99</v>
      </c>
      <c r="L242">
        <v>0.09</v>
      </c>
      <c r="M242">
        <v>0.46</v>
      </c>
      <c r="N242">
        <v>4.96</v>
      </c>
      <c r="O242" t="str">
        <f>VLOOKUP(C242,Generations!A:C,3,FALSE)</f>
        <v>Microsoft</v>
      </c>
    </row>
    <row r="243" spans="1:15" x14ac:dyDescent="0.2">
      <c r="A243">
        <v>242</v>
      </c>
      <c r="B243" t="s">
        <v>364</v>
      </c>
      <c r="C243" t="s">
        <v>32</v>
      </c>
      <c r="D243">
        <v>2008</v>
      </c>
      <c r="E243" t="s">
        <v>26</v>
      </c>
      <c r="F243" t="s">
        <v>17</v>
      </c>
      <c r="G243" t="s">
        <v>365</v>
      </c>
      <c r="H243">
        <v>6.4</v>
      </c>
      <c r="J243">
        <v>1.83</v>
      </c>
      <c r="K243">
        <v>1.19</v>
      </c>
      <c r="L243">
        <v>1.54</v>
      </c>
      <c r="M243">
        <v>0.37</v>
      </c>
      <c r="N243">
        <v>4.9400000000000004</v>
      </c>
      <c r="O243" t="str">
        <f>VLOOKUP(C243,Generations!A:C,3,FALSE)</f>
        <v>Nintendo</v>
      </c>
    </row>
    <row r="244" spans="1:15" x14ac:dyDescent="0.2">
      <c r="A244">
        <v>243</v>
      </c>
      <c r="B244" t="s">
        <v>366</v>
      </c>
      <c r="C244" t="s">
        <v>162</v>
      </c>
      <c r="D244">
        <v>2015</v>
      </c>
      <c r="E244" t="s">
        <v>37</v>
      </c>
      <c r="F244" t="s">
        <v>137</v>
      </c>
      <c r="G244" t="s">
        <v>138</v>
      </c>
      <c r="H244">
        <v>8.6</v>
      </c>
      <c r="J244">
        <v>2.94</v>
      </c>
      <c r="K244">
        <v>1.49</v>
      </c>
      <c r="L244">
        <v>0.03</v>
      </c>
      <c r="M244">
        <v>0.45</v>
      </c>
      <c r="N244">
        <v>4.92</v>
      </c>
      <c r="O244" t="str">
        <f>VLOOKUP(C244,Generations!A:C,3,FALSE)</f>
        <v>Microsoft</v>
      </c>
    </row>
    <row r="245" spans="1:15" x14ac:dyDescent="0.2">
      <c r="A245">
        <v>244</v>
      </c>
      <c r="B245" t="s">
        <v>367</v>
      </c>
      <c r="C245" t="s">
        <v>51</v>
      </c>
      <c r="D245">
        <v>2005</v>
      </c>
      <c r="E245" t="s">
        <v>16</v>
      </c>
      <c r="F245" t="s">
        <v>107</v>
      </c>
      <c r="G245" t="s">
        <v>329</v>
      </c>
      <c r="H245">
        <v>9.1</v>
      </c>
      <c r="J245">
        <v>3.98</v>
      </c>
      <c r="K245">
        <v>0.26</v>
      </c>
      <c r="L245">
        <v>0.01</v>
      </c>
      <c r="M245">
        <v>0.66</v>
      </c>
      <c r="N245">
        <v>4.91</v>
      </c>
      <c r="O245" t="str">
        <f>VLOOKUP(C245,Generations!A:C,3,FALSE)</f>
        <v>Sony</v>
      </c>
    </row>
    <row r="246" spans="1:15" x14ac:dyDescent="0.2">
      <c r="A246">
        <v>245</v>
      </c>
      <c r="B246" t="s">
        <v>368</v>
      </c>
      <c r="C246" t="s">
        <v>105</v>
      </c>
      <c r="D246">
        <v>1997</v>
      </c>
      <c r="E246" t="s">
        <v>22</v>
      </c>
      <c r="F246" t="s">
        <v>17</v>
      </c>
      <c r="G246" t="s">
        <v>150</v>
      </c>
      <c r="H246">
        <v>8.3000000000000007</v>
      </c>
      <c r="J246">
        <v>2.91</v>
      </c>
      <c r="K246">
        <v>0.99</v>
      </c>
      <c r="L246">
        <v>0.89</v>
      </c>
      <c r="M246">
        <v>0.1</v>
      </c>
      <c r="N246">
        <v>4.88</v>
      </c>
      <c r="O246" t="str">
        <f>VLOOKUP(C246,Generations!A:C,3,FALSE)</f>
        <v>Nintendo</v>
      </c>
    </row>
    <row r="247" spans="1:15" x14ac:dyDescent="0.2">
      <c r="A247">
        <v>246</v>
      </c>
      <c r="B247" t="s">
        <v>369</v>
      </c>
      <c r="C247" t="s">
        <v>190</v>
      </c>
      <c r="D247">
        <v>2010</v>
      </c>
      <c r="E247" t="s">
        <v>26</v>
      </c>
      <c r="F247" t="s">
        <v>254</v>
      </c>
      <c r="G247" t="s">
        <v>254</v>
      </c>
      <c r="K247">
        <v>0</v>
      </c>
      <c r="L247">
        <v>4.87</v>
      </c>
      <c r="M247">
        <v>0</v>
      </c>
      <c r="N247">
        <v>4.87</v>
      </c>
      <c r="O247" t="str">
        <f>VLOOKUP(C247,Generations!A:C,3,FALSE)</f>
        <v>Sony</v>
      </c>
    </row>
    <row r="248" spans="1:15" x14ac:dyDescent="0.2">
      <c r="A248">
        <v>247</v>
      </c>
      <c r="B248" t="s">
        <v>370</v>
      </c>
      <c r="C248" t="s">
        <v>182</v>
      </c>
      <c r="D248">
        <v>2010</v>
      </c>
      <c r="E248" t="s">
        <v>309</v>
      </c>
      <c r="F248" t="s">
        <v>249</v>
      </c>
      <c r="G248" t="s">
        <v>249</v>
      </c>
      <c r="H248">
        <v>9.3000000000000007</v>
      </c>
      <c r="J248">
        <v>2.6</v>
      </c>
      <c r="K248">
        <v>1.7</v>
      </c>
      <c r="M248">
        <v>0.56000000000000005</v>
      </c>
      <c r="N248">
        <v>4.8600000000000003</v>
      </c>
      <c r="O248" t="e">
        <f>VLOOKUP(C248,Generations!A:C,3,FALSE)</f>
        <v>#N/A</v>
      </c>
    </row>
    <row r="249" spans="1:15" x14ac:dyDescent="0.2">
      <c r="A249">
        <v>248</v>
      </c>
      <c r="B249" t="s">
        <v>148</v>
      </c>
      <c r="C249" t="s">
        <v>162</v>
      </c>
      <c r="D249">
        <v>2018</v>
      </c>
      <c r="E249" t="s">
        <v>37</v>
      </c>
      <c r="F249" t="s">
        <v>77</v>
      </c>
      <c r="G249" t="s">
        <v>78</v>
      </c>
      <c r="J249">
        <v>3.27</v>
      </c>
      <c r="K249">
        <v>1.1200000000000001</v>
      </c>
      <c r="M249">
        <v>0.46</v>
      </c>
      <c r="N249">
        <v>4.8499999999999996</v>
      </c>
      <c r="O249" t="str">
        <f>VLOOKUP(C249,Generations!A:C,3,FALSE)</f>
        <v>Microsoft</v>
      </c>
    </row>
    <row r="250" spans="1:15" x14ac:dyDescent="0.2">
      <c r="A250">
        <v>249</v>
      </c>
      <c r="B250" t="s">
        <v>318</v>
      </c>
      <c r="C250" t="s">
        <v>20</v>
      </c>
      <c r="D250">
        <v>1990</v>
      </c>
      <c r="E250" t="s">
        <v>29</v>
      </c>
      <c r="F250" t="s">
        <v>17</v>
      </c>
      <c r="G250" t="s">
        <v>38</v>
      </c>
      <c r="J250">
        <v>2.62</v>
      </c>
      <c r="K250">
        <v>0.6</v>
      </c>
      <c r="L250">
        <v>1.52</v>
      </c>
      <c r="M250">
        <v>0.1</v>
      </c>
      <c r="N250">
        <v>4.8499999999999996</v>
      </c>
      <c r="O250" t="str">
        <f>VLOOKUP(C250,Generations!A:C,3,FALSE)</f>
        <v>Nintendo</v>
      </c>
    </row>
    <row r="251" spans="1:15" x14ac:dyDescent="0.2">
      <c r="A251">
        <v>250</v>
      </c>
      <c r="B251" t="s">
        <v>371</v>
      </c>
      <c r="C251" t="s">
        <v>61</v>
      </c>
      <c r="D251">
        <v>2017</v>
      </c>
      <c r="E251" t="s">
        <v>2</v>
      </c>
      <c r="F251" t="s">
        <v>77</v>
      </c>
      <c r="G251" t="s">
        <v>372</v>
      </c>
      <c r="J251">
        <v>1.0900000000000001</v>
      </c>
      <c r="K251">
        <v>2.92</v>
      </c>
      <c r="L251">
        <v>7.0000000000000007E-2</v>
      </c>
      <c r="M251">
        <v>0.74</v>
      </c>
      <c r="N251">
        <v>4.83</v>
      </c>
      <c r="O251" t="str">
        <f>VLOOKUP(C251,Generations!A:C,3,FALSE)</f>
        <v>Sony</v>
      </c>
    </row>
    <row r="252" spans="1:15" x14ac:dyDescent="0.2">
      <c r="A252">
        <v>251</v>
      </c>
      <c r="B252" t="s">
        <v>296</v>
      </c>
      <c r="C252" t="s">
        <v>58</v>
      </c>
      <c r="D252">
        <v>2007</v>
      </c>
      <c r="E252" t="s">
        <v>52</v>
      </c>
      <c r="F252" t="s">
        <v>132</v>
      </c>
      <c r="G252" t="s">
        <v>240</v>
      </c>
      <c r="H252">
        <v>8.1999999999999993</v>
      </c>
      <c r="I252">
        <v>8.5</v>
      </c>
      <c r="J252">
        <v>1.91</v>
      </c>
      <c r="K252">
        <v>2.0099999999999998</v>
      </c>
      <c r="L252">
        <v>0.09</v>
      </c>
      <c r="M252">
        <v>0.82</v>
      </c>
      <c r="N252">
        <v>4.83</v>
      </c>
      <c r="O252" t="str">
        <f>VLOOKUP(C252,Generations!A:C,3,FALSE)</f>
        <v>Sony</v>
      </c>
    </row>
    <row r="253" spans="1:15" x14ac:dyDescent="0.2">
      <c r="A253">
        <v>252</v>
      </c>
      <c r="B253" t="s">
        <v>373</v>
      </c>
      <c r="C253" t="s">
        <v>58</v>
      </c>
      <c r="D253">
        <v>2010</v>
      </c>
      <c r="E253" t="s">
        <v>52</v>
      </c>
      <c r="F253" t="s">
        <v>80</v>
      </c>
      <c r="G253" t="s">
        <v>374</v>
      </c>
      <c r="H253">
        <v>9.1999999999999993</v>
      </c>
      <c r="I253">
        <v>9.4</v>
      </c>
      <c r="J253">
        <v>2.74</v>
      </c>
      <c r="K253">
        <v>1.36</v>
      </c>
      <c r="L253">
        <v>0.12</v>
      </c>
      <c r="M253">
        <v>0.6</v>
      </c>
      <c r="N253">
        <v>4.8099999999999996</v>
      </c>
      <c r="O253" t="str">
        <f>VLOOKUP(C253,Generations!A:C,3,FALSE)</f>
        <v>Sony</v>
      </c>
    </row>
    <row r="254" spans="1:15" x14ac:dyDescent="0.2">
      <c r="A254">
        <v>253</v>
      </c>
      <c r="B254" t="s">
        <v>165</v>
      </c>
      <c r="C254" t="s">
        <v>162</v>
      </c>
      <c r="D254">
        <v>2016</v>
      </c>
      <c r="E254" t="s">
        <v>37</v>
      </c>
      <c r="F254" t="s">
        <v>77</v>
      </c>
      <c r="G254" t="s">
        <v>83</v>
      </c>
      <c r="J254">
        <v>2.91</v>
      </c>
      <c r="K254">
        <v>1.44</v>
      </c>
      <c r="M254">
        <v>0.44</v>
      </c>
      <c r="N254">
        <v>4.79</v>
      </c>
      <c r="O254" t="str">
        <f>VLOOKUP(C254,Generations!A:C,3,FALSE)</f>
        <v>Microsoft</v>
      </c>
    </row>
    <row r="255" spans="1:15" x14ac:dyDescent="0.2">
      <c r="A255">
        <v>254</v>
      </c>
      <c r="B255" t="s">
        <v>375</v>
      </c>
      <c r="C255" t="s">
        <v>119</v>
      </c>
      <c r="D255">
        <v>1999</v>
      </c>
      <c r="E255" t="s">
        <v>22</v>
      </c>
      <c r="F255" t="s">
        <v>80</v>
      </c>
      <c r="G255" t="s">
        <v>130</v>
      </c>
      <c r="H255">
        <v>9.1999999999999993</v>
      </c>
      <c r="J255">
        <v>2.57</v>
      </c>
      <c r="K255">
        <v>1.57</v>
      </c>
      <c r="L255">
        <v>0.44</v>
      </c>
      <c r="M255">
        <v>0.21</v>
      </c>
      <c r="N255">
        <v>4.79</v>
      </c>
      <c r="O255" t="str">
        <f>VLOOKUP(C255,Generations!A:C,3,FALSE)</f>
        <v>Sony</v>
      </c>
    </row>
    <row r="256" spans="1:15" x14ac:dyDescent="0.2">
      <c r="A256">
        <v>255</v>
      </c>
      <c r="B256" t="s">
        <v>288</v>
      </c>
      <c r="C256" t="s">
        <v>32</v>
      </c>
      <c r="D256">
        <v>2007</v>
      </c>
      <c r="E256" t="s">
        <v>52</v>
      </c>
      <c r="F256" t="s">
        <v>289</v>
      </c>
      <c r="G256" t="s">
        <v>290</v>
      </c>
      <c r="H256">
        <v>7.8</v>
      </c>
      <c r="J256">
        <v>2.83</v>
      </c>
      <c r="K256">
        <v>1.49</v>
      </c>
      <c r="M256">
        <v>0.45</v>
      </c>
      <c r="N256">
        <v>4.7699999999999996</v>
      </c>
      <c r="O256" t="str">
        <f>VLOOKUP(C256,Generations!A:C,3,FALSE)</f>
        <v>Nintendo</v>
      </c>
    </row>
    <row r="257" spans="1:15" x14ac:dyDescent="0.2">
      <c r="A257">
        <v>256</v>
      </c>
      <c r="B257" t="s">
        <v>297</v>
      </c>
      <c r="C257" t="s">
        <v>45</v>
      </c>
      <c r="D257">
        <v>2011</v>
      </c>
      <c r="E257" t="s">
        <v>52</v>
      </c>
      <c r="F257" t="s">
        <v>298</v>
      </c>
      <c r="G257" t="s">
        <v>299</v>
      </c>
      <c r="H257">
        <v>9.5</v>
      </c>
      <c r="J257">
        <v>2.99</v>
      </c>
      <c r="K257">
        <v>1.28</v>
      </c>
      <c r="L257">
        <v>0.04</v>
      </c>
      <c r="M257">
        <v>0.44</v>
      </c>
      <c r="N257">
        <v>4.75</v>
      </c>
      <c r="O257" t="str">
        <f>VLOOKUP(C257,Generations!A:C,3,FALSE)</f>
        <v>Microsoft</v>
      </c>
    </row>
    <row r="258" spans="1:15" x14ac:dyDescent="0.2">
      <c r="A258">
        <v>257</v>
      </c>
      <c r="B258" t="s">
        <v>376</v>
      </c>
      <c r="C258" t="s">
        <v>119</v>
      </c>
      <c r="D258">
        <v>2000</v>
      </c>
      <c r="E258" t="s">
        <v>52</v>
      </c>
      <c r="F258" t="s">
        <v>187</v>
      </c>
      <c r="G258" t="s">
        <v>259</v>
      </c>
      <c r="H258">
        <v>7</v>
      </c>
      <c r="J258">
        <v>2.36</v>
      </c>
      <c r="K258">
        <v>2.1</v>
      </c>
      <c r="L258">
        <v>0.02</v>
      </c>
      <c r="M258">
        <v>0.25</v>
      </c>
      <c r="N258">
        <v>4.7300000000000004</v>
      </c>
      <c r="O258" t="str">
        <f>VLOOKUP(C258,Generations!A:C,3,FALSE)</f>
        <v>Sony</v>
      </c>
    </row>
    <row r="259" spans="1:15" x14ac:dyDescent="0.2">
      <c r="A259">
        <v>258</v>
      </c>
      <c r="B259" t="s">
        <v>377</v>
      </c>
      <c r="C259" t="s">
        <v>193</v>
      </c>
      <c r="D259">
        <v>2015</v>
      </c>
      <c r="E259" t="s">
        <v>37</v>
      </c>
      <c r="F259" t="s">
        <v>17</v>
      </c>
      <c r="G259" t="s">
        <v>18</v>
      </c>
      <c r="H259">
        <v>8.4</v>
      </c>
      <c r="J259">
        <v>1.58</v>
      </c>
      <c r="K259">
        <v>1.3</v>
      </c>
      <c r="L259">
        <v>1.56</v>
      </c>
      <c r="M259">
        <v>0.27</v>
      </c>
      <c r="N259">
        <v>4.71</v>
      </c>
      <c r="O259" t="str">
        <f>VLOOKUP(C259,Generations!A:C,3,FALSE)</f>
        <v>Nintendo</v>
      </c>
    </row>
    <row r="260" spans="1:15" x14ac:dyDescent="0.2">
      <c r="A260">
        <v>259</v>
      </c>
      <c r="B260" t="s">
        <v>378</v>
      </c>
      <c r="C260" t="s">
        <v>51</v>
      </c>
      <c r="D260">
        <v>2003</v>
      </c>
      <c r="E260" t="s">
        <v>22</v>
      </c>
      <c r="F260" t="s">
        <v>379</v>
      </c>
      <c r="G260" t="s">
        <v>380</v>
      </c>
      <c r="H260">
        <v>7.7</v>
      </c>
      <c r="J260">
        <v>1.73</v>
      </c>
      <c r="K260">
        <v>2.19</v>
      </c>
      <c r="M260">
        <v>0.79</v>
      </c>
      <c r="N260">
        <v>4.7</v>
      </c>
      <c r="O260" t="str">
        <f>VLOOKUP(C260,Generations!A:C,3,FALSE)</f>
        <v>Sony</v>
      </c>
    </row>
    <row r="261" spans="1:15" x14ac:dyDescent="0.2">
      <c r="A261">
        <v>260</v>
      </c>
      <c r="B261" t="s">
        <v>381</v>
      </c>
      <c r="C261" t="s">
        <v>119</v>
      </c>
      <c r="D261">
        <v>2000</v>
      </c>
      <c r="E261" t="s">
        <v>16</v>
      </c>
      <c r="F261" t="s">
        <v>77</v>
      </c>
      <c r="G261" t="s">
        <v>353</v>
      </c>
      <c r="H261">
        <v>9.3000000000000007</v>
      </c>
      <c r="J261">
        <v>3.05</v>
      </c>
      <c r="K261">
        <v>1.41</v>
      </c>
      <c r="L261">
        <v>0.02</v>
      </c>
      <c r="M261">
        <v>0.2</v>
      </c>
      <c r="N261">
        <v>4.68</v>
      </c>
      <c r="O261" t="str">
        <f>VLOOKUP(C261,Generations!A:C,3,FALSE)</f>
        <v>Sony</v>
      </c>
    </row>
    <row r="262" spans="1:15" x14ac:dyDescent="0.2">
      <c r="A262">
        <v>261</v>
      </c>
      <c r="B262" t="s">
        <v>382</v>
      </c>
      <c r="C262" t="s">
        <v>61</v>
      </c>
      <c r="D262">
        <v>2018</v>
      </c>
      <c r="E262" t="s">
        <v>52</v>
      </c>
      <c r="F262" t="s">
        <v>254</v>
      </c>
      <c r="G262" t="s">
        <v>254</v>
      </c>
      <c r="H262">
        <v>9.3000000000000007</v>
      </c>
      <c r="I262">
        <v>9</v>
      </c>
      <c r="J262">
        <v>1.03</v>
      </c>
      <c r="K262">
        <v>1.06</v>
      </c>
      <c r="L262">
        <v>2.17</v>
      </c>
      <c r="M262">
        <v>0.42</v>
      </c>
      <c r="N262">
        <v>4.67</v>
      </c>
      <c r="O262" t="str">
        <f>VLOOKUP(C262,Generations!A:C,3,FALSE)</f>
        <v>Sony</v>
      </c>
    </row>
    <row r="263" spans="1:15" x14ac:dyDescent="0.2">
      <c r="A263">
        <v>262</v>
      </c>
      <c r="B263" t="s">
        <v>383</v>
      </c>
      <c r="C263" t="s">
        <v>51</v>
      </c>
      <c r="D263">
        <v>2002</v>
      </c>
      <c r="E263" t="s">
        <v>52</v>
      </c>
      <c r="F263" t="s">
        <v>121</v>
      </c>
      <c r="G263" t="s">
        <v>384</v>
      </c>
      <c r="H263">
        <v>8.3000000000000007</v>
      </c>
      <c r="J263">
        <v>1.94</v>
      </c>
      <c r="K263">
        <v>1.95</v>
      </c>
      <c r="L263">
        <v>0.08</v>
      </c>
      <c r="M263">
        <v>0.7</v>
      </c>
      <c r="N263">
        <v>4.67</v>
      </c>
      <c r="O263" t="str">
        <f>VLOOKUP(C263,Generations!A:C,3,FALSE)</f>
        <v>Sony</v>
      </c>
    </row>
    <row r="264" spans="1:15" x14ac:dyDescent="0.2">
      <c r="A264">
        <v>263</v>
      </c>
      <c r="B264" t="s">
        <v>385</v>
      </c>
      <c r="C264" t="s">
        <v>15</v>
      </c>
      <c r="D264">
        <v>2008</v>
      </c>
      <c r="E264" t="s">
        <v>40</v>
      </c>
      <c r="F264" t="s">
        <v>17</v>
      </c>
      <c r="G264" t="s">
        <v>18</v>
      </c>
      <c r="H264">
        <v>7.1</v>
      </c>
      <c r="I264">
        <v>8.8000000000000007</v>
      </c>
      <c r="J264">
        <v>1.84</v>
      </c>
      <c r="K264">
        <v>1.1299999999999999</v>
      </c>
      <c r="L264">
        <v>1.32</v>
      </c>
      <c r="M264">
        <v>0.36</v>
      </c>
      <c r="N264">
        <v>4.6500000000000004</v>
      </c>
      <c r="O264" t="str">
        <f>VLOOKUP(C264,Generations!A:C,3,FALSE)</f>
        <v>Nintendo</v>
      </c>
    </row>
    <row r="265" spans="1:15" x14ac:dyDescent="0.2">
      <c r="A265">
        <v>264</v>
      </c>
      <c r="B265" t="s">
        <v>386</v>
      </c>
      <c r="C265" t="s">
        <v>119</v>
      </c>
      <c r="D265">
        <v>1996</v>
      </c>
      <c r="E265" t="s">
        <v>52</v>
      </c>
      <c r="F265" t="s">
        <v>326</v>
      </c>
      <c r="G265" t="s">
        <v>327</v>
      </c>
      <c r="H265">
        <v>8.9</v>
      </c>
      <c r="J265">
        <v>2.29</v>
      </c>
      <c r="K265">
        <v>1.97</v>
      </c>
      <c r="L265">
        <v>0.13</v>
      </c>
      <c r="M265">
        <v>0.24</v>
      </c>
      <c r="N265">
        <v>4.63</v>
      </c>
      <c r="O265" t="str">
        <f>VLOOKUP(C265,Generations!A:C,3,FALSE)</f>
        <v>Sony</v>
      </c>
    </row>
    <row r="266" spans="1:15" x14ac:dyDescent="0.2">
      <c r="A266">
        <v>265</v>
      </c>
      <c r="B266" t="s">
        <v>387</v>
      </c>
      <c r="C266" t="s">
        <v>193</v>
      </c>
      <c r="D266">
        <v>2012</v>
      </c>
      <c r="E266" t="s">
        <v>46</v>
      </c>
      <c r="F266" t="s">
        <v>17</v>
      </c>
      <c r="G266" t="s">
        <v>17</v>
      </c>
      <c r="H266">
        <v>7.5</v>
      </c>
      <c r="J266">
        <v>2.52</v>
      </c>
      <c r="K266">
        <v>1.23</v>
      </c>
      <c r="L266">
        <v>0.51</v>
      </c>
      <c r="M266">
        <v>0.38</v>
      </c>
      <c r="N266">
        <v>4.63</v>
      </c>
      <c r="O266" t="str">
        <f>VLOOKUP(C266,Generations!A:C,3,FALSE)</f>
        <v>Nintendo</v>
      </c>
    </row>
    <row r="267" spans="1:15" x14ac:dyDescent="0.2">
      <c r="A267">
        <v>266</v>
      </c>
      <c r="B267" t="s">
        <v>388</v>
      </c>
      <c r="C267" t="s">
        <v>56</v>
      </c>
      <c r="D267">
        <v>1992</v>
      </c>
      <c r="E267" t="s">
        <v>195</v>
      </c>
      <c r="F267" t="s">
        <v>17</v>
      </c>
      <c r="G267" t="s">
        <v>18</v>
      </c>
      <c r="H267">
        <v>10</v>
      </c>
      <c r="J267">
        <v>2.42</v>
      </c>
      <c r="K267">
        <v>0.91</v>
      </c>
      <c r="L267">
        <v>1.1499999999999999</v>
      </c>
      <c r="M267">
        <v>0.13</v>
      </c>
      <c r="N267">
        <v>4.6100000000000003</v>
      </c>
      <c r="O267" t="str">
        <f>VLOOKUP(C267,Generations!A:C,3,FALSE)</f>
        <v>Nintendo</v>
      </c>
    </row>
    <row r="268" spans="1:15" x14ac:dyDescent="0.2">
      <c r="A268">
        <v>267</v>
      </c>
      <c r="B268" t="s">
        <v>389</v>
      </c>
      <c r="C268" t="s">
        <v>45</v>
      </c>
      <c r="D268">
        <v>2011</v>
      </c>
      <c r="E268" t="s">
        <v>22</v>
      </c>
      <c r="F268" t="s">
        <v>137</v>
      </c>
      <c r="G268" t="s">
        <v>390</v>
      </c>
      <c r="H268">
        <v>9.1</v>
      </c>
      <c r="J268">
        <v>2.08</v>
      </c>
      <c r="K268">
        <v>1.98</v>
      </c>
      <c r="L268">
        <v>0.06</v>
      </c>
      <c r="M268">
        <v>0.49</v>
      </c>
      <c r="N268">
        <v>4.5999999999999996</v>
      </c>
      <c r="O268" t="str">
        <f>VLOOKUP(C268,Generations!A:C,3,FALSE)</f>
        <v>Microsoft</v>
      </c>
    </row>
    <row r="269" spans="1:15" x14ac:dyDescent="0.2">
      <c r="A269">
        <v>268</v>
      </c>
      <c r="B269" t="s">
        <v>391</v>
      </c>
      <c r="C269" t="s">
        <v>213</v>
      </c>
      <c r="D269">
        <v>2003</v>
      </c>
      <c r="E269" t="s">
        <v>195</v>
      </c>
      <c r="F269" t="s">
        <v>17</v>
      </c>
      <c r="G269" t="s">
        <v>18</v>
      </c>
      <c r="H269">
        <v>9.6</v>
      </c>
      <c r="J269">
        <v>2.6</v>
      </c>
      <c r="K269">
        <v>0.99</v>
      </c>
      <c r="L269">
        <v>0.89</v>
      </c>
      <c r="M269">
        <v>0.13</v>
      </c>
      <c r="N269">
        <v>4.5999999999999996</v>
      </c>
      <c r="O269" t="str">
        <f>VLOOKUP(C269,Generations!A:C,3,FALSE)</f>
        <v>Nintendo</v>
      </c>
    </row>
    <row r="270" spans="1:15" x14ac:dyDescent="0.2">
      <c r="A270">
        <v>269</v>
      </c>
      <c r="B270" t="s">
        <v>358</v>
      </c>
      <c r="C270" t="s">
        <v>15</v>
      </c>
      <c r="D270">
        <v>2007</v>
      </c>
      <c r="E270" t="s">
        <v>34</v>
      </c>
      <c r="F270" t="s">
        <v>340</v>
      </c>
      <c r="G270" t="s">
        <v>372</v>
      </c>
      <c r="H270">
        <v>8.6</v>
      </c>
      <c r="J270">
        <v>3.04</v>
      </c>
      <c r="K270">
        <v>1.1200000000000001</v>
      </c>
      <c r="L270">
        <v>0</v>
      </c>
      <c r="M270">
        <v>0.44</v>
      </c>
      <c r="N270">
        <v>4.5999999999999996</v>
      </c>
      <c r="O270" t="str">
        <f>VLOOKUP(C270,Generations!A:C,3,FALSE)</f>
        <v>Nintendo</v>
      </c>
    </row>
    <row r="271" spans="1:15" x14ac:dyDescent="0.2">
      <c r="A271">
        <v>270</v>
      </c>
      <c r="B271" t="s">
        <v>251</v>
      </c>
      <c r="C271" t="s">
        <v>58</v>
      </c>
      <c r="D271">
        <v>2014</v>
      </c>
      <c r="E271" t="s">
        <v>16</v>
      </c>
      <c r="F271" t="s">
        <v>107</v>
      </c>
      <c r="G271" t="s">
        <v>122</v>
      </c>
      <c r="H271">
        <v>6.9</v>
      </c>
      <c r="J271">
        <v>0.59</v>
      </c>
      <c r="K271">
        <v>3.25</v>
      </c>
      <c r="L271">
        <v>0.04</v>
      </c>
      <c r="M271">
        <v>0.68</v>
      </c>
      <c r="N271">
        <v>4.5599999999999996</v>
      </c>
      <c r="O271" t="str">
        <f>VLOOKUP(C271,Generations!A:C,3,FALSE)</f>
        <v>Sony</v>
      </c>
    </row>
    <row r="272" spans="1:15" x14ac:dyDescent="0.2">
      <c r="A272">
        <v>271</v>
      </c>
      <c r="B272" t="s">
        <v>392</v>
      </c>
      <c r="C272" t="s">
        <v>15</v>
      </c>
      <c r="D272">
        <v>2009</v>
      </c>
      <c r="E272" t="s">
        <v>16</v>
      </c>
      <c r="F272" t="s">
        <v>180</v>
      </c>
      <c r="G272" t="s">
        <v>180</v>
      </c>
      <c r="H272">
        <v>6.8</v>
      </c>
      <c r="J272">
        <v>1.87</v>
      </c>
      <c r="K272">
        <v>1.97</v>
      </c>
      <c r="L272">
        <v>0.22</v>
      </c>
      <c r="M272">
        <v>0.48</v>
      </c>
      <c r="N272">
        <v>4.54</v>
      </c>
      <c r="O272" t="str">
        <f>VLOOKUP(C272,Generations!A:C,3,FALSE)</f>
        <v>Nintendo</v>
      </c>
    </row>
    <row r="273" spans="1:15" x14ac:dyDescent="0.2">
      <c r="A273">
        <v>272</v>
      </c>
      <c r="B273" t="s">
        <v>393</v>
      </c>
      <c r="C273" t="s">
        <v>61</v>
      </c>
      <c r="D273">
        <v>2016</v>
      </c>
      <c r="E273" t="s">
        <v>37</v>
      </c>
      <c r="F273" t="s">
        <v>249</v>
      </c>
      <c r="G273" t="s">
        <v>249</v>
      </c>
      <c r="H273">
        <v>8.8000000000000007</v>
      </c>
      <c r="J273">
        <v>1.84</v>
      </c>
      <c r="K273">
        <v>1.8</v>
      </c>
      <c r="L273">
        <v>0.17</v>
      </c>
      <c r="M273">
        <v>0.73</v>
      </c>
      <c r="N273">
        <v>4.54</v>
      </c>
      <c r="O273" t="str">
        <f>VLOOKUP(C273,Generations!A:C,3,FALSE)</f>
        <v>Sony</v>
      </c>
    </row>
    <row r="274" spans="1:15" x14ac:dyDescent="0.2">
      <c r="A274">
        <v>273</v>
      </c>
      <c r="B274" t="s">
        <v>394</v>
      </c>
      <c r="C274" t="s">
        <v>51</v>
      </c>
      <c r="D274">
        <v>2004</v>
      </c>
      <c r="E274" t="s">
        <v>16</v>
      </c>
      <c r="F274" t="s">
        <v>107</v>
      </c>
      <c r="G274" t="s">
        <v>329</v>
      </c>
      <c r="H274">
        <v>9.5</v>
      </c>
      <c r="J274">
        <v>4.18</v>
      </c>
      <c r="K274">
        <v>0.26</v>
      </c>
      <c r="L274">
        <v>0.01</v>
      </c>
      <c r="M274">
        <v>0.08</v>
      </c>
      <c r="N274">
        <v>4.53</v>
      </c>
      <c r="O274" t="str">
        <f>VLOOKUP(C274,Generations!A:C,3,FALSE)</f>
        <v>Sony</v>
      </c>
    </row>
    <row r="275" spans="1:15" x14ac:dyDescent="0.2">
      <c r="A275">
        <v>274</v>
      </c>
      <c r="B275" t="s">
        <v>358</v>
      </c>
      <c r="C275" t="s">
        <v>45</v>
      </c>
      <c r="D275">
        <v>2007</v>
      </c>
      <c r="E275" t="s">
        <v>34</v>
      </c>
      <c r="F275" t="s">
        <v>340</v>
      </c>
      <c r="G275" t="s">
        <v>395</v>
      </c>
      <c r="H275">
        <v>8.6999999999999993</v>
      </c>
      <c r="J275">
        <v>3.19</v>
      </c>
      <c r="K275">
        <v>0.91</v>
      </c>
      <c r="L275">
        <v>0.01</v>
      </c>
      <c r="M275">
        <v>0.42</v>
      </c>
      <c r="N275">
        <v>4.53</v>
      </c>
      <c r="O275" t="str">
        <f>VLOOKUP(C275,Generations!A:C,3,FALSE)</f>
        <v>Microsoft</v>
      </c>
    </row>
    <row r="276" spans="1:15" x14ac:dyDescent="0.2">
      <c r="A276">
        <v>275</v>
      </c>
      <c r="B276" t="s">
        <v>396</v>
      </c>
      <c r="C276" t="s">
        <v>61</v>
      </c>
      <c r="D276">
        <v>2017</v>
      </c>
      <c r="E276" t="s">
        <v>37</v>
      </c>
      <c r="F276" t="s">
        <v>121</v>
      </c>
      <c r="G276" t="s">
        <v>177</v>
      </c>
      <c r="J276">
        <v>1.7</v>
      </c>
      <c r="K276">
        <v>1.99</v>
      </c>
      <c r="L276">
        <v>0.12</v>
      </c>
      <c r="M276">
        <v>0.73</v>
      </c>
      <c r="N276">
        <v>4.53</v>
      </c>
      <c r="O276" t="str">
        <f>VLOOKUP(C276,Generations!A:C,3,FALSE)</f>
        <v>Sony</v>
      </c>
    </row>
    <row r="277" spans="1:15" x14ac:dyDescent="0.2">
      <c r="A277">
        <v>276</v>
      </c>
      <c r="B277" t="s">
        <v>397</v>
      </c>
      <c r="C277">
        <v>2600</v>
      </c>
      <c r="D277">
        <v>1982</v>
      </c>
      <c r="E277" t="s">
        <v>2</v>
      </c>
      <c r="F277" t="s">
        <v>77</v>
      </c>
      <c r="G277" t="s">
        <v>77</v>
      </c>
      <c r="J277">
        <v>4.21</v>
      </c>
      <c r="K277">
        <v>0.24</v>
      </c>
      <c r="M277">
        <v>0.05</v>
      </c>
      <c r="N277">
        <v>4.5</v>
      </c>
      <c r="O277" t="str">
        <f>VLOOKUP(C277,Generations!A:C,3,FALSE)</f>
        <v>Atari</v>
      </c>
    </row>
    <row r="278" spans="1:15" x14ac:dyDescent="0.2">
      <c r="A278">
        <v>277</v>
      </c>
      <c r="B278" t="s">
        <v>398</v>
      </c>
      <c r="C278" t="s">
        <v>51</v>
      </c>
      <c r="D278">
        <v>2006</v>
      </c>
      <c r="E278" t="s">
        <v>16</v>
      </c>
      <c r="F278" t="s">
        <v>107</v>
      </c>
      <c r="G278" t="s">
        <v>329</v>
      </c>
      <c r="H278">
        <v>8.5</v>
      </c>
      <c r="J278">
        <v>3.63</v>
      </c>
      <c r="K278">
        <v>0.24</v>
      </c>
      <c r="L278">
        <v>0.01</v>
      </c>
      <c r="M278">
        <v>0.61</v>
      </c>
      <c r="N278">
        <v>4.49</v>
      </c>
      <c r="O278" t="str">
        <f>VLOOKUP(C278,Generations!A:C,3,FALSE)</f>
        <v>Sony</v>
      </c>
    </row>
    <row r="279" spans="1:15" x14ac:dyDescent="0.2">
      <c r="A279">
        <v>278</v>
      </c>
      <c r="B279" t="s">
        <v>399</v>
      </c>
      <c r="C279" t="s">
        <v>51</v>
      </c>
      <c r="D279">
        <v>2002</v>
      </c>
      <c r="E279" t="s">
        <v>52</v>
      </c>
      <c r="F279" t="s">
        <v>77</v>
      </c>
      <c r="G279" t="s">
        <v>78</v>
      </c>
      <c r="H279">
        <v>8.1999999999999993</v>
      </c>
      <c r="J279">
        <v>2.71</v>
      </c>
      <c r="K279">
        <v>1.51</v>
      </c>
      <c r="L279">
        <v>0.03</v>
      </c>
      <c r="M279">
        <v>0.23</v>
      </c>
      <c r="N279">
        <v>4.4800000000000004</v>
      </c>
      <c r="O279" t="str">
        <f>VLOOKUP(C279,Generations!A:C,3,FALSE)</f>
        <v>Sony</v>
      </c>
    </row>
    <row r="280" spans="1:15" x14ac:dyDescent="0.2">
      <c r="A280">
        <v>279</v>
      </c>
      <c r="B280" t="s">
        <v>400</v>
      </c>
      <c r="C280" t="s">
        <v>119</v>
      </c>
      <c r="D280">
        <v>2001</v>
      </c>
      <c r="E280" t="s">
        <v>26</v>
      </c>
      <c r="F280" t="s">
        <v>401</v>
      </c>
      <c r="G280" t="s">
        <v>402</v>
      </c>
      <c r="H280">
        <v>8</v>
      </c>
      <c r="I280">
        <v>3</v>
      </c>
      <c r="J280">
        <v>0.2</v>
      </c>
      <c r="K280">
        <v>0.14000000000000001</v>
      </c>
      <c r="L280">
        <v>4.0999999999999996</v>
      </c>
      <c r="M280">
        <v>0.02</v>
      </c>
      <c r="N280">
        <v>4.47</v>
      </c>
      <c r="O280" t="str">
        <f>VLOOKUP(C280,Generations!A:C,3,FALSE)</f>
        <v>Sony</v>
      </c>
    </row>
    <row r="281" spans="1:15" x14ac:dyDescent="0.2">
      <c r="A281">
        <v>280</v>
      </c>
      <c r="B281" t="s">
        <v>403</v>
      </c>
      <c r="C281" t="s">
        <v>45</v>
      </c>
      <c r="D281">
        <v>2009</v>
      </c>
      <c r="E281" t="s">
        <v>26</v>
      </c>
      <c r="F281" t="s">
        <v>404</v>
      </c>
      <c r="G281" t="s">
        <v>157</v>
      </c>
      <c r="H281">
        <v>9.1999999999999993</v>
      </c>
      <c r="J281">
        <v>2.89</v>
      </c>
      <c r="K281">
        <v>1.03</v>
      </c>
      <c r="L281">
        <v>0.13</v>
      </c>
      <c r="M281">
        <v>0.41</v>
      </c>
      <c r="N281">
        <v>4.47</v>
      </c>
      <c r="O281" t="str">
        <f>VLOOKUP(C281,Generations!A:C,3,FALSE)</f>
        <v>Microsoft</v>
      </c>
    </row>
    <row r="282" spans="1:15" x14ac:dyDescent="0.2">
      <c r="A282">
        <v>281</v>
      </c>
      <c r="B282" t="s">
        <v>405</v>
      </c>
      <c r="C282" t="s">
        <v>51</v>
      </c>
      <c r="D282">
        <v>2005</v>
      </c>
      <c r="E282" t="s">
        <v>52</v>
      </c>
      <c r="F282" t="s">
        <v>80</v>
      </c>
      <c r="G282" t="s">
        <v>374</v>
      </c>
      <c r="H282">
        <v>9.3000000000000007</v>
      </c>
      <c r="J282">
        <v>2.71</v>
      </c>
      <c r="K282">
        <v>1.29</v>
      </c>
      <c r="L282">
        <v>0.02</v>
      </c>
      <c r="M282">
        <v>0.43</v>
      </c>
      <c r="N282">
        <v>4.45</v>
      </c>
      <c r="O282" t="str">
        <f>VLOOKUP(C282,Generations!A:C,3,FALSE)</f>
        <v>Sony</v>
      </c>
    </row>
    <row r="283" spans="1:15" x14ac:dyDescent="0.2">
      <c r="A283">
        <v>282</v>
      </c>
      <c r="B283" t="s">
        <v>406</v>
      </c>
      <c r="C283" t="s">
        <v>51</v>
      </c>
      <c r="D283">
        <v>2001</v>
      </c>
      <c r="E283" t="s">
        <v>16</v>
      </c>
      <c r="F283" t="s">
        <v>77</v>
      </c>
      <c r="G283" t="s">
        <v>353</v>
      </c>
      <c r="H283">
        <v>9.1</v>
      </c>
      <c r="J283">
        <v>2.66</v>
      </c>
      <c r="K283">
        <v>1.29</v>
      </c>
      <c r="L283">
        <v>0.01</v>
      </c>
      <c r="M283">
        <v>0.46</v>
      </c>
      <c r="N283">
        <v>4.41</v>
      </c>
      <c r="O283" t="str">
        <f>VLOOKUP(C283,Generations!A:C,3,FALSE)</f>
        <v>Sony</v>
      </c>
    </row>
    <row r="284" spans="1:15" x14ac:dyDescent="0.2">
      <c r="A284">
        <v>283</v>
      </c>
      <c r="B284" t="s">
        <v>407</v>
      </c>
      <c r="C284" t="s">
        <v>51</v>
      </c>
      <c r="D284">
        <v>2007</v>
      </c>
      <c r="E284" t="s">
        <v>16</v>
      </c>
      <c r="F284" t="s">
        <v>266</v>
      </c>
      <c r="G284" t="s">
        <v>408</v>
      </c>
      <c r="H284">
        <v>8.8000000000000007</v>
      </c>
      <c r="J284">
        <v>0.1</v>
      </c>
      <c r="K284">
        <v>2.39</v>
      </c>
      <c r="L284">
        <v>1.05</v>
      </c>
      <c r="M284">
        <v>0.86</v>
      </c>
      <c r="N284">
        <v>4.3899999999999997</v>
      </c>
      <c r="O284" t="str">
        <f>VLOOKUP(C284,Generations!A:C,3,FALSE)</f>
        <v>Sony</v>
      </c>
    </row>
    <row r="285" spans="1:15" x14ac:dyDescent="0.2">
      <c r="A285">
        <v>284</v>
      </c>
      <c r="B285" t="s">
        <v>409</v>
      </c>
      <c r="C285" t="s">
        <v>20</v>
      </c>
      <c r="D285">
        <v>1988</v>
      </c>
      <c r="E285" t="s">
        <v>195</v>
      </c>
      <c r="F285" t="s">
        <v>17</v>
      </c>
      <c r="G285" t="s">
        <v>18</v>
      </c>
      <c r="J285">
        <v>2.19</v>
      </c>
      <c r="K285">
        <v>0.5</v>
      </c>
      <c r="L285">
        <v>1.61</v>
      </c>
      <c r="M285">
        <v>0.08</v>
      </c>
      <c r="N285">
        <v>4.38</v>
      </c>
      <c r="O285" t="str">
        <f>VLOOKUP(C285,Generations!A:C,3,FALSE)</f>
        <v>Nintendo</v>
      </c>
    </row>
    <row r="286" spans="1:15" x14ac:dyDescent="0.2">
      <c r="A286">
        <v>285</v>
      </c>
      <c r="B286" t="s">
        <v>410</v>
      </c>
      <c r="C286" t="s">
        <v>15</v>
      </c>
      <c r="D286">
        <v>2010</v>
      </c>
      <c r="E286" t="s">
        <v>34</v>
      </c>
      <c r="F286" t="s">
        <v>132</v>
      </c>
      <c r="G286" t="s">
        <v>411</v>
      </c>
      <c r="H286">
        <v>5.6</v>
      </c>
      <c r="J286">
        <v>2.64</v>
      </c>
      <c r="K286">
        <v>1.33</v>
      </c>
      <c r="L286">
        <v>0.01</v>
      </c>
      <c r="M286">
        <v>0.39</v>
      </c>
      <c r="N286">
        <v>4.37</v>
      </c>
      <c r="O286" t="str">
        <f>VLOOKUP(C286,Generations!A:C,3,FALSE)</f>
        <v>Nintendo</v>
      </c>
    </row>
    <row r="287" spans="1:15" x14ac:dyDescent="0.2">
      <c r="A287">
        <v>286</v>
      </c>
      <c r="B287" t="s">
        <v>412</v>
      </c>
      <c r="C287" t="s">
        <v>61</v>
      </c>
      <c r="D287">
        <v>2016</v>
      </c>
      <c r="E287" t="s">
        <v>37</v>
      </c>
      <c r="F287" t="s">
        <v>132</v>
      </c>
      <c r="G287" t="s">
        <v>413</v>
      </c>
      <c r="J287">
        <v>1.49</v>
      </c>
      <c r="K287">
        <v>2.04</v>
      </c>
      <c r="L287">
        <v>0.16</v>
      </c>
      <c r="M287">
        <v>0.69</v>
      </c>
      <c r="N287">
        <v>4.37</v>
      </c>
      <c r="O287" t="str">
        <f>VLOOKUP(C287,Generations!A:C,3,FALSE)</f>
        <v>Sony</v>
      </c>
    </row>
    <row r="288" spans="1:15" x14ac:dyDescent="0.2">
      <c r="A288">
        <v>287</v>
      </c>
      <c r="B288" t="s">
        <v>414</v>
      </c>
      <c r="C288" t="s">
        <v>51</v>
      </c>
      <c r="D288">
        <v>2005</v>
      </c>
      <c r="E288" t="s">
        <v>22</v>
      </c>
      <c r="F288" t="s">
        <v>121</v>
      </c>
      <c r="G288" t="s">
        <v>122</v>
      </c>
      <c r="H288">
        <v>8.6</v>
      </c>
      <c r="J288">
        <v>2.0299999999999998</v>
      </c>
      <c r="K288">
        <v>1.79</v>
      </c>
      <c r="L288">
        <v>0.08</v>
      </c>
      <c r="M288">
        <v>0.47</v>
      </c>
      <c r="N288">
        <v>4.37</v>
      </c>
      <c r="O288" t="str">
        <f>VLOOKUP(C288,Generations!A:C,3,FALSE)</f>
        <v>Sony</v>
      </c>
    </row>
    <row r="289" spans="1:15" x14ac:dyDescent="0.2">
      <c r="A289">
        <v>288</v>
      </c>
      <c r="B289" t="s">
        <v>415</v>
      </c>
      <c r="C289" t="s">
        <v>58</v>
      </c>
      <c r="D289">
        <v>2006</v>
      </c>
      <c r="E289" t="s">
        <v>37</v>
      </c>
      <c r="F289" t="s">
        <v>80</v>
      </c>
      <c r="G289" t="s">
        <v>161</v>
      </c>
      <c r="H289">
        <v>8.5</v>
      </c>
      <c r="I289">
        <v>9.1</v>
      </c>
      <c r="J289">
        <v>1.74</v>
      </c>
      <c r="K289">
        <v>1.72</v>
      </c>
      <c r="L289">
        <v>0.14000000000000001</v>
      </c>
      <c r="M289">
        <v>0.76</v>
      </c>
      <c r="N289">
        <v>4.37</v>
      </c>
      <c r="O289" t="str">
        <f>VLOOKUP(C289,Generations!A:C,3,FALSE)</f>
        <v>Sony</v>
      </c>
    </row>
    <row r="290" spans="1:15" x14ac:dyDescent="0.2">
      <c r="A290">
        <v>289</v>
      </c>
      <c r="B290" t="s">
        <v>416</v>
      </c>
      <c r="C290" t="s">
        <v>61</v>
      </c>
      <c r="D290">
        <v>2015</v>
      </c>
      <c r="E290" t="s">
        <v>37</v>
      </c>
      <c r="F290" t="s">
        <v>132</v>
      </c>
      <c r="G290" t="s">
        <v>240</v>
      </c>
      <c r="J290">
        <v>1.29</v>
      </c>
      <c r="K290">
        <v>2.06</v>
      </c>
      <c r="L290">
        <v>0.36</v>
      </c>
      <c r="M290">
        <v>0.64</v>
      </c>
      <c r="N290">
        <v>4.3600000000000003</v>
      </c>
      <c r="O290" t="str">
        <f>VLOOKUP(C290,Generations!A:C,3,FALSE)</f>
        <v>Sony</v>
      </c>
    </row>
    <row r="291" spans="1:15" x14ac:dyDescent="0.2">
      <c r="A291">
        <v>290</v>
      </c>
      <c r="B291" t="s">
        <v>198</v>
      </c>
      <c r="C291" t="s">
        <v>45</v>
      </c>
      <c r="D291">
        <v>2014</v>
      </c>
      <c r="E291" t="s">
        <v>37</v>
      </c>
      <c r="F291" t="s">
        <v>77</v>
      </c>
      <c r="G291" t="s">
        <v>417</v>
      </c>
      <c r="H291">
        <v>9.1</v>
      </c>
      <c r="J291">
        <v>2.81</v>
      </c>
      <c r="K291">
        <v>1.1299999999999999</v>
      </c>
      <c r="L291">
        <v>0</v>
      </c>
      <c r="M291">
        <v>0.41</v>
      </c>
      <c r="N291">
        <v>4.34</v>
      </c>
      <c r="O291" t="str">
        <f>VLOOKUP(C291,Generations!A:C,3,FALSE)</f>
        <v>Microsoft</v>
      </c>
    </row>
    <row r="292" spans="1:15" x14ac:dyDescent="0.2">
      <c r="A292">
        <v>291</v>
      </c>
      <c r="B292" t="s">
        <v>418</v>
      </c>
      <c r="C292" t="s">
        <v>269</v>
      </c>
      <c r="D292">
        <v>1991</v>
      </c>
      <c r="E292" t="s">
        <v>2</v>
      </c>
      <c r="F292" t="s">
        <v>180</v>
      </c>
      <c r="G292" t="s">
        <v>270</v>
      </c>
      <c r="J292">
        <v>3.03</v>
      </c>
      <c r="K292">
        <v>0.91</v>
      </c>
      <c r="L292">
        <v>0.26</v>
      </c>
      <c r="M292">
        <v>0.13</v>
      </c>
      <c r="N292">
        <v>4.34</v>
      </c>
      <c r="O292" t="str">
        <f>VLOOKUP(C292,Generations!A:C,3,FALSE)</f>
        <v>Sega</v>
      </c>
    </row>
    <row r="293" spans="1:15" x14ac:dyDescent="0.2">
      <c r="A293">
        <v>292</v>
      </c>
      <c r="B293" t="s">
        <v>419</v>
      </c>
      <c r="C293" t="s">
        <v>51</v>
      </c>
      <c r="D293">
        <v>2006</v>
      </c>
      <c r="E293" t="s">
        <v>26</v>
      </c>
      <c r="F293" t="s">
        <v>275</v>
      </c>
      <c r="G293" t="s">
        <v>275</v>
      </c>
      <c r="H293">
        <v>8.3000000000000007</v>
      </c>
      <c r="J293">
        <v>2.2000000000000002</v>
      </c>
      <c r="K293">
        <v>0.57999999999999996</v>
      </c>
      <c r="L293">
        <v>1.38</v>
      </c>
      <c r="M293">
        <v>0.17</v>
      </c>
      <c r="N293">
        <v>4.33</v>
      </c>
      <c r="O293" t="str">
        <f>VLOOKUP(C293,Generations!A:C,3,FALSE)</f>
        <v>Sony</v>
      </c>
    </row>
    <row r="294" spans="1:15" x14ac:dyDescent="0.2">
      <c r="A294">
        <v>293</v>
      </c>
      <c r="B294" t="s">
        <v>420</v>
      </c>
      <c r="C294" t="s">
        <v>61</v>
      </c>
      <c r="D294">
        <v>2014</v>
      </c>
      <c r="E294" t="s">
        <v>87</v>
      </c>
      <c r="F294" t="s">
        <v>132</v>
      </c>
      <c r="G294" t="s">
        <v>240</v>
      </c>
      <c r="J294">
        <v>1.4</v>
      </c>
      <c r="K294">
        <v>2.13</v>
      </c>
      <c r="L294">
        <v>0.11</v>
      </c>
      <c r="M294">
        <v>0.68</v>
      </c>
      <c r="N294">
        <v>4.32</v>
      </c>
      <c r="O294" t="str">
        <f>VLOOKUP(C294,Generations!A:C,3,FALSE)</f>
        <v>Sony</v>
      </c>
    </row>
    <row r="295" spans="1:15" x14ac:dyDescent="0.2">
      <c r="A295">
        <v>294</v>
      </c>
      <c r="B295" t="s">
        <v>421</v>
      </c>
      <c r="C295">
        <v>2600</v>
      </c>
      <c r="D295">
        <v>1981</v>
      </c>
      <c r="E295" t="s">
        <v>37</v>
      </c>
      <c r="F295" t="s">
        <v>187</v>
      </c>
      <c r="G295" t="s">
        <v>187</v>
      </c>
      <c r="J295">
        <v>4</v>
      </c>
      <c r="K295">
        <v>0.26</v>
      </c>
      <c r="M295">
        <v>0.05</v>
      </c>
      <c r="N295">
        <v>4.3099999999999996</v>
      </c>
      <c r="O295" t="str">
        <f>VLOOKUP(C295,Generations!A:C,3,FALSE)</f>
        <v>Atari</v>
      </c>
    </row>
    <row r="296" spans="1:15" x14ac:dyDescent="0.2">
      <c r="A296">
        <v>295</v>
      </c>
      <c r="B296" t="s">
        <v>422</v>
      </c>
      <c r="C296" t="s">
        <v>58</v>
      </c>
      <c r="D296">
        <v>2009</v>
      </c>
      <c r="E296" t="s">
        <v>52</v>
      </c>
      <c r="F296" t="s">
        <v>326</v>
      </c>
      <c r="G296" t="s">
        <v>299</v>
      </c>
      <c r="H296">
        <v>9</v>
      </c>
      <c r="J296">
        <v>2.2599999999999998</v>
      </c>
      <c r="K296">
        <v>1.33</v>
      </c>
      <c r="L296">
        <v>7.0000000000000007E-2</v>
      </c>
      <c r="M296">
        <v>0.63</v>
      </c>
      <c r="N296">
        <v>4.28</v>
      </c>
      <c r="O296" t="str">
        <f>VLOOKUP(C296,Generations!A:C,3,FALSE)</f>
        <v>Sony</v>
      </c>
    </row>
    <row r="297" spans="1:15" x14ac:dyDescent="0.2">
      <c r="A297">
        <v>296</v>
      </c>
      <c r="B297" t="s">
        <v>423</v>
      </c>
      <c r="C297" t="s">
        <v>45</v>
      </c>
      <c r="D297">
        <v>2008</v>
      </c>
      <c r="E297" t="s">
        <v>26</v>
      </c>
      <c r="F297" t="s">
        <v>47</v>
      </c>
      <c r="G297" t="s">
        <v>344</v>
      </c>
      <c r="H297">
        <v>9</v>
      </c>
      <c r="I297">
        <v>9.3000000000000007</v>
      </c>
      <c r="J297">
        <v>2.5099999999999998</v>
      </c>
      <c r="K297">
        <v>1.24</v>
      </c>
      <c r="L297">
        <v>0.11</v>
      </c>
      <c r="M297">
        <v>0.41</v>
      </c>
      <c r="N297">
        <v>4.28</v>
      </c>
      <c r="O297" t="str">
        <f>VLOOKUP(C297,Generations!A:C,3,FALSE)</f>
        <v>Microsoft</v>
      </c>
    </row>
    <row r="298" spans="1:15" x14ac:dyDescent="0.2">
      <c r="A298">
        <v>297</v>
      </c>
      <c r="B298" t="s">
        <v>198</v>
      </c>
      <c r="C298" t="s">
        <v>58</v>
      </c>
      <c r="D298">
        <v>2014</v>
      </c>
      <c r="E298" t="s">
        <v>37</v>
      </c>
      <c r="F298" t="s">
        <v>77</v>
      </c>
      <c r="G298" t="s">
        <v>417</v>
      </c>
      <c r="H298">
        <v>9.1</v>
      </c>
      <c r="J298">
        <v>1.59</v>
      </c>
      <c r="K298">
        <v>1.81</v>
      </c>
      <c r="L298">
        <v>0.2</v>
      </c>
      <c r="M298">
        <v>0.67</v>
      </c>
      <c r="N298">
        <v>4.2699999999999996</v>
      </c>
      <c r="O298" t="str">
        <f>VLOOKUP(C298,Generations!A:C,3,FALSE)</f>
        <v>Sony</v>
      </c>
    </row>
    <row r="299" spans="1:15" x14ac:dyDescent="0.2">
      <c r="A299">
        <v>298</v>
      </c>
      <c r="B299" t="s">
        <v>424</v>
      </c>
      <c r="C299" t="s">
        <v>70</v>
      </c>
      <c r="D299">
        <v>2001</v>
      </c>
      <c r="E299" t="s">
        <v>34</v>
      </c>
      <c r="F299" t="s">
        <v>209</v>
      </c>
      <c r="G299" t="s">
        <v>425</v>
      </c>
      <c r="J299">
        <v>3</v>
      </c>
      <c r="K299">
        <v>1.1100000000000001</v>
      </c>
      <c r="L299">
        <v>0.05</v>
      </c>
      <c r="M299">
        <v>7.0000000000000007E-2</v>
      </c>
      <c r="N299">
        <v>4.24</v>
      </c>
      <c r="O299" t="str">
        <f>VLOOKUP(C299,Generations!A:C,3,FALSE)</f>
        <v>Nintendo</v>
      </c>
    </row>
    <row r="300" spans="1:15" x14ac:dyDescent="0.2">
      <c r="A300">
        <v>299</v>
      </c>
      <c r="B300" t="s">
        <v>426</v>
      </c>
      <c r="C300" t="s">
        <v>190</v>
      </c>
      <c r="D300">
        <v>2006</v>
      </c>
      <c r="E300" t="s">
        <v>2</v>
      </c>
      <c r="F300" t="s">
        <v>80</v>
      </c>
      <c r="G300" t="s">
        <v>427</v>
      </c>
      <c r="H300">
        <v>8.6</v>
      </c>
      <c r="J300">
        <v>2.4500000000000002</v>
      </c>
      <c r="K300">
        <v>1.02</v>
      </c>
      <c r="M300">
        <v>0.77</v>
      </c>
      <c r="N300">
        <v>4.2300000000000004</v>
      </c>
      <c r="O300" t="str">
        <f>VLOOKUP(C300,Generations!A:C,3,FALSE)</f>
        <v>Sony</v>
      </c>
    </row>
    <row r="301" spans="1:15" x14ac:dyDescent="0.2">
      <c r="A301">
        <v>300</v>
      </c>
      <c r="B301" t="s">
        <v>428</v>
      </c>
      <c r="C301" t="s">
        <v>58</v>
      </c>
      <c r="D301">
        <v>2011</v>
      </c>
      <c r="E301" t="s">
        <v>52</v>
      </c>
      <c r="F301" t="s">
        <v>132</v>
      </c>
      <c r="G301" t="s">
        <v>240</v>
      </c>
      <c r="H301">
        <v>8.8000000000000007</v>
      </c>
      <c r="J301">
        <v>1.41</v>
      </c>
      <c r="K301">
        <v>2.0299999999999998</v>
      </c>
      <c r="L301">
        <v>0.1</v>
      </c>
      <c r="M301">
        <v>0.69</v>
      </c>
      <c r="N301">
        <v>4.2300000000000004</v>
      </c>
      <c r="O301" t="str">
        <f>VLOOKUP(C301,Generations!A:C,3,FALSE)</f>
        <v>Sony</v>
      </c>
    </row>
    <row r="302" spans="1:15" x14ac:dyDescent="0.2">
      <c r="A302">
        <v>301</v>
      </c>
      <c r="B302" t="s">
        <v>429</v>
      </c>
      <c r="C302" t="s">
        <v>51</v>
      </c>
      <c r="D302">
        <v>2004</v>
      </c>
      <c r="E302" t="s">
        <v>87</v>
      </c>
      <c r="F302" t="s">
        <v>266</v>
      </c>
      <c r="G302" t="s">
        <v>430</v>
      </c>
      <c r="H302">
        <v>9</v>
      </c>
      <c r="J302">
        <v>1.46</v>
      </c>
      <c r="K302">
        <v>0</v>
      </c>
      <c r="L302">
        <v>0.83</v>
      </c>
      <c r="M302">
        <v>1.93</v>
      </c>
      <c r="N302">
        <v>4.2300000000000004</v>
      </c>
      <c r="O302" t="str">
        <f>VLOOKUP(C302,Generations!A:C,3,FALSE)</f>
        <v>Sony</v>
      </c>
    </row>
    <row r="303" spans="1:15" x14ac:dyDescent="0.2">
      <c r="A303">
        <v>302</v>
      </c>
      <c r="B303" t="s">
        <v>428</v>
      </c>
      <c r="C303" t="s">
        <v>45</v>
      </c>
      <c r="D303">
        <v>2011</v>
      </c>
      <c r="E303" t="s">
        <v>52</v>
      </c>
      <c r="F303" t="s">
        <v>132</v>
      </c>
      <c r="G303" t="s">
        <v>240</v>
      </c>
      <c r="H303">
        <v>7.9</v>
      </c>
      <c r="J303">
        <v>2.2799999999999998</v>
      </c>
      <c r="K303">
        <v>1.47</v>
      </c>
      <c r="L303">
        <v>0.04</v>
      </c>
      <c r="M303">
        <v>0.44</v>
      </c>
      <c r="N303">
        <v>4.22</v>
      </c>
      <c r="O303" t="str">
        <f>VLOOKUP(C303,Generations!A:C,3,FALSE)</f>
        <v>Microsoft</v>
      </c>
    </row>
    <row r="304" spans="1:15" x14ac:dyDescent="0.2">
      <c r="A304">
        <v>303</v>
      </c>
      <c r="B304" t="s">
        <v>431</v>
      </c>
      <c r="C304" t="s">
        <v>182</v>
      </c>
      <c r="D304">
        <v>1996</v>
      </c>
      <c r="E304" t="s">
        <v>309</v>
      </c>
      <c r="F304" t="s">
        <v>249</v>
      </c>
      <c r="G304" t="s">
        <v>249</v>
      </c>
      <c r="H304">
        <v>9.3000000000000007</v>
      </c>
      <c r="J304">
        <v>1.7</v>
      </c>
      <c r="K304">
        <v>2.27</v>
      </c>
      <c r="M304">
        <v>0.23</v>
      </c>
      <c r="N304">
        <v>4.21</v>
      </c>
      <c r="O304" t="e">
        <f>VLOOKUP(C304,Generations!A:C,3,FALSE)</f>
        <v>#N/A</v>
      </c>
    </row>
    <row r="305" spans="1:15" x14ac:dyDescent="0.2">
      <c r="A305">
        <v>304</v>
      </c>
      <c r="B305" t="s">
        <v>432</v>
      </c>
      <c r="C305" t="s">
        <v>51</v>
      </c>
      <c r="D305">
        <v>2005</v>
      </c>
      <c r="E305" t="s">
        <v>16</v>
      </c>
      <c r="F305" t="s">
        <v>107</v>
      </c>
      <c r="G305" t="s">
        <v>122</v>
      </c>
      <c r="H305">
        <v>8.4</v>
      </c>
      <c r="J305">
        <v>0.78</v>
      </c>
      <c r="K305">
        <v>2.5499999999999998</v>
      </c>
      <c r="L305">
        <v>0.04</v>
      </c>
      <c r="M305">
        <v>0.84</v>
      </c>
      <c r="N305">
        <v>4.21</v>
      </c>
      <c r="O305" t="str">
        <f>VLOOKUP(C305,Generations!A:C,3,FALSE)</f>
        <v>Sony</v>
      </c>
    </row>
    <row r="306" spans="1:15" x14ac:dyDescent="0.2">
      <c r="A306">
        <v>305</v>
      </c>
      <c r="B306" t="s">
        <v>433</v>
      </c>
      <c r="C306" t="s">
        <v>51</v>
      </c>
      <c r="D306">
        <v>2003</v>
      </c>
      <c r="E306" t="s">
        <v>34</v>
      </c>
      <c r="F306" t="s">
        <v>80</v>
      </c>
      <c r="G306" t="s">
        <v>434</v>
      </c>
      <c r="H306">
        <v>7.5</v>
      </c>
      <c r="J306">
        <v>0.88</v>
      </c>
      <c r="K306">
        <v>2.2999999999999998</v>
      </c>
      <c r="L306">
        <v>0.2</v>
      </c>
      <c r="M306">
        <v>0.83</v>
      </c>
      <c r="N306">
        <v>4.2</v>
      </c>
      <c r="O306" t="str">
        <f>VLOOKUP(C306,Generations!A:C,3,FALSE)</f>
        <v>Sony</v>
      </c>
    </row>
    <row r="307" spans="1:15" x14ac:dyDescent="0.2">
      <c r="A307">
        <v>306</v>
      </c>
      <c r="B307" t="s">
        <v>435</v>
      </c>
      <c r="C307" t="s">
        <v>58</v>
      </c>
      <c r="D307">
        <v>2008</v>
      </c>
      <c r="E307" t="s">
        <v>22</v>
      </c>
      <c r="F307" t="s">
        <v>80</v>
      </c>
      <c r="G307" t="s">
        <v>81</v>
      </c>
      <c r="H307">
        <v>8.3000000000000007</v>
      </c>
      <c r="J307">
        <v>1.28</v>
      </c>
      <c r="K307">
        <v>1.83</v>
      </c>
      <c r="L307">
        <v>0.56999999999999995</v>
      </c>
      <c r="M307">
        <v>0.52</v>
      </c>
      <c r="N307">
        <v>4.2</v>
      </c>
      <c r="O307" t="str">
        <f>VLOOKUP(C307,Generations!A:C,3,FALSE)</f>
        <v>Sony</v>
      </c>
    </row>
    <row r="308" spans="1:15" x14ac:dyDescent="0.2">
      <c r="A308">
        <v>307</v>
      </c>
      <c r="B308" t="s">
        <v>436</v>
      </c>
      <c r="C308" t="s">
        <v>58</v>
      </c>
      <c r="D308">
        <v>2009</v>
      </c>
      <c r="E308" t="s">
        <v>98</v>
      </c>
      <c r="F308" t="s">
        <v>254</v>
      </c>
      <c r="G308" t="s">
        <v>437</v>
      </c>
      <c r="H308">
        <v>9.3000000000000007</v>
      </c>
      <c r="I308">
        <v>9</v>
      </c>
      <c r="J308">
        <v>2.04</v>
      </c>
      <c r="K308">
        <v>1.05</v>
      </c>
      <c r="L308">
        <v>0.59</v>
      </c>
      <c r="M308">
        <v>0.52</v>
      </c>
      <c r="N308">
        <v>4.1900000000000004</v>
      </c>
      <c r="O308" t="str">
        <f>VLOOKUP(C308,Generations!A:C,3,FALSE)</f>
        <v>Sony</v>
      </c>
    </row>
    <row r="309" spans="1:15" x14ac:dyDescent="0.2">
      <c r="A309">
        <v>308</v>
      </c>
      <c r="B309" t="s">
        <v>231</v>
      </c>
      <c r="C309" t="s">
        <v>45</v>
      </c>
      <c r="D309">
        <v>2011</v>
      </c>
      <c r="E309" t="s">
        <v>16</v>
      </c>
      <c r="F309" t="s">
        <v>107</v>
      </c>
      <c r="G309" t="s">
        <v>122</v>
      </c>
      <c r="H309">
        <v>9.1999999999999993</v>
      </c>
      <c r="J309">
        <v>0.85</v>
      </c>
      <c r="K309">
        <v>2.79</v>
      </c>
      <c r="L309">
        <v>0.02</v>
      </c>
      <c r="M309">
        <v>0.52</v>
      </c>
      <c r="N309">
        <v>4.18</v>
      </c>
      <c r="O309" t="str">
        <f>VLOOKUP(C309,Generations!A:C,3,FALSE)</f>
        <v>Microsoft</v>
      </c>
    </row>
    <row r="310" spans="1:15" x14ac:dyDescent="0.2">
      <c r="A310">
        <v>309</v>
      </c>
      <c r="B310" t="s">
        <v>127</v>
      </c>
      <c r="C310" t="s">
        <v>61</v>
      </c>
      <c r="D310">
        <v>2013</v>
      </c>
      <c r="E310" t="s">
        <v>37</v>
      </c>
      <c r="F310" t="s">
        <v>77</v>
      </c>
      <c r="G310" t="s">
        <v>83</v>
      </c>
      <c r="H310">
        <v>7.5</v>
      </c>
      <c r="J310">
        <v>1.79</v>
      </c>
      <c r="K310">
        <v>1.64</v>
      </c>
      <c r="L310">
        <v>0.05</v>
      </c>
      <c r="M310">
        <v>0.69</v>
      </c>
      <c r="N310">
        <v>4.17</v>
      </c>
      <c r="O310" t="str">
        <f>VLOOKUP(C310,Generations!A:C,3,FALSE)</f>
        <v>Sony</v>
      </c>
    </row>
    <row r="311" spans="1:15" x14ac:dyDescent="0.2">
      <c r="A311">
        <v>310</v>
      </c>
      <c r="B311" t="s">
        <v>438</v>
      </c>
      <c r="C311" t="s">
        <v>20</v>
      </c>
      <c r="D311">
        <v>1989</v>
      </c>
      <c r="E311" t="s">
        <v>2</v>
      </c>
      <c r="F311" t="s">
        <v>439</v>
      </c>
      <c r="G311" t="s">
        <v>266</v>
      </c>
      <c r="H311">
        <v>5.9</v>
      </c>
      <c r="J311">
        <v>3.38</v>
      </c>
      <c r="K311">
        <v>0.44</v>
      </c>
      <c r="L311">
        <v>0.31</v>
      </c>
      <c r="M311">
        <v>0.04</v>
      </c>
      <c r="N311">
        <v>4.17</v>
      </c>
      <c r="O311" t="str">
        <f>VLOOKUP(C311,Generations!A:C,3,FALSE)</f>
        <v>Nintendo</v>
      </c>
    </row>
    <row r="312" spans="1:15" x14ac:dyDescent="0.2">
      <c r="A312">
        <v>311</v>
      </c>
      <c r="B312" t="s">
        <v>440</v>
      </c>
      <c r="C312" t="s">
        <v>20</v>
      </c>
      <c r="D312">
        <v>1985</v>
      </c>
      <c r="E312" t="s">
        <v>22</v>
      </c>
      <c r="F312" t="s">
        <v>17</v>
      </c>
      <c r="G312" t="s">
        <v>38</v>
      </c>
      <c r="J312">
        <v>2.04</v>
      </c>
      <c r="K312">
        <v>0.48</v>
      </c>
      <c r="L312">
        <v>1.57</v>
      </c>
      <c r="M312">
        <v>7.0000000000000007E-2</v>
      </c>
      <c r="N312">
        <v>4.16</v>
      </c>
      <c r="O312" t="str">
        <f>VLOOKUP(C312,Generations!A:C,3,FALSE)</f>
        <v>Nintendo</v>
      </c>
    </row>
    <row r="313" spans="1:15" x14ac:dyDescent="0.2">
      <c r="A313">
        <v>312</v>
      </c>
      <c r="B313" t="s">
        <v>441</v>
      </c>
      <c r="C313" t="s">
        <v>119</v>
      </c>
      <c r="D313">
        <v>1997</v>
      </c>
      <c r="E313" t="s">
        <v>52</v>
      </c>
      <c r="F313" t="s">
        <v>442</v>
      </c>
      <c r="G313" t="s">
        <v>443</v>
      </c>
      <c r="J313">
        <v>3.79</v>
      </c>
      <c r="K313">
        <v>0.27</v>
      </c>
      <c r="M313">
        <v>0.11</v>
      </c>
      <c r="N313">
        <v>4.16</v>
      </c>
      <c r="O313" t="str">
        <f>VLOOKUP(C313,Generations!A:C,3,FALSE)</f>
        <v>Sony</v>
      </c>
    </row>
    <row r="314" spans="1:15" x14ac:dyDescent="0.2">
      <c r="A314">
        <v>313</v>
      </c>
      <c r="B314" t="s">
        <v>176</v>
      </c>
      <c r="C314" t="s">
        <v>162</v>
      </c>
      <c r="D314">
        <v>2015</v>
      </c>
      <c r="E314" t="s">
        <v>37</v>
      </c>
      <c r="F314" t="s">
        <v>121</v>
      </c>
      <c r="G314" t="s">
        <v>177</v>
      </c>
      <c r="H314">
        <v>6.9</v>
      </c>
      <c r="J314">
        <v>2.4900000000000002</v>
      </c>
      <c r="K314">
        <v>1.26</v>
      </c>
      <c r="L314">
        <v>0.02</v>
      </c>
      <c r="M314">
        <v>0.38</v>
      </c>
      <c r="N314">
        <v>4.1500000000000004</v>
      </c>
      <c r="O314" t="str">
        <f>VLOOKUP(C314,Generations!A:C,3,FALSE)</f>
        <v>Microsoft</v>
      </c>
    </row>
    <row r="315" spans="1:15" x14ac:dyDescent="0.2">
      <c r="A315">
        <v>314</v>
      </c>
      <c r="B315" t="s">
        <v>233</v>
      </c>
      <c r="C315" t="s">
        <v>45</v>
      </c>
      <c r="D315">
        <v>2013</v>
      </c>
      <c r="E315" t="s">
        <v>16</v>
      </c>
      <c r="F315" t="s">
        <v>107</v>
      </c>
      <c r="G315" t="s">
        <v>122</v>
      </c>
      <c r="J315">
        <v>0.94</v>
      </c>
      <c r="K315">
        <v>2.92</v>
      </c>
      <c r="L315">
        <v>0.01</v>
      </c>
      <c r="M315">
        <v>0.28999999999999998</v>
      </c>
      <c r="N315">
        <v>4.1500000000000004</v>
      </c>
      <c r="O315" t="str">
        <f>VLOOKUP(C315,Generations!A:C,3,FALSE)</f>
        <v>Microsoft</v>
      </c>
    </row>
    <row r="316" spans="1:15" x14ac:dyDescent="0.2">
      <c r="A316">
        <v>315</v>
      </c>
      <c r="B316" t="s">
        <v>444</v>
      </c>
      <c r="C316" t="s">
        <v>68</v>
      </c>
      <c r="D316">
        <v>2011</v>
      </c>
      <c r="E316" t="s">
        <v>40</v>
      </c>
      <c r="F316" t="s">
        <v>17</v>
      </c>
      <c r="G316" t="s">
        <v>18</v>
      </c>
      <c r="H316">
        <v>7.2</v>
      </c>
      <c r="J316">
        <v>1.44</v>
      </c>
      <c r="K316">
        <v>1.69</v>
      </c>
      <c r="L316">
        <v>0.73</v>
      </c>
      <c r="M316">
        <v>0.28999999999999998</v>
      </c>
      <c r="N316">
        <v>4.1500000000000004</v>
      </c>
      <c r="O316" t="str">
        <f>VLOOKUP(C316,Generations!A:C,3,FALSE)</f>
        <v>Nintendo</v>
      </c>
    </row>
    <row r="317" spans="1:15" x14ac:dyDescent="0.2">
      <c r="A317">
        <v>316</v>
      </c>
      <c r="B317" t="s">
        <v>445</v>
      </c>
      <c r="C317" t="s">
        <v>51</v>
      </c>
      <c r="D317">
        <v>2002</v>
      </c>
      <c r="E317" t="s">
        <v>16</v>
      </c>
      <c r="F317" t="s">
        <v>107</v>
      </c>
      <c r="G317" t="s">
        <v>329</v>
      </c>
      <c r="H317">
        <v>9.4</v>
      </c>
      <c r="J317">
        <v>3.36</v>
      </c>
      <c r="K317">
        <v>0.21</v>
      </c>
      <c r="L317">
        <v>0.01</v>
      </c>
      <c r="M317">
        <v>0.56000000000000005</v>
      </c>
      <c r="N317">
        <v>4.1399999999999997</v>
      </c>
      <c r="O317" t="str">
        <f>VLOOKUP(C317,Generations!A:C,3,FALSE)</f>
        <v>Sony</v>
      </c>
    </row>
    <row r="318" spans="1:15" x14ac:dyDescent="0.2">
      <c r="A318">
        <v>317</v>
      </c>
      <c r="B318" t="s">
        <v>446</v>
      </c>
      <c r="C318" t="s">
        <v>61</v>
      </c>
      <c r="D318">
        <v>2014</v>
      </c>
      <c r="E318" t="s">
        <v>52</v>
      </c>
      <c r="F318" t="s">
        <v>132</v>
      </c>
      <c r="G318" t="s">
        <v>240</v>
      </c>
      <c r="J318">
        <v>1.25</v>
      </c>
      <c r="K318">
        <v>2.16</v>
      </c>
      <c r="L318">
        <v>0.09</v>
      </c>
      <c r="M318">
        <v>0.65</v>
      </c>
      <c r="N318">
        <v>4.1399999999999997</v>
      </c>
      <c r="O318" t="str">
        <f>VLOOKUP(C318,Generations!A:C,3,FALSE)</f>
        <v>Sony</v>
      </c>
    </row>
    <row r="319" spans="1:15" x14ac:dyDescent="0.2">
      <c r="A319">
        <v>318</v>
      </c>
      <c r="B319" t="s">
        <v>447</v>
      </c>
      <c r="C319" t="s">
        <v>61</v>
      </c>
      <c r="D319">
        <v>2017</v>
      </c>
      <c r="E319" t="s">
        <v>37</v>
      </c>
      <c r="F319" t="s">
        <v>77</v>
      </c>
      <c r="G319" t="s">
        <v>135</v>
      </c>
      <c r="J319">
        <v>1.92</v>
      </c>
      <c r="K319">
        <v>1.44</v>
      </c>
      <c r="L319">
        <v>0.1</v>
      </c>
      <c r="M319">
        <v>0.69</v>
      </c>
      <c r="N319">
        <v>4.1399999999999997</v>
      </c>
      <c r="O319" t="str">
        <f>VLOOKUP(C319,Generations!A:C,3,FALSE)</f>
        <v>Sony</v>
      </c>
    </row>
    <row r="320" spans="1:15" x14ac:dyDescent="0.2">
      <c r="A320">
        <v>319</v>
      </c>
      <c r="B320" t="s">
        <v>448</v>
      </c>
      <c r="C320" t="s">
        <v>182</v>
      </c>
      <c r="D320">
        <v>1998</v>
      </c>
      <c r="E320" t="s">
        <v>37</v>
      </c>
      <c r="F320" t="s">
        <v>449</v>
      </c>
      <c r="G320" t="s">
        <v>450</v>
      </c>
      <c r="H320">
        <v>9.5</v>
      </c>
      <c r="J320">
        <v>4.03</v>
      </c>
      <c r="K320">
        <v>0</v>
      </c>
      <c r="L320">
        <v>0.09</v>
      </c>
      <c r="N320">
        <v>4.12</v>
      </c>
      <c r="O320" t="e">
        <f>VLOOKUP(C320,Generations!A:C,3,FALSE)</f>
        <v>#N/A</v>
      </c>
    </row>
    <row r="321" spans="1:15" x14ac:dyDescent="0.2">
      <c r="A321">
        <v>320</v>
      </c>
      <c r="B321" t="s">
        <v>451</v>
      </c>
      <c r="C321" t="s">
        <v>56</v>
      </c>
      <c r="D321">
        <v>1995</v>
      </c>
      <c r="E321" t="s">
        <v>2</v>
      </c>
      <c r="F321" t="s">
        <v>17</v>
      </c>
      <c r="G321" t="s">
        <v>18</v>
      </c>
      <c r="H321">
        <v>9</v>
      </c>
      <c r="J321">
        <v>1.65</v>
      </c>
      <c r="K321">
        <v>0.61</v>
      </c>
      <c r="L321">
        <v>1.76</v>
      </c>
      <c r="M321">
        <v>0.09</v>
      </c>
      <c r="N321">
        <v>4.12</v>
      </c>
      <c r="O321" t="str">
        <f>VLOOKUP(C321,Generations!A:C,3,FALSE)</f>
        <v>Nintendo</v>
      </c>
    </row>
    <row r="322" spans="1:15" x14ac:dyDescent="0.2">
      <c r="A322">
        <v>321</v>
      </c>
      <c r="B322" t="s">
        <v>452</v>
      </c>
      <c r="C322" t="s">
        <v>61</v>
      </c>
      <c r="D322">
        <v>2015</v>
      </c>
      <c r="E322" t="s">
        <v>52</v>
      </c>
      <c r="F322" t="s">
        <v>298</v>
      </c>
      <c r="G322" t="s">
        <v>299</v>
      </c>
      <c r="H322">
        <v>8.1</v>
      </c>
      <c r="J322">
        <v>1.65</v>
      </c>
      <c r="K322">
        <v>1.68</v>
      </c>
      <c r="L322">
        <v>0.11</v>
      </c>
      <c r="M322">
        <v>0.66</v>
      </c>
      <c r="N322">
        <v>4.1100000000000003</v>
      </c>
      <c r="O322" t="str">
        <f>VLOOKUP(C322,Generations!A:C,3,FALSE)</f>
        <v>Sony</v>
      </c>
    </row>
    <row r="323" spans="1:15" x14ac:dyDescent="0.2">
      <c r="A323">
        <v>322</v>
      </c>
      <c r="B323" t="s">
        <v>453</v>
      </c>
      <c r="C323" t="s">
        <v>51</v>
      </c>
      <c r="D323">
        <v>2006</v>
      </c>
      <c r="E323" t="s">
        <v>16</v>
      </c>
      <c r="F323" t="s">
        <v>107</v>
      </c>
      <c r="G323" t="s">
        <v>454</v>
      </c>
      <c r="H323">
        <v>8.4</v>
      </c>
      <c r="J323">
        <v>0.71</v>
      </c>
      <c r="K323">
        <v>2.48</v>
      </c>
      <c r="L323">
        <v>0.03</v>
      </c>
      <c r="M323">
        <v>0.89</v>
      </c>
      <c r="N323">
        <v>4.1100000000000003</v>
      </c>
      <c r="O323" t="str">
        <f>VLOOKUP(C323,Generations!A:C,3,FALSE)</f>
        <v>Sony</v>
      </c>
    </row>
    <row r="324" spans="1:15" x14ac:dyDescent="0.2">
      <c r="A324">
        <v>323</v>
      </c>
      <c r="B324" t="s">
        <v>455</v>
      </c>
      <c r="C324" t="s">
        <v>182</v>
      </c>
      <c r="D324">
        <v>2014</v>
      </c>
      <c r="E324" t="s">
        <v>40</v>
      </c>
      <c r="F324" t="s">
        <v>121</v>
      </c>
      <c r="G324" t="s">
        <v>456</v>
      </c>
      <c r="H324">
        <v>7</v>
      </c>
      <c r="J324">
        <v>1.2</v>
      </c>
      <c r="K324">
        <v>2.6</v>
      </c>
      <c r="M324">
        <v>0.3</v>
      </c>
      <c r="N324">
        <v>4.0999999999999996</v>
      </c>
      <c r="O324" t="e">
        <f>VLOOKUP(C324,Generations!A:C,3,FALSE)</f>
        <v>#N/A</v>
      </c>
    </row>
    <row r="325" spans="1:15" x14ac:dyDescent="0.2">
      <c r="A325">
        <v>324</v>
      </c>
      <c r="B325" t="s">
        <v>457</v>
      </c>
      <c r="C325" t="s">
        <v>56</v>
      </c>
      <c r="D325">
        <v>1993</v>
      </c>
      <c r="E325" t="s">
        <v>98</v>
      </c>
      <c r="F325" t="s">
        <v>254</v>
      </c>
      <c r="G325" t="s">
        <v>254</v>
      </c>
      <c r="H325">
        <v>9</v>
      </c>
      <c r="J325">
        <v>1.42</v>
      </c>
      <c r="K325">
        <v>0.51</v>
      </c>
      <c r="L325">
        <v>2.1</v>
      </c>
      <c r="M325">
        <v>7.0000000000000007E-2</v>
      </c>
      <c r="N325">
        <v>4.0999999999999996</v>
      </c>
      <c r="O325" t="str">
        <f>VLOOKUP(C325,Generations!A:C,3,FALSE)</f>
        <v>Nintendo</v>
      </c>
    </row>
    <row r="326" spans="1:15" x14ac:dyDescent="0.2">
      <c r="A326">
        <v>325</v>
      </c>
      <c r="B326" t="s">
        <v>458</v>
      </c>
      <c r="C326" t="s">
        <v>182</v>
      </c>
      <c r="D326">
        <v>2007</v>
      </c>
      <c r="E326" t="s">
        <v>248</v>
      </c>
      <c r="F326" t="s">
        <v>249</v>
      </c>
      <c r="G326" t="s">
        <v>249</v>
      </c>
      <c r="H326">
        <v>9.1999999999999993</v>
      </c>
      <c r="J326">
        <v>2.57</v>
      </c>
      <c r="K326">
        <v>1.52</v>
      </c>
      <c r="N326">
        <v>4.09</v>
      </c>
      <c r="O326" t="e">
        <f>VLOOKUP(C326,Generations!A:C,3,FALSE)</f>
        <v>#N/A</v>
      </c>
    </row>
    <row r="327" spans="1:15" x14ac:dyDescent="0.2">
      <c r="A327">
        <v>326</v>
      </c>
      <c r="B327" t="s">
        <v>459</v>
      </c>
      <c r="C327" t="s">
        <v>45</v>
      </c>
      <c r="D327">
        <v>2010</v>
      </c>
      <c r="E327" t="s">
        <v>26</v>
      </c>
      <c r="F327" t="s">
        <v>157</v>
      </c>
      <c r="G327" t="s">
        <v>460</v>
      </c>
      <c r="H327">
        <v>8.1999999999999993</v>
      </c>
      <c r="J327">
        <v>2.67</v>
      </c>
      <c r="K327">
        <v>1.03</v>
      </c>
      <c r="L327">
        <v>0.04</v>
      </c>
      <c r="M327">
        <v>0.34</v>
      </c>
      <c r="N327">
        <v>4.08</v>
      </c>
      <c r="O327" t="str">
        <f>VLOOKUP(C327,Generations!A:C,3,FALSE)</f>
        <v>Microsoft</v>
      </c>
    </row>
    <row r="328" spans="1:15" x14ac:dyDescent="0.2">
      <c r="A328">
        <v>327</v>
      </c>
      <c r="B328" t="s">
        <v>461</v>
      </c>
      <c r="C328" t="s">
        <v>51</v>
      </c>
      <c r="D328">
        <v>2007</v>
      </c>
      <c r="E328" t="s">
        <v>52</v>
      </c>
      <c r="F328" t="s">
        <v>80</v>
      </c>
      <c r="G328" t="s">
        <v>374</v>
      </c>
      <c r="H328">
        <v>9.3000000000000007</v>
      </c>
      <c r="I328">
        <v>9.8000000000000007</v>
      </c>
      <c r="J328">
        <v>2.3199999999999998</v>
      </c>
      <c r="K328">
        <v>0.04</v>
      </c>
      <c r="L328">
        <v>0.04</v>
      </c>
      <c r="M328">
        <v>1.67</v>
      </c>
      <c r="N328">
        <v>4.07</v>
      </c>
      <c r="O328" t="str">
        <f>VLOOKUP(C328,Generations!A:C,3,FALSE)</f>
        <v>Sony</v>
      </c>
    </row>
    <row r="329" spans="1:15" x14ac:dyDescent="0.2">
      <c r="A329">
        <v>328</v>
      </c>
      <c r="B329" t="s">
        <v>462</v>
      </c>
      <c r="C329" t="s">
        <v>61</v>
      </c>
      <c r="D329">
        <v>2017</v>
      </c>
      <c r="E329" t="s">
        <v>52</v>
      </c>
      <c r="F329" t="s">
        <v>132</v>
      </c>
      <c r="G329" t="s">
        <v>240</v>
      </c>
      <c r="J329">
        <v>1.22</v>
      </c>
      <c r="K329">
        <v>2.11</v>
      </c>
      <c r="L329">
        <v>0.11</v>
      </c>
      <c r="M329">
        <v>0.63</v>
      </c>
      <c r="N329">
        <v>4.0599999999999996</v>
      </c>
      <c r="O329" t="str">
        <f>VLOOKUP(C329,Generations!A:C,3,FALSE)</f>
        <v>Sony</v>
      </c>
    </row>
    <row r="330" spans="1:15" x14ac:dyDescent="0.2">
      <c r="A330">
        <v>329</v>
      </c>
      <c r="B330" t="s">
        <v>463</v>
      </c>
      <c r="C330" t="s">
        <v>61</v>
      </c>
      <c r="D330">
        <v>2014</v>
      </c>
      <c r="E330" t="s">
        <v>37</v>
      </c>
      <c r="F330" t="s">
        <v>132</v>
      </c>
      <c r="G330" t="s">
        <v>240</v>
      </c>
      <c r="H330">
        <v>8.4</v>
      </c>
      <c r="J330">
        <v>1.18</v>
      </c>
      <c r="K330">
        <v>2.14</v>
      </c>
      <c r="L330">
        <v>0.11</v>
      </c>
      <c r="M330">
        <v>0.63</v>
      </c>
      <c r="N330">
        <v>4.0599999999999996</v>
      </c>
      <c r="O330" t="str">
        <f>VLOOKUP(C330,Generations!A:C,3,FALSE)</f>
        <v>Sony</v>
      </c>
    </row>
    <row r="331" spans="1:15" x14ac:dyDescent="0.2">
      <c r="A331">
        <v>330</v>
      </c>
      <c r="B331" t="s">
        <v>464</v>
      </c>
      <c r="C331" t="s">
        <v>15</v>
      </c>
      <c r="D331">
        <v>2007</v>
      </c>
      <c r="E331" t="s">
        <v>34</v>
      </c>
      <c r="F331" t="s">
        <v>465</v>
      </c>
      <c r="G331" t="s">
        <v>466</v>
      </c>
      <c r="H331">
        <v>4.2</v>
      </c>
      <c r="J331">
        <v>2.12</v>
      </c>
      <c r="K331">
        <v>1.47</v>
      </c>
      <c r="L331">
        <v>0.05</v>
      </c>
      <c r="M331">
        <v>0.42</v>
      </c>
      <c r="N331">
        <v>4.0599999999999996</v>
      </c>
      <c r="O331" t="str">
        <f>VLOOKUP(C331,Generations!A:C,3,FALSE)</f>
        <v>Nintendo</v>
      </c>
    </row>
    <row r="332" spans="1:15" x14ac:dyDescent="0.2">
      <c r="A332">
        <v>331</v>
      </c>
      <c r="B332" t="s">
        <v>467</v>
      </c>
      <c r="C332" t="s">
        <v>51</v>
      </c>
      <c r="D332">
        <v>2006</v>
      </c>
      <c r="E332" t="s">
        <v>16</v>
      </c>
      <c r="F332" t="s">
        <v>266</v>
      </c>
      <c r="G332" t="s">
        <v>408</v>
      </c>
      <c r="H332">
        <v>8.9</v>
      </c>
      <c r="J332">
        <v>0.12</v>
      </c>
      <c r="K332">
        <v>2.2599999999999998</v>
      </c>
      <c r="L332">
        <v>0.9</v>
      </c>
      <c r="M332">
        <v>0.77</v>
      </c>
      <c r="N332">
        <v>4.0599999999999996</v>
      </c>
      <c r="O332" t="str">
        <f>VLOOKUP(C332,Generations!A:C,3,FALSE)</f>
        <v>Sony</v>
      </c>
    </row>
    <row r="333" spans="1:15" x14ac:dyDescent="0.2">
      <c r="A333">
        <v>332</v>
      </c>
      <c r="B333" t="s">
        <v>468</v>
      </c>
      <c r="C333" t="s">
        <v>45</v>
      </c>
      <c r="D333">
        <v>2007</v>
      </c>
      <c r="E333" t="s">
        <v>22</v>
      </c>
      <c r="F333" t="s">
        <v>47</v>
      </c>
      <c r="G333" t="s">
        <v>301</v>
      </c>
      <c r="H333">
        <v>9.1</v>
      </c>
      <c r="J333">
        <v>2.35</v>
      </c>
      <c r="K333">
        <v>1.27</v>
      </c>
      <c r="L333">
        <v>0.03</v>
      </c>
      <c r="M333">
        <v>0.41</v>
      </c>
      <c r="N333">
        <v>4.05</v>
      </c>
      <c r="O333" t="str">
        <f>VLOOKUP(C333,Generations!A:C,3,FALSE)</f>
        <v>Microsoft</v>
      </c>
    </row>
    <row r="334" spans="1:15" x14ac:dyDescent="0.2">
      <c r="A334">
        <v>333</v>
      </c>
      <c r="B334" t="s">
        <v>469</v>
      </c>
      <c r="C334" t="s">
        <v>119</v>
      </c>
      <c r="D334">
        <v>1997</v>
      </c>
      <c r="E334" t="s">
        <v>34</v>
      </c>
      <c r="F334" t="s">
        <v>209</v>
      </c>
      <c r="G334" t="s">
        <v>209</v>
      </c>
      <c r="J334">
        <v>2.2799999999999998</v>
      </c>
      <c r="K334">
        <v>1.55</v>
      </c>
      <c r="L334">
        <v>0.16</v>
      </c>
      <c r="M334">
        <v>0.06</v>
      </c>
      <c r="N334">
        <v>4.05</v>
      </c>
      <c r="O334" t="str">
        <f>VLOOKUP(C334,Generations!A:C,3,FALSE)</f>
        <v>Sony</v>
      </c>
    </row>
    <row r="335" spans="1:15" x14ac:dyDescent="0.2">
      <c r="A335">
        <v>334</v>
      </c>
      <c r="B335" t="s">
        <v>470</v>
      </c>
      <c r="C335" t="s">
        <v>51</v>
      </c>
      <c r="D335">
        <v>2000</v>
      </c>
      <c r="E335" t="s">
        <v>98</v>
      </c>
      <c r="F335" t="s">
        <v>209</v>
      </c>
      <c r="G335" t="s">
        <v>209</v>
      </c>
      <c r="H335">
        <v>8.6999999999999993</v>
      </c>
      <c r="J335">
        <v>1.68</v>
      </c>
      <c r="K335">
        <v>1.51</v>
      </c>
      <c r="L335">
        <v>0.51</v>
      </c>
      <c r="M335">
        <v>0.35</v>
      </c>
      <c r="N335">
        <v>4.05</v>
      </c>
      <c r="O335" t="str">
        <f>VLOOKUP(C335,Generations!A:C,3,FALSE)</f>
        <v>Sony</v>
      </c>
    </row>
    <row r="336" spans="1:15" x14ac:dyDescent="0.2">
      <c r="A336">
        <v>335</v>
      </c>
      <c r="B336" t="s">
        <v>471</v>
      </c>
      <c r="C336" t="s">
        <v>105</v>
      </c>
      <c r="D336">
        <v>1997</v>
      </c>
      <c r="E336" t="s">
        <v>37</v>
      </c>
      <c r="F336" t="s">
        <v>17</v>
      </c>
      <c r="G336" t="s">
        <v>18</v>
      </c>
      <c r="H336">
        <v>9</v>
      </c>
      <c r="J336">
        <v>2.78</v>
      </c>
      <c r="K336">
        <v>0.57999999999999996</v>
      </c>
      <c r="L336">
        <v>0.64</v>
      </c>
      <c r="M336">
        <v>0.04</v>
      </c>
      <c r="N336">
        <v>4.03</v>
      </c>
      <c r="O336" t="str">
        <f>VLOOKUP(C336,Generations!A:C,3,FALSE)</f>
        <v>Nintendo</v>
      </c>
    </row>
    <row r="337" spans="1:15" x14ac:dyDescent="0.2">
      <c r="A337">
        <v>336</v>
      </c>
      <c r="B337" t="s">
        <v>472</v>
      </c>
      <c r="C337" t="s">
        <v>20</v>
      </c>
      <c r="D337">
        <v>1985</v>
      </c>
      <c r="E337" t="s">
        <v>16</v>
      </c>
      <c r="F337" t="s">
        <v>17</v>
      </c>
      <c r="G337" t="s">
        <v>17</v>
      </c>
      <c r="J337">
        <v>1.22</v>
      </c>
      <c r="K337">
        <v>0.28000000000000003</v>
      </c>
      <c r="L337">
        <v>2.46</v>
      </c>
      <c r="M337">
        <v>0.04</v>
      </c>
      <c r="N337">
        <v>4.01</v>
      </c>
      <c r="O337" t="str">
        <f>VLOOKUP(C337,Generations!A:C,3,FALSE)</f>
        <v>Nintendo</v>
      </c>
    </row>
    <row r="338" spans="1:15" x14ac:dyDescent="0.2">
      <c r="A338">
        <v>337</v>
      </c>
      <c r="B338" t="s">
        <v>363</v>
      </c>
      <c r="C338" t="s">
        <v>58</v>
      </c>
      <c r="D338">
        <v>2008</v>
      </c>
      <c r="E338" t="s">
        <v>26</v>
      </c>
      <c r="F338" t="s">
        <v>157</v>
      </c>
      <c r="G338" t="s">
        <v>158</v>
      </c>
      <c r="H338">
        <v>8.8000000000000007</v>
      </c>
      <c r="J338">
        <v>2.1800000000000002</v>
      </c>
      <c r="K338">
        <v>1.1499999999999999</v>
      </c>
      <c r="L338">
        <v>7.0000000000000007E-2</v>
      </c>
      <c r="M338">
        <v>0.61</v>
      </c>
      <c r="N338">
        <v>4</v>
      </c>
      <c r="O338" t="str">
        <f>VLOOKUP(C338,Generations!A:C,3,FALSE)</f>
        <v>Sony</v>
      </c>
    </row>
    <row r="339" spans="1:15" x14ac:dyDescent="0.2">
      <c r="A339">
        <v>338</v>
      </c>
      <c r="B339" t="s">
        <v>156</v>
      </c>
      <c r="C339" t="s">
        <v>182</v>
      </c>
      <c r="D339">
        <v>2011</v>
      </c>
      <c r="E339" t="s">
        <v>26</v>
      </c>
      <c r="F339" t="s">
        <v>157</v>
      </c>
      <c r="G339" t="s">
        <v>158</v>
      </c>
      <c r="H339">
        <v>9.1999999999999993</v>
      </c>
      <c r="J339">
        <v>1.18</v>
      </c>
      <c r="K339">
        <v>2.25</v>
      </c>
      <c r="M339">
        <v>0.56000000000000005</v>
      </c>
      <c r="N339">
        <v>3.99</v>
      </c>
      <c r="O339" t="e">
        <f>VLOOKUP(C339,Generations!A:C,3,FALSE)</f>
        <v>#N/A</v>
      </c>
    </row>
    <row r="340" spans="1:15" x14ac:dyDescent="0.2">
      <c r="A340">
        <v>339</v>
      </c>
      <c r="B340" t="s">
        <v>473</v>
      </c>
      <c r="C340" t="s">
        <v>51</v>
      </c>
      <c r="D340">
        <v>2005</v>
      </c>
      <c r="E340" t="s">
        <v>34</v>
      </c>
      <c r="F340" t="s">
        <v>209</v>
      </c>
      <c r="G340" t="s">
        <v>474</v>
      </c>
      <c r="J340">
        <v>2.08</v>
      </c>
      <c r="K340">
        <v>1.35</v>
      </c>
      <c r="M340">
        <v>0.54</v>
      </c>
      <c r="N340">
        <v>3.98</v>
      </c>
      <c r="O340" t="str">
        <f>VLOOKUP(C340,Generations!A:C,3,FALSE)</f>
        <v>Sony</v>
      </c>
    </row>
    <row r="341" spans="1:15" x14ac:dyDescent="0.2">
      <c r="A341">
        <v>340</v>
      </c>
      <c r="B341" t="s">
        <v>475</v>
      </c>
      <c r="C341" t="s">
        <v>61</v>
      </c>
      <c r="D341">
        <v>2015</v>
      </c>
      <c r="E341" t="s">
        <v>16</v>
      </c>
      <c r="F341" t="s">
        <v>476</v>
      </c>
      <c r="G341" t="s">
        <v>477</v>
      </c>
      <c r="H341">
        <v>8.6999999999999993</v>
      </c>
      <c r="J341">
        <v>2.56</v>
      </c>
      <c r="K341">
        <v>0.66</v>
      </c>
      <c r="L341">
        <v>0.05</v>
      </c>
      <c r="M341">
        <v>0.71</v>
      </c>
      <c r="N341">
        <v>3.98</v>
      </c>
      <c r="O341" t="str">
        <f>VLOOKUP(C341,Generations!A:C,3,FALSE)</f>
        <v>Sony</v>
      </c>
    </row>
    <row r="342" spans="1:15" x14ac:dyDescent="0.2">
      <c r="A342">
        <v>341</v>
      </c>
      <c r="B342" t="s">
        <v>478</v>
      </c>
      <c r="C342" t="s">
        <v>45</v>
      </c>
      <c r="D342">
        <v>2009</v>
      </c>
      <c r="E342" t="s">
        <v>37</v>
      </c>
      <c r="F342" t="s">
        <v>121</v>
      </c>
      <c r="G342" t="s">
        <v>479</v>
      </c>
      <c r="H342">
        <v>9</v>
      </c>
      <c r="J342">
        <v>2.67</v>
      </c>
      <c r="K342">
        <v>0.88</v>
      </c>
      <c r="L342">
        <v>0.05</v>
      </c>
      <c r="M342">
        <v>0.38</v>
      </c>
      <c r="N342">
        <v>3.97</v>
      </c>
      <c r="O342" t="str">
        <f>VLOOKUP(C342,Generations!A:C,3,FALSE)</f>
        <v>Microsoft</v>
      </c>
    </row>
    <row r="343" spans="1:15" x14ac:dyDescent="0.2">
      <c r="A343">
        <v>342</v>
      </c>
      <c r="B343" t="s">
        <v>480</v>
      </c>
      <c r="C343" t="s">
        <v>15</v>
      </c>
      <c r="D343">
        <v>2011</v>
      </c>
      <c r="E343" t="s">
        <v>195</v>
      </c>
      <c r="F343" t="s">
        <v>17</v>
      </c>
      <c r="G343" t="s">
        <v>18</v>
      </c>
      <c r="H343">
        <v>9.4</v>
      </c>
      <c r="J343">
        <v>2.0299999999999998</v>
      </c>
      <c r="K343">
        <v>1.18</v>
      </c>
      <c r="L343">
        <v>0.37</v>
      </c>
      <c r="M343">
        <v>0.39</v>
      </c>
      <c r="N343">
        <v>3.96</v>
      </c>
      <c r="O343" t="str">
        <f>VLOOKUP(C343,Generations!A:C,3,FALSE)</f>
        <v>Nintendo</v>
      </c>
    </row>
    <row r="344" spans="1:15" x14ac:dyDescent="0.2">
      <c r="A344">
        <v>343</v>
      </c>
      <c r="B344" t="s">
        <v>481</v>
      </c>
      <c r="C344" t="s">
        <v>68</v>
      </c>
      <c r="D344">
        <v>2015</v>
      </c>
      <c r="E344" t="s">
        <v>26</v>
      </c>
      <c r="F344" t="s">
        <v>254</v>
      </c>
      <c r="G344" t="s">
        <v>254</v>
      </c>
      <c r="H344">
        <v>8.8000000000000007</v>
      </c>
      <c r="J344">
        <v>0.72</v>
      </c>
      <c r="K344">
        <v>0.49</v>
      </c>
      <c r="L344">
        <v>2.63</v>
      </c>
      <c r="M344">
        <v>0.12</v>
      </c>
      <c r="N344">
        <v>3.96</v>
      </c>
      <c r="O344" t="str">
        <f>VLOOKUP(C344,Generations!A:C,3,FALSE)</f>
        <v>Nintendo</v>
      </c>
    </row>
    <row r="345" spans="1:15" x14ac:dyDescent="0.2">
      <c r="A345">
        <v>344</v>
      </c>
      <c r="B345" t="s">
        <v>482</v>
      </c>
      <c r="C345" t="s">
        <v>61</v>
      </c>
      <c r="D345">
        <v>2018</v>
      </c>
      <c r="E345" t="s">
        <v>52</v>
      </c>
      <c r="F345" t="s">
        <v>132</v>
      </c>
      <c r="G345" t="s">
        <v>132</v>
      </c>
      <c r="H345">
        <v>7.9</v>
      </c>
      <c r="J345">
        <v>1.44</v>
      </c>
      <c r="K345">
        <v>1.73</v>
      </c>
      <c r="L345">
        <v>0.15</v>
      </c>
      <c r="M345">
        <v>0.62</v>
      </c>
      <c r="N345">
        <v>3.95</v>
      </c>
      <c r="O345" t="str">
        <f>VLOOKUP(C345,Generations!A:C,3,FALSE)</f>
        <v>Sony</v>
      </c>
    </row>
    <row r="346" spans="1:15" x14ac:dyDescent="0.2">
      <c r="A346">
        <v>345</v>
      </c>
      <c r="B346" t="s">
        <v>483</v>
      </c>
      <c r="C346" t="s">
        <v>32</v>
      </c>
      <c r="D346">
        <v>2009</v>
      </c>
      <c r="E346" t="s">
        <v>195</v>
      </c>
      <c r="F346" t="s">
        <v>17</v>
      </c>
      <c r="G346" t="s">
        <v>283</v>
      </c>
      <c r="H346">
        <v>8.5</v>
      </c>
      <c r="J346">
        <v>0.9</v>
      </c>
      <c r="K346">
        <v>1.76</v>
      </c>
      <c r="L346">
        <v>0.92</v>
      </c>
      <c r="M346">
        <v>0.37</v>
      </c>
      <c r="N346">
        <v>3.95</v>
      </c>
      <c r="O346" t="str">
        <f>VLOOKUP(C346,Generations!A:C,3,FALSE)</f>
        <v>Nintendo</v>
      </c>
    </row>
    <row r="347" spans="1:15" x14ac:dyDescent="0.2">
      <c r="A347">
        <v>346</v>
      </c>
      <c r="B347" t="s">
        <v>484</v>
      </c>
      <c r="C347" t="s">
        <v>61</v>
      </c>
      <c r="D347">
        <v>2013</v>
      </c>
      <c r="E347" t="s">
        <v>37</v>
      </c>
      <c r="F347" t="s">
        <v>121</v>
      </c>
      <c r="G347" t="s">
        <v>177</v>
      </c>
      <c r="H347">
        <v>8.3000000000000007</v>
      </c>
      <c r="J347">
        <v>1.4</v>
      </c>
      <c r="K347">
        <v>1.74</v>
      </c>
      <c r="L347">
        <v>0.19</v>
      </c>
      <c r="M347">
        <v>0.62</v>
      </c>
      <c r="N347">
        <v>3.94</v>
      </c>
      <c r="O347" t="str">
        <f>VLOOKUP(C347,Generations!A:C,3,FALSE)</f>
        <v>Sony</v>
      </c>
    </row>
    <row r="348" spans="1:15" x14ac:dyDescent="0.2">
      <c r="A348">
        <v>347</v>
      </c>
      <c r="B348" t="s">
        <v>485</v>
      </c>
      <c r="C348" t="s">
        <v>58</v>
      </c>
      <c r="D348">
        <v>2013</v>
      </c>
      <c r="E348" t="s">
        <v>87</v>
      </c>
      <c r="F348" t="s">
        <v>132</v>
      </c>
      <c r="G348" t="s">
        <v>240</v>
      </c>
      <c r="H348">
        <v>8.6999999999999993</v>
      </c>
      <c r="J348">
        <v>1.34</v>
      </c>
      <c r="K348">
        <v>1.86</v>
      </c>
      <c r="L348">
        <v>0.13</v>
      </c>
      <c r="M348">
        <v>0.62</v>
      </c>
      <c r="N348">
        <v>3.94</v>
      </c>
      <c r="O348" t="str">
        <f>VLOOKUP(C348,Generations!A:C,3,FALSE)</f>
        <v>Sony</v>
      </c>
    </row>
    <row r="349" spans="1:15" x14ac:dyDescent="0.2">
      <c r="A349">
        <v>348</v>
      </c>
      <c r="B349" t="s">
        <v>486</v>
      </c>
      <c r="C349" t="s">
        <v>162</v>
      </c>
      <c r="D349">
        <v>2016</v>
      </c>
      <c r="E349" t="s">
        <v>22</v>
      </c>
      <c r="F349" t="s">
        <v>137</v>
      </c>
      <c r="G349" t="s">
        <v>487</v>
      </c>
      <c r="H349">
        <v>9</v>
      </c>
      <c r="J349">
        <v>1.64</v>
      </c>
      <c r="K349">
        <v>1.96</v>
      </c>
      <c r="L349">
        <v>0.02</v>
      </c>
      <c r="M349">
        <v>0.32</v>
      </c>
      <c r="N349">
        <v>3.93</v>
      </c>
      <c r="O349" t="str">
        <f>VLOOKUP(C349,Generations!A:C,3,FALSE)</f>
        <v>Microsoft</v>
      </c>
    </row>
    <row r="350" spans="1:15" x14ac:dyDescent="0.2">
      <c r="A350">
        <v>349</v>
      </c>
      <c r="B350" t="s">
        <v>488</v>
      </c>
      <c r="C350" t="s">
        <v>15</v>
      </c>
      <c r="D350">
        <v>2009</v>
      </c>
      <c r="E350" t="s">
        <v>16</v>
      </c>
      <c r="F350" t="s">
        <v>107</v>
      </c>
      <c r="G350" t="s">
        <v>108</v>
      </c>
      <c r="H350">
        <v>8.3000000000000007</v>
      </c>
      <c r="J350">
        <v>2.11</v>
      </c>
      <c r="K350">
        <v>1.35</v>
      </c>
      <c r="L350">
        <v>0.06</v>
      </c>
      <c r="M350">
        <v>0.4</v>
      </c>
      <c r="N350">
        <v>3.93</v>
      </c>
      <c r="O350" t="str">
        <f>VLOOKUP(C350,Generations!A:C,3,FALSE)</f>
        <v>Nintendo</v>
      </c>
    </row>
    <row r="351" spans="1:15" x14ac:dyDescent="0.2">
      <c r="A351">
        <v>350</v>
      </c>
      <c r="B351" t="s">
        <v>489</v>
      </c>
      <c r="C351" t="s">
        <v>25</v>
      </c>
      <c r="D351">
        <v>1995</v>
      </c>
      <c r="E351" t="s">
        <v>2</v>
      </c>
      <c r="F351" t="s">
        <v>17</v>
      </c>
      <c r="G351" t="s">
        <v>150</v>
      </c>
      <c r="J351">
        <v>1.97</v>
      </c>
      <c r="K351">
        <v>0.76</v>
      </c>
      <c r="L351">
        <v>1.07</v>
      </c>
      <c r="M351">
        <v>0.11</v>
      </c>
      <c r="N351">
        <v>3.91</v>
      </c>
      <c r="O351" t="str">
        <f>VLOOKUP(C351,Generations!A:C,3,FALSE)</f>
        <v>Nintendo</v>
      </c>
    </row>
    <row r="352" spans="1:15" x14ac:dyDescent="0.2">
      <c r="A352">
        <v>351</v>
      </c>
      <c r="B352" t="s">
        <v>490</v>
      </c>
      <c r="C352" t="s">
        <v>51</v>
      </c>
      <c r="D352">
        <v>2003</v>
      </c>
      <c r="E352" t="s">
        <v>16</v>
      </c>
      <c r="F352" t="s">
        <v>77</v>
      </c>
      <c r="G352" t="s">
        <v>353</v>
      </c>
      <c r="H352">
        <v>8.6999999999999993</v>
      </c>
      <c r="J352">
        <v>2.29</v>
      </c>
      <c r="K352">
        <v>1.17</v>
      </c>
      <c r="L352">
        <v>0.01</v>
      </c>
      <c r="M352">
        <v>0.42</v>
      </c>
      <c r="N352">
        <v>3.9</v>
      </c>
      <c r="O352" t="str">
        <f>VLOOKUP(C352,Generations!A:C,3,FALSE)</f>
        <v>Sony</v>
      </c>
    </row>
    <row r="353" spans="1:15" x14ac:dyDescent="0.2">
      <c r="A353">
        <v>352</v>
      </c>
      <c r="B353" t="s">
        <v>491</v>
      </c>
      <c r="C353" t="s">
        <v>15</v>
      </c>
      <c r="D353">
        <v>2013</v>
      </c>
      <c r="E353" t="s">
        <v>219</v>
      </c>
      <c r="F353" t="s">
        <v>132</v>
      </c>
      <c r="G353" t="s">
        <v>133</v>
      </c>
      <c r="H353">
        <v>7.4</v>
      </c>
      <c r="J353">
        <v>1.91</v>
      </c>
      <c r="K353">
        <v>1.66</v>
      </c>
      <c r="M353">
        <v>0.33</v>
      </c>
      <c r="N353">
        <v>3.89</v>
      </c>
      <c r="O353" t="str">
        <f>VLOOKUP(C353,Generations!A:C,3,FALSE)</f>
        <v>Nintendo</v>
      </c>
    </row>
    <row r="354" spans="1:15" x14ac:dyDescent="0.2">
      <c r="A354">
        <v>353</v>
      </c>
      <c r="B354" t="s">
        <v>492</v>
      </c>
      <c r="C354" t="s">
        <v>58</v>
      </c>
      <c r="D354">
        <v>2010</v>
      </c>
      <c r="E354" t="s">
        <v>16</v>
      </c>
      <c r="F354" t="s">
        <v>80</v>
      </c>
      <c r="G354" t="s">
        <v>493</v>
      </c>
      <c r="H354">
        <v>7.6</v>
      </c>
      <c r="J354">
        <v>2.15</v>
      </c>
      <c r="K354">
        <v>1.1299999999999999</v>
      </c>
      <c r="L354">
        <v>0.1</v>
      </c>
      <c r="M354">
        <v>0.5</v>
      </c>
      <c r="N354">
        <v>3.88</v>
      </c>
      <c r="O354" t="str">
        <f>VLOOKUP(C354,Generations!A:C,3,FALSE)</f>
        <v>Sony</v>
      </c>
    </row>
    <row r="355" spans="1:15" x14ac:dyDescent="0.2">
      <c r="A355">
        <v>354</v>
      </c>
      <c r="B355" t="s">
        <v>494</v>
      </c>
      <c r="C355" t="s">
        <v>51</v>
      </c>
      <c r="D355">
        <v>2005</v>
      </c>
      <c r="E355" t="s">
        <v>98</v>
      </c>
      <c r="F355" t="s">
        <v>209</v>
      </c>
      <c r="G355" t="s">
        <v>209</v>
      </c>
      <c r="H355">
        <v>9</v>
      </c>
      <c r="J355">
        <v>0.93</v>
      </c>
      <c r="K355">
        <v>1.94</v>
      </c>
      <c r="L355">
        <v>0.31</v>
      </c>
      <c r="M355">
        <v>0.7</v>
      </c>
      <c r="N355">
        <v>3.87</v>
      </c>
      <c r="O355" t="str">
        <f>VLOOKUP(C355,Generations!A:C,3,FALSE)</f>
        <v>Sony</v>
      </c>
    </row>
    <row r="356" spans="1:15" x14ac:dyDescent="0.2">
      <c r="A356">
        <v>355</v>
      </c>
      <c r="B356" t="s">
        <v>495</v>
      </c>
      <c r="C356" t="s">
        <v>58</v>
      </c>
      <c r="D356">
        <v>2007</v>
      </c>
      <c r="E356" t="s">
        <v>22</v>
      </c>
      <c r="F356" t="s">
        <v>80</v>
      </c>
      <c r="G356" t="s">
        <v>496</v>
      </c>
      <c r="H356">
        <v>8.1999999999999993</v>
      </c>
      <c r="J356">
        <v>1.53</v>
      </c>
      <c r="K356">
        <v>1.61</v>
      </c>
      <c r="L356">
        <v>0.06</v>
      </c>
      <c r="M356">
        <v>0.67</v>
      </c>
      <c r="N356">
        <v>3.87</v>
      </c>
      <c r="O356" t="str">
        <f>VLOOKUP(C356,Generations!A:C,3,FALSE)</f>
        <v>Sony</v>
      </c>
    </row>
    <row r="357" spans="1:15" x14ac:dyDescent="0.2">
      <c r="A357">
        <v>356</v>
      </c>
      <c r="B357" t="s">
        <v>497</v>
      </c>
      <c r="C357" t="s">
        <v>20</v>
      </c>
      <c r="D357">
        <v>1992</v>
      </c>
      <c r="E357" t="s">
        <v>26</v>
      </c>
      <c r="F357" t="s">
        <v>401</v>
      </c>
      <c r="G357" t="s">
        <v>365</v>
      </c>
      <c r="I357">
        <v>8</v>
      </c>
      <c r="J357">
        <v>0.1</v>
      </c>
      <c r="L357">
        <v>3.77</v>
      </c>
      <c r="M357">
        <v>0</v>
      </c>
      <c r="N357">
        <v>3.87</v>
      </c>
      <c r="O357" t="str">
        <f>VLOOKUP(C357,Generations!A:C,3,FALSE)</f>
        <v>Nintendo</v>
      </c>
    </row>
    <row r="358" spans="1:15" x14ac:dyDescent="0.2">
      <c r="A358">
        <v>357</v>
      </c>
      <c r="B358" t="s">
        <v>498</v>
      </c>
      <c r="C358" t="s">
        <v>51</v>
      </c>
      <c r="D358">
        <v>2005</v>
      </c>
      <c r="E358" t="s">
        <v>16</v>
      </c>
      <c r="F358" t="s">
        <v>266</v>
      </c>
      <c r="G358" t="s">
        <v>408</v>
      </c>
      <c r="H358">
        <v>9.3000000000000007</v>
      </c>
      <c r="J358">
        <v>0.16</v>
      </c>
      <c r="K358">
        <v>1.89</v>
      </c>
      <c r="L358">
        <v>1.1200000000000001</v>
      </c>
      <c r="M358">
        <v>0.68</v>
      </c>
      <c r="N358">
        <v>3.85</v>
      </c>
      <c r="O358" t="str">
        <f>VLOOKUP(C358,Generations!A:C,3,FALSE)</f>
        <v>Sony</v>
      </c>
    </row>
    <row r="359" spans="1:15" x14ac:dyDescent="0.2">
      <c r="A359">
        <v>358</v>
      </c>
      <c r="B359" t="s">
        <v>499</v>
      </c>
      <c r="C359" t="s">
        <v>119</v>
      </c>
      <c r="D359">
        <v>1996</v>
      </c>
      <c r="E359" t="s">
        <v>34</v>
      </c>
      <c r="F359" t="s">
        <v>209</v>
      </c>
      <c r="G359" t="s">
        <v>209</v>
      </c>
      <c r="J359">
        <v>2.12</v>
      </c>
      <c r="K359">
        <v>1.44</v>
      </c>
      <c r="L359">
        <v>0.22</v>
      </c>
      <c r="M359">
        <v>0.06</v>
      </c>
      <c r="N359">
        <v>3.84</v>
      </c>
      <c r="O359" t="str">
        <f>VLOOKUP(C359,Generations!A:C,3,FALSE)</f>
        <v>Sony</v>
      </c>
    </row>
    <row r="360" spans="1:15" x14ac:dyDescent="0.2">
      <c r="A360">
        <v>359</v>
      </c>
      <c r="B360" t="s">
        <v>500</v>
      </c>
      <c r="C360" t="s">
        <v>25</v>
      </c>
      <c r="D360">
        <v>1993</v>
      </c>
      <c r="E360" t="s">
        <v>195</v>
      </c>
      <c r="F360" t="s">
        <v>17</v>
      </c>
      <c r="G360" t="s">
        <v>18</v>
      </c>
      <c r="J360">
        <v>2.21</v>
      </c>
      <c r="K360">
        <v>0.96</v>
      </c>
      <c r="L360">
        <v>0.54</v>
      </c>
      <c r="M360">
        <v>0.13</v>
      </c>
      <c r="N360">
        <v>3.83</v>
      </c>
      <c r="O360" t="str">
        <f>VLOOKUP(C360,Generations!A:C,3,FALSE)</f>
        <v>Nintendo</v>
      </c>
    </row>
    <row r="361" spans="1:15" x14ac:dyDescent="0.2">
      <c r="A361">
        <v>360</v>
      </c>
      <c r="B361" t="s">
        <v>501</v>
      </c>
      <c r="C361" t="s">
        <v>32</v>
      </c>
      <c r="D361">
        <v>2007</v>
      </c>
      <c r="E361" t="s">
        <v>34</v>
      </c>
      <c r="F361" t="s">
        <v>17</v>
      </c>
      <c r="G361" t="s">
        <v>153</v>
      </c>
      <c r="H361">
        <v>6.1</v>
      </c>
      <c r="J361">
        <v>0.86</v>
      </c>
      <c r="K361">
        <v>1.56</v>
      </c>
      <c r="L361">
        <v>1.05</v>
      </c>
      <c r="M361">
        <v>0.35</v>
      </c>
      <c r="N361">
        <v>3.83</v>
      </c>
      <c r="O361" t="str">
        <f>VLOOKUP(C361,Generations!A:C,3,FALSE)</f>
        <v>Nintendo</v>
      </c>
    </row>
    <row r="362" spans="1:15" x14ac:dyDescent="0.2">
      <c r="A362">
        <v>361</v>
      </c>
      <c r="B362" t="s">
        <v>502</v>
      </c>
      <c r="C362" t="s">
        <v>15</v>
      </c>
      <c r="D362">
        <v>2007</v>
      </c>
      <c r="E362" t="s">
        <v>34</v>
      </c>
      <c r="F362" t="s">
        <v>17</v>
      </c>
      <c r="G362" t="s">
        <v>18</v>
      </c>
      <c r="H362">
        <v>7.1</v>
      </c>
      <c r="J362">
        <v>1.05</v>
      </c>
      <c r="K362">
        <v>1.91</v>
      </c>
      <c r="L362">
        <v>0.41</v>
      </c>
      <c r="M362">
        <v>0.42</v>
      </c>
      <c r="N362">
        <v>3.79</v>
      </c>
      <c r="O362" t="str">
        <f>VLOOKUP(C362,Generations!A:C,3,FALSE)</f>
        <v>Nintendo</v>
      </c>
    </row>
    <row r="363" spans="1:15" x14ac:dyDescent="0.2">
      <c r="A363">
        <v>362</v>
      </c>
      <c r="B363" t="s">
        <v>503</v>
      </c>
      <c r="C363" t="s">
        <v>32</v>
      </c>
      <c r="D363">
        <v>2009</v>
      </c>
      <c r="E363" t="s">
        <v>26</v>
      </c>
      <c r="F363" t="s">
        <v>17</v>
      </c>
      <c r="G363" t="s">
        <v>504</v>
      </c>
      <c r="H363">
        <v>9.1</v>
      </c>
      <c r="J363">
        <v>2.23</v>
      </c>
      <c r="K363">
        <v>0.47</v>
      </c>
      <c r="L363">
        <v>0.81</v>
      </c>
      <c r="M363">
        <v>0.27</v>
      </c>
      <c r="N363">
        <v>3.77</v>
      </c>
      <c r="O363" t="str">
        <f>VLOOKUP(C363,Generations!A:C,3,FALSE)</f>
        <v>Nintendo</v>
      </c>
    </row>
    <row r="364" spans="1:15" x14ac:dyDescent="0.2">
      <c r="A364">
        <v>363</v>
      </c>
      <c r="B364" t="s">
        <v>505</v>
      </c>
      <c r="C364" t="s">
        <v>119</v>
      </c>
      <c r="D364">
        <v>1997</v>
      </c>
      <c r="E364" t="s">
        <v>52</v>
      </c>
      <c r="F364" t="s">
        <v>254</v>
      </c>
      <c r="G364" t="s">
        <v>254</v>
      </c>
      <c r="H364">
        <v>8.3000000000000007</v>
      </c>
      <c r="J364">
        <v>1.82</v>
      </c>
      <c r="K364">
        <v>1.24</v>
      </c>
      <c r="L364">
        <v>0.47</v>
      </c>
      <c r="M364">
        <v>0.25</v>
      </c>
      <c r="N364">
        <v>3.77</v>
      </c>
      <c r="O364" t="str">
        <f>VLOOKUP(C364,Generations!A:C,3,FALSE)</f>
        <v>Sony</v>
      </c>
    </row>
    <row r="365" spans="1:15" x14ac:dyDescent="0.2">
      <c r="A365">
        <v>364</v>
      </c>
      <c r="B365" t="s">
        <v>506</v>
      </c>
      <c r="C365" t="s">
        <v>61</v>
      </c>
      <c r="D365">
        <v>2017</v>
      </c>
      <c r="E365" t="s">
        <v>22</v>
      </c>
      <c r="F365" t="s">
        <v>129</v>
      </c>
      <c r="G365" t="s">
        <v>81</v>
      </c>
      <c r="J365">
        <v>0.63</v>
      </c>
      <c r="K365">
        <v>2.35</v>
      </c>
      <c r="L365">
        <v>0.24</v>
      </c>
      <c r="M365">
        <v>0.54</v>
      </c>
      <c r="N365">
        <v>3.77</v>
      </c>
      <c r="O365" t="str">
        <f>VLOOKUP(C365,Generations!A:C,3,FALSE)</f>
        <v>Sony</v>
      </c>
    </row>
    <row r="366" spans="1:15" x14ac:dyDescent="0.2">
      <c r="A366">
        <v>365</v>
      </c>
      <c r="B366" t="s">
        <v>507</v>
      </c>
      <c r="C366" t="s">
        <v>45</v>
      </c>
      <c r="D366">
        <v>2008</v>
      </c>
      <c r="E366" t="s">
        <v>195</v>
      </c>
      <c r="F366" t="s">
        <v>289</v>
      </c>
      <c r="G366" t="s">
        <v>290</v>
      </c>
      <c r="H366">
        <v>7.5</v>
      </c>
      <c r="J366">
        <v>2.4</v>
      </c>
      <c r="K366">
        <v>1.01</v>
      </c>
      <c r="M366">
        <v>0.36</v>
      </c>
      <c r="N366">
        <v>3.76</v>
      </c>
      <c r="O366" t="str">
        <f>VLOOKUP(C366,Generations!A:C,3,FALSE)</f>
        <v>Microsoft</v>
      </c>
    </row>
    <row r="367" spans="1:15" x14ac:dyDescent="0.2">
      <c r="A367">
        <v>366</v>
      </c>
      <c r="B367" t="s">
        <v>508</v>
      </c>
      <c r="C367" t="s">
        <v>182</v>
      </c>
      <c r="D367">
        <v>2002</v>
      </c>
      <c r="E367" t="s">
        <v>40</v>
      </c>
      <c r="F367" t="s">
        <v>121</v>
      </c>
      <c r="G367" t="s">
        <v>456</v>
      </c>
      <c r="H367">
        <v>7.3</v>
      </c>
      <c r="J367">
        <v>2.0299999999999998</v>
      </c>
      <c r="K367">
        <v>1.56</v>
      </c>
      <c r="M367">
        <v>0.17</v>
      </c>
      <c r="N367">
        <v>3.76</v>
      </c>
      <c r="O367" t="e">
        <f>VLOOKUP(C367,Generations!A:C,3,FALSE)</f>
        <v>#N/A</v>
      </c>
    </row>
    <row r="368" spans="1:15" x14ac:dyDescent="0.2">
      <c r="A368">
        <v>367</v>
      </c>
      <c r="B368" t="s">
        <v>509</v>
      </c>
      <c r="C368" t="s">
        <v>190</v>
      </c>
      <c r="D368">
        <v>2007</v>
      </c>
      <c r="E368" t="s">
        <v>2</v>
      </c>
      <c r="F368" t="s">
        <v>80</v>
      </c>
      <c r="G368" t="s">
        <v>510</v>
      </c>
      <c r="H368">
        <v>8.5</v>
      </c>
      <c r="J368">
        <v>1.4</v>
      </c>
      <c r="K368">
        <v>1.4</v>
      </c>
      <c r="L368">
        <v>0.1</v>
      </c>
      <c r="M368">
        <v>0.86</v>
      </c>
      <c r="N368">
        <v>3.75</v>
      </c>
      <c r="O368" t="str">
        <f>VLOOKUP(C368,Generations!A:C,3,FALSE)</f>
        <v>Sony</v>
      </c>
    </row>
    <row r="369" spans="1:15" x14ac:dyDescent="0.2">
      <c r="A369">
        <v>368</v>
      </c>
      <c r="B369" t="s">
        <v>511</v>
      </c>
      <c r="C369" t="s">
        <v>119</v>
      </c>
      <c r="D369">
        <v>2001</v>
      </c>
      <c r="E369" t="s">
        <v>52</v>
      </c>
      <c r="F369" t="s">
        <v>121</v>
      </c>
      <c r="G369" t="s">
        <v>512</v>
      </c>
      <c r="H369">
        <v>8</v>
      </c>
      <c r="J369">
        <v>1.37</v>
      </c>
      <c r="K369">
        <v>2</v>
      </c>
      <c r="L369">
        <v>0.14000000000000001</v>
      </c>
      <c r="M369">
        <v>0.22</v>
      </c>
      <c r="N369">
        <v>3.73</v>
      </c>
      <c r="O369" t="str">
        <f>VLOOKUP(C369,Generations!A:C,3,FALSE)</f>
        <v>Sony</v>
      </c>
    </row>
    <row r="370" spans="1:15" x14ac:dyDescent="0.2">
      <c r="A370">
        <v>369</v>
      </c>
      <c r="B370" t="s">
        <v>513</v>
      </c>
      <c r="C370" t="s">
        <v>15</v>
      </c>
      <c r="D370">
        <v>2007</v>
      </c>
      <c r="E370" t="s">
        <v>2</v>
      </c>
      <c r="F370" t="s">
        <v>17</v>
      </c>
      <c r="G370" t="s">
        <v>306</v>
      </c>
      <c r="H370">
        <v>8.5</v>
      </c>
      <c r="J370">
        <v>1.95</v>
      </c>
      <c r="K370">
        <v>0.87</v>
      </c>
      <c r="L370">
        <v>0.59</v>
      </c>
      <c r="M370">
        <v>0.32</v>
      </c>
      <c r="N370">
        <v>3.73</v>
      </c>
      <c r="O370" t="str">
        <f>VLOOKUP(C370,Generations!A:C,3,FALSE)</f>
        <v>Nintendo</v>
      </c>
    </row>
    <row r="371" spans="1:15" x14ac:dyDescent="0.2">
      <c r="A371">
        <v>370</v>
      </c>
      <c r="B371" t="s">
        <v>514</v>
      </c>
      <c r="C371" t="s">
        <v>15</v>
      </c>
      <c r="D371">
        <v>2011</v>
      </c>
      <c r="E371" t="s">
        <v>16</v>
      </c>
      <c r="F371" t="s">
        <v>180</v>
      </c>
      <c r="G371" t="s">
        <v>180</v>
      </c>
      <c r="H371">
        <v>6.8</v>
      </c>
      <c r="J371">
        <v>1.1200000000000001</v>
      </c>
      <c r="K371">
        <v>1.9</v>
      </c>
      <c r="L371">
        <v>0.27</v>
      </c>
      <c r="M371">
        <v>0.43</v>
      </c>
      <c r="N371">
        <v>3.72</v>
      </c>
      <c r="O371" t="str">
        <f>VLOOKUP(C371,Generations!A:C,3,FALSE)</f>
        <v>Nintendo</v>
      </c>
    </row>
    <row r="372" spans="1:15" x14ac:dyDescent="0.2">
      <c r="A372">
        <v>371</v>
      </c>
      <c r="B372" t="s">
        <v>515</v>
      </c>
      <c r="C372" t="s">
        <v>119</v>
      </c>
      <c r="D372">
        <v>1999</v>
      </c>
      <c r="E372" t="s">
        <v>52</v>
      </c>
      <c r="F372" t="s">
        <v>254</v>
      </c>
      <c r="G372" t="s">
        <v>254</v>
      </c>
      <c r="H372">
        <v>9.4</v>
      </c>
      <c r="J372">
        <v>1.3</v>
      </c>
      <c r="K372">
        <v>0.77</v>
      </c>
      <c r="L372">
        <v>1.54</v>
      </c>
      <c r="M372">
        <v>0.11</v>
      </c>
      <c r="N372">
        <v>3.72</v>
      </c>
      <c r="O372" t="str">
        <f>VLOOKUP(C372,Generations!A:C,3,FALSE)</f>
        <v>Sony</v>
      </c>
    </row>
    <row r="373" spans="1:15" x14ac:dyDescent="0.2">
      <c r="A373">
        <v>372</v>
      </c>
      <c r="B373" t="s">
        <v>120</v>
      </c>
      <c r="C373" t="s">
        <v>162</v>
      </c>
      <c r="D373">
        <v>2016</v>
      </c>
      <c r="E373" t="s">
        <v>16</v>
      </c>
      <c r="F373" t="s">
        <v>121</v>
      </c>
      <c r="G373" t="s">
        <v>122</v>
      </c>
      <c r="H373">
        <v>8.8000000000000007</v>
      </c>
      <c r="J373">
        <v>1.04</v>
      </c>
      <c r="K373">
        <v>2.4</v>
      </c>
      <c r="M373">
        <v>0.27</v>
      </c>
      <c r="N373">
        <v>3.71</v>
      </c>
      <c r="O373" t="str">
        <f>VLOOKUP(C373,Generations!A:C,3,FALSE)</f>
        <v>Microsoft</v>
      </c>
    </row>
    <row r="374" spans="1:15" x14ac:dyDescent="0.2">
      <c r="A374">
        <v>373</v>
      </c>
      <c r="B374" t="s">
        <v>516</v>
      </c>
      <c r="C374" t="s">
        <v>119</v>
      </c>
      <c r="D374">
        <v>2000</v>
      </c>
      <c r="E374" t="s">
        <v>2</v>
      </c>
      <c r="F374" t="s">
        <v>80</v>
      </c>
      <c r="G374" t="s">
        <v>161</v>
      </c>
      <c r="H374">
        <v>9.1</v>
      </c>
      <c r="J374">
        <v>1.93</v>
      </c>
      <c r="K374">
        <v>1.58</v>
      </c>
      <c r="M374">
        <v>0.19</v>
      </c>
      <c r="N374">
        <v>3.71</v>
      </c>
      <c r="O374" t="str">
        <f>VLOOKUP(C374,Generations!A:C,3,FALSE)</f>
        <v>Sony</v>
      </c>
    </row>
    <row r="375" spans="1:15" x14ac:dyDescent="0.2">
      <c r="A375">
        <v>374</v>
      </c>
      <c r="B375" t="s">
        <v>517</v>
      </c>
      <c r="C375" t="s">
        <v>51</v>
      </c>
      <c r="D375">
        <v>2004</v>
      </c>
      <c r="E375" t="s">
        <v>16</v>
      </c>
      <c r="F375" t="s">
        <v>107</v>
      </c>
      <c r="G375" t="s">
        <v>122</v>
      </c>
      <c r="H375">
        <v>8.4</v>
      </c>
      <c r="J375">
        <v>0.57999999999999996</v>
      </c>
      <c r="K375">
        <v>2.48</v>
      </c>
      <c r="L375">
        <v>0.04</v>
      </c>
      <c r="M375">
        <v>0.59</v>
      </c>
      <c r="N375">
        <v>3.7</v>
      </c>
      <c r="O375" t="str">
        <f>VLOOKUP(C375,Generations!A:C,3,FALSE)</f>
        <v>Sony</v>
      </c>
    </row>
    <row r="376" spans="1:15" x14ac:dyDescent="0.2">
      <c r="A376">
        <v>375</v>
      </c>
      <c r="B376" t="s">
        <v>518</v>
      </c>
      <c r="C376" t="s">
        <v>25</v>
      </c>
      <c r="D376">
        <v>2000</v>
      </c>
      <c r="E376" t="s">
        <v>309</v>
      </c>
      <c r="F376" t="s">
        <v>17</v>
      </c>
      <c r="G376" t="s">
        <v>155</v>
      </c>
      <c r="H376">
        <v>8.3000000000000007</v>
      </c>
      <c r="J376">
        <v>1.49</v>
      </c>
      <c r="K376">
        <v>0.73</v>
      </c>
      <c r="L376">
        <v>1.38</v>
      </c>
      <c r="M376">
        <v>0.1</v>
      </c>
      <c r="N376">
        <v>3.7</v>
      </c>
      <c r="O376" t="str">
        <f>VLOOKUP(C376,Generations!A:C,3,FALSE)</f>
        <v>Nintendo</v>
      </c>
    </row>
    <row r="377" spans="1:15" x14ac:dyDescent="0.2">
      <c r="A377">
        <v>376</v>
      </c>
      <c r="B377" t="s">
        <v>519</v>
      </c>
      <c r="C377" t="s">
        <v>32</v>
      </c>
      <c r="D377">
        <v>2009</v>
      </c>
      <c r="E377" t="s">
        <v>34</v>
      </c>
      <c r="F377" t="s">
        <v>17</v>
      </c>
      <c r="G377" t="s">
        <v>520</v>
      </c>
      <c r="L377">
        <v>3.67</v>
      </c>
      <c r="N377">
        <v>3.67</v>
      </c>
      <c r="O377" t="str">
        <f>VLOOKUP(C377,Generations!A:C,3,FALSE)</f>
        <v>Nintendo</v>
      </c>
    </row>
    <row r="378" spans="1:15" x14ac:dyDescent="0.2">
      <c r="A378">
        <v>377</v>
      </c>
      <c r="B378" t="s">
        <v>521</v>
      </c>
      <c r="C378" t="s">
        <v>51</v>
      </c>
      <c r="D378">
        <v>2002</v>
      </c>
      <c r="E378" t="s">
        <v>16</v>
      </c>
      <c r="F378" t="s">
        <v>77</v>
      </c>
      <c r="G378" t="s">
        <v>353</v>
      </c>
      <c r="H378">
        <v>9.6</v>
      </c>
      <c r="J378">
        <v>2.13</v>
      </c>
      <c r="K378">
        <v>1.18</v>
      </c>
      <c r="L378">
        <v>0.01</v>
      </c>
      <c r="M378">
        <v>0.35</v>
      </c>
      <c r="N378">
        <v>3.67</v>
      </c>
      <c r="O378" t="str">
        <f>VLOOKUP(C378,Generations!A:C,3,FALSE)</f>
        <v>Sony</v>
      </c>
    </row>
    <row r="379" spans="1:15" x14ac:dyDescent="0.2">
      <c r="A379">
        <v>378</v>
      </c>
      <c r="B379" t="s">
        <v>522</v>
      </c>
      <c r="C379" t="s">
        <v>190</v>
      </c>
      <c r="D379">
        <v>2005</v>
      </c>
      <c r="E379" t="s">
        <v>22</v>
      </c>
      <c r="F379" t="s">
        <v>53</v>
      </c>
      <c r="G379" t="s">
        <v>191</v>
      </c>
      <c r="H379">
        <v>7.2</v>
      </c>
      <c r="J379">
        <v>1.65</v>
      </c>
      <c r="K379">
        <v>1.22</v>
      </c>
      <c r="M379">
        <v>0.79</v>
      </c>
      <c r="N379">
        <v>3.66</v>
      </c>
      <c r="O379" t="str">
        <f>VLOOKUP(C379,Generations!A:C,3,FALSE)</f>
        <v>Sony</v>
      </c>
    </row>
    <row r="380" spans="1:15" x14ac:dyDescent="0.2">
      <c r="A380">
        <v>379</v>
      </c>
      <c r="B380" t="s">
        <v>523</v>
      </c>
      <c r="C380" t="s">
        <v>32</v>
      </c>
      <c r="D380">
        <v>2007</v>
      </c>
      <c r="E380" t="s">
        <v>40</v>
      </c>
      <c r="F380" t="s">
        <v>121</v>
      </c>
      <c r="G380" t="s">
        <v>183</v>
      </c>
      <c r="H380">
        <v>6.7</v>
      </c>
      <c r="J380">
        <v>1.58</v>
      </c>
      <c r="K380">
        <v>1.6</v>
      </c>
      <c r="L380">
        <v>0.08</v>
      </c>
      <c r="M380">
        <v>0.4</v>
      </c>
      <c r="N380">
        <v>3.66</v>
      </c>
      <c r="O380" t="str">
        <f>VLOOKUP(C380,Generations!A:C,3,FALSE)</f>
        <v>Nintendo</v>
      </c>
    </row>
    <row r="381" spans="1:15" x14ac:dyDescent="0.2">
      <c r="A381">
        <v>380</v>
      </c>
      <c r="B381" t="s">
        <v>524</v>
      </c>
      <c r="C381" t="s">
        <v>68</v>
      </c>
      <c r="D381">
        <v>2016</v>
      </c>
      <c r="E381" t="s">
        <v>26</v>
      </c>
      <c r="F381" t="s">
        <v>17</v>
      </c>
      <c r="G381" t="s">
        <v>283</v>
      </c>
      <c r="J381">
        <v>0.22</v>
      </c>
      <c r="K381">
        <v>0.2</v>
      </c>
      <c r="L381">
        <v>3.19</v>
      </c>
      <c r="M381">
        <v>0.04</v>
      </c>
      <c r="N381">
        <v>3.65</v>
      </c>
      <c r="O381" t="str">
        <f>VLOOKUP(C381,Generations!A:C,3,FALSE)</f>
        <v>Nintendo</v>
      </c>
    </row>
    <row r="382" spans="1:15" x14ac:dyDescent="0.2">
      <c r="A382">
        <v>381</v>
      </c>
      <c r="B382" t="s">
        <v>525</v>
      </c>
      <c r="C382" t="s">
        <v>105</v>
      </c>
      <c r="D382">
        <v>1998</v>
      </c>
      <c r="E382" t="s">
        <v>2</v>
      </c>
      <c r="F382" t="s">
        <v>17</v>
      </c>
      <c r="G382" t="s">
        <v>150</v>
      </c>
      <c r="H382">
        <v>9.3000000000000007</v>
      </c>
      <c r="I382">
        <v>9.4</v>
      </c>
      <c r="J382">
        <v>1.87</v>
      </c>
      <c r="K382">
        <v>1.1299999999999999</v>
      </c>
      <c r="L382">
        <v>0.55000000000000004</v>
      </c>
      <c r="M382">
        <v>0.1</v>
      </c>
      <c r="N382">
        <v>3.65</v>
      </c>
      <c r="O382" t="str">
        <f>VLOOKUP(C382,Generations!A:C,3,FALSE)</f>
        <v>Nintendo</v>
      </c>
    </row>
    <row r="383" spans="1:15" x14ac:dyDescent="0.2">
      <c r="A383">
        <v>382</v>
      </c>
      <c r="B383" t="s">
        <v>526</v>
      </c>
      <c r="C383" t="s">
        <v>51</v>
      </c>
      <c r="D383">
        <v>2002</v>
      </c>
      <c r="E383" t="s">
        <v>37</v>
      </c>
      <c r="F383" t="s">
        <v>80</v>
      </c>
      <c r="G383" t="s">
        <v>527</v>
      </c>
      <c r="H383">
        <v>8</v>
      </c>
      <c r="J383">
        <v>2.5299999999999998</v>
      </c>
      <c r="K383">
        <v>0.81</v>
      </c>
      <c r="L383">
        <v>0.06</v>
      </c>
      <c r="M383">
        <v>0.24</v>
      </c>
      <c r="N383">
        <v>3.65</v>
      </c>
      <c r="O383" t="str">
        <f>VLOOKUP(C383,Generations!A:C,3,FALSE)</f>
        <v>Sony</v>
      </c>
    </row>
    <row r="384" spans="1:15" x14ac:dyDescent="0.2">
      <c r="A384">
        <v>383</v>
      </c>
      <c r="B384" t="s">
        <v>484</v>
      </c>
      <c r="C384" t="s">
        <v>58</v>
      </c>
      <c r="D384">
        <v>2013</v>
      </c>
      <c r="E384" t="s">
        <v>37</v>
      </c>
      <c r="F384" t="s">
        <v>121</v>
      </c>
      <c r="G384" t="s">
        <v>177</v>
      </c>
      <c r="H384">
        <v>8.6999999999999993</v>
      </c>
      <c r="J384">
        <v>1.31</v>
      </c>
      <c r="K384">
        <v>1.5</v>
      </c>
      <c r="L384">
        <v>0.27</v>
      </c>
      <c r="M384">
        <v>0.55000000000000004</v>
      </c>
      <c r="N384">
        <v>3.64</v>
      </c>
      <c r="O384" t="str">
        <f>VLOOKUP(C384,Generations!A:C,3,FALSE)</f>
        <v>Sony</v>
      </c>
    </row>
    <row r="385" spans="1:15" x14ac:dyDescent="0.2">
      <c r="A385">
        <v>384</v>
      </c>
      <c r="B385" t="s">
        <v>528</v>
      </c>
      <c r="C385" t="s">
        <v>51</v>
      </c>
      <c r="D385">
        <v>2001</v>
      </c>
      <c r="E385" t="s">
        <v>2</v>
      </c>
      <c r="F385" t="s">
        <v>80</v>
      </c>
      <c r="G385" t="s">
        <v>130</v>
      </c>
      <c r="H385">
        <v>9</v>
      </c>
      <c r="I385">
        <v>8.9</v>
      </c>
      <c r="J385">
        <v>2.08</v>
      </c>
      <c r="K385">
        <v>1.0900000000000001</v>
      </c>
      <c r="L385">
        <v>0.15</v>
      </c>
      <c r="M385">
        <v>0.33</v>
      </c>
      <c r="N385">
        <v>3.64</v>
      </c>
      <c r="O385" t="str">
        <f>VLOOKUP(C385,Generations!A:C,3,FALSE)</f>
        <v>Sony</v>
      </c>
    </row>
    <row r="386" spans="1:15" x14ac:dyDescent="0.2">
      <c r="A386">
        <v>385</v>
      </c>
      <c r="B386" t="s">
        <v>529</v>
      </c>
      <c r="C386" t="s">
        <v>105</v>
      </c>
      <c r="D386">
        <v>1999</v>
      </c>
      <c r="E386" t="s">
        <v>40</v>
      </c>
      <c r="F386" t="s">
        <v>17</v>
      </c>
      <c r="G386" t="s">
        <v>214</v>
      </c>
      <c r="H386">
        <v>7.9</v>
      </c>
      <c r="J386">
        <v>2.23</v>
      </c>
      <c r="K386">
        <v>0.68</v>
      </c>
      <c r="L386">
        <v>0.66</v>
      </c>
      <c r="M386">
        <v>0.06</v>
      </c>
      <c r="N386">
        <v>3.63</v>
      </c>
      <c r="O386" t="str">
        <f>VLOOKUP(C386,Generations!A:C,3,FALSE)</f>
        <v>Nintendo</v>
      </c>
    </row>
    <row r="387" spans="1:15" x14ac:dyDescent="0.2">
      <c r="A387">
        <v>386</v>
      </c>
      <c r="B387" t="s">
        <v>530</v>
      </c>
      <c r="C387" t="s">
        <v>51</v>
      </c>
      <c r="D387">
        <v>2008</v>
      </c>
      <c r="E387" t="s">
        <v>16</v>
      </c>
      <c r="F387" t="s">
        <v>266</v>
      </c>
      <c r="G387" t="s">
        <v>266</v>
      </c>
      <c r="H387">
        <v>8.1999999999999993</v>
      </c>
      <c r="J387">
        <v>0.05</v>
      </c>
      <c r="K387">
        <v>0</v>
      </c>
      <c r="L387">
        <v>0.64</v>
      </c>
      <c r="M387">
        <v>2.93</v>
      </c>
      <c r="N387">
        <v>3.63</v>
      </c>
      <c r="O387" t="str">
        <f>VLOOKUP(C387,Generations!A:C,3,FALSE)</f>
        <v>Sony</v>
      </c>
    </row>
    <row r="388" spans="1:15" x14ac:dyDescent="0.2">
      <c r="A388">
        <v>387</v>
      </c>
      <c r="B388" t="s">
        <v>531</v>
      </c>
      <c r="C388" t="s">
        <v>58</v>
      </c>
      <c r="D388">
        <v>2009</v>
      </c>
      <c r="E388" t="s">
        <v>16</v>
      </c>
      <c r="F388" t="s">
        <v>107</v>
      </c>
      <c r="G388" t="s">
        <v>122</v>
      </c>
      <c r="H388">
        <v>9</v>
      </c>
      <c r="J388">
        <v>0.6</v>
      </c>
      <c r="K388">
        <v>2.46</v>
      </c>
      <c r="L388">
        <v>0.05</v>
      </c>
      <c r="M388">
        <v>0.52</v>
      </c>
      <c r="N388">
        <v>3.63</v>
      </c>
      <c r="O388" t="str">
        <f>VLOOKUP(C388,Generations!A:C,3,FALSE)</f>
        <v>Sony</v>
      </c>
    </row>
    <row r="389" spans="1:15" x14ac:dyDescent="0.2">
      <c r="A389">
        <v>388</v>
      </c>
      <c r="B389" t="s">
        <v>532</v>
      </c>
      <c r="C389" t="s">
        <v>51</v>
      </c>
      <c r="D389">
        <v>2005</v>
      </c>
      <c r="E389" t="s">
        <v>52</v>
      </c>
      <c r="F389" t="s">
        <v>254</v>
      </c>
      <c r="G389" t="s">
        <v>533</v>
      </c>
      <c r="H389">
        <v>9.6</v>
      </c>
      <c r="I389">
        <v>9.3000000000000007</v>
      </c>
      <c r="J389">
        <v>2.08</v>
      </c>
      <c r="K389">
        <v>0.83</v>
      </c>
      <c r="L389">
        <v>0.46</v>
      </c>
      <c r="M389">
        <v>0.25</v>
      </c>
      <c r="N389">
        <v>3.62</v>
      </c>
      <c r="O389" t="str">
        <f>VLOOKUP(C389,Generations!A:C,3,FALSE)</f>
        <v>Sony</v>
      </c>
    </row>
    <row r="390" spans="1:15" x14ac:dyDescent="0.2">
      <c r="A390">
        <v>389</v>
      </c>
      <c r="B390" t="s">
        <v>534</v>
      </c>
      <c r="C390" t="s">
        <v>15</v>
      </c>
      <c r="D390">
        <v>2008</v>
      </c>
      <c r="E390" t="s">
        <v>34</v>
      </c>
      <c r="F390" t="s">
        <v>77</v>
      </c>
      <c r="G390" t="s">
        <v>372</v>
      </c>
      <c r="H390">
        <v>8.4</v>
      </c>
      <c r="J390">
        <v>2.3199999999999998</v>
      </c>
      <c r="K390">
        <v>0.96</v>
      </c>
      <c r="M390">
        <v>0.34</v>
      </c>
      <c r="N390">
        <v>3.62</v>
      </c>
      <c r="O390" t="str">
        <f>VLOOKUP(C390,Generations!A:C,3,FALSE)</f>
        <v>Nintendo</v>
      </c>
    </row>
    <row r="391" spans="1:15" x14ac:dyDescent="0.2">
      <c r="A391">
        <v>390</v>
      </c>
      <c r="B391" t="s">
        <v>535</v>
      </c>
      <c r="C391" t="s">
        <v>162</v>
      </c>
      <c r="D391">
        <v>2015</v>
      </c>
      <c r="E391" t="s">
        <v>37</v>
      </c>
      <c r="F391" t="s">
        <v>137</v>
      </c>
      <c r="G391" t="s">
        <v>536</v>
      </c>
      <c r="J391">
        <v>2.88</v>
      </c>
      <c r="K391">
        <v>0.37</v>
      </c>
      <c r="M391">
        <v>0.37</v>
      </c>
      <c r="N391">
        <v>3.62</v>
      </c>
      <c r="O391" t="str">
        <f>VLOOKUP(C391,Generations!A:C,3,FALSE)</f>
        <v>Microsoft</v>
      </c>
    </row>
    <row r="392" spans="1:15" x14ac:dyDescent="0.2">
      <c r="A392">
        <v>391</v>
      </c>
      <c r="B392" t="s">
        <v>537</v>
      </c>
      <c r="C392" t="s">
        <v>51</v>
      </c>
      <c r="D392">
        <v>2004</v>
      </c>
      <c r="E392" t="s">
        <v>37</v>
      </c>
      <c r="F392" t="s">
        <v>289</v>
      </c>
      <c r="G392" t="s">
        <v>538</v>
      </c>
      <c r="H392">
        <v>8.1</v>
      </c>
      <c r="J392">
        <v>1.93</v>
      </c>
      <c r="K392">
        <v>1.22</v>
      </c>
      <c r="L392">
        <v>0.03</v>
      </c>
      <c r="M392">
        <v>0.44</v>
      </c>
      <c r="N392">
        <v>3.61</v>
      </c>
      <c r="O392" t="str">
        <f>VLOOKUP(C392,Generations!A:C,3,FALSE)</f>
        <v>Sony</v>
      </c>
    </row>
    <row r="393" spans="1:15" x14ac:dyDescent="0.2">
      <c r="A393">
        <v>392</v>
      </c>
      <c r="B393" t="s">
        <v>539</v>
      </c>
      <c r="C393" t="s">
        <v>182</v>
      </c>
      <c r="D393">
        <v>1994</v>
      </c>
      <c r="E393" t="s">
        <v>37</v>
      </c>
      <c r="F393" t="s">
        <v>258</v>
      </c>
      <c r="G393" t="s">
        <v>540</v>
      </c>
      <c r="H393">
        <v>9.3000000000000007</v>
      </c>
      <c r="J393">
        <v>2.0499999999999998</v>
      </c>
      <c r="K393">
        <v>1.4</v>
      </c>
      <c r="M393">
        <v>0.16</v>
      </c>
      <c r="N393">
        <v>3.61</v>
      </c>
      <c r="O393" t="e">
        <f>VLOOKUP(C393,Generations!A:C,3,FALSE)</f>
        <v>#N/A</v>
      </c>
    </row>
    <row r="394" spans="1:15" x14ac:dyDescent="0.2">
      <c r="A394">
        <v>393</v>
      </c>
      <c r="B394" t="s">
        <v>541</v>
      </c>
      <c r="C394" t="s">
        <v>51</v>
      </c>
      <c r="D394">
        <v>2001</v>
      </c>
      <c r="E394" t="s">
        <v>22</v>
      </c>
      <c r="F394" t="s">
        <v>121</v>
      </c>
      <c r="G394" t="s">
        <v>380</v>
      </c>
      <c r="H394">
        <v>6.1</v>
      </c>
      <c r="J394">
        <v>2.02</v>
      </c>
      <c r="K394">
        <v>1.17</v>
      </c>
      <c r="M394">
        <v>0.42</v>
      </c>
      <c r="N394">
        <v>3.61</v>
      </c>
      <c r="O394" t="str">
        <f>VLOOKUP(C394,Generations!A:C,3,FALSE)</f>
        <v>Sony</v>
      </c>
    </row>
    <row r="395" spans="1:15" x14ac:dyDescent="0.2">
      <c r="A395">
        <v>394</v>
      </c>
      <c r="B395" t="s">
        <v>542</v>
      </c>
      <c r="C395" t="s">
        <v>213</v>
      </c>
      <c r="D395">
        <v>2001</v>
      </c>
      <c r="E395" t="s">
        <v>52</v>
      </c>
      <c r="F395" t="s">
        <v>17</v>
      </c>
      <c r="G395" t="s">
        <v>18</v>
      </c>
      <c r="H395">
        <v>7.9</v>
      </c>
      <c r="J395">
        <v>2.38</v>
      </c>
      <c r="K395">
        <v>0.67</v>
      </c>
      <c r="L395">
        <v>0.46</v>
      </c>
      <c r="M395">
        <v>0.1</v>
      </c>
      <c r="N395">
        <v>3.6</v>
      </c>
      <c r="O395" t="str">
        <f>VLOOKUP(C395,Generations!A:C,3,FALSE)</f>
        <v>Nintendo</v>
      </c>
    </row>
    <row r="396" spans="1:15" x14ac:dyDescent="0.2">
      <c r="A396">
        <v>395</v>
      </c>
      <c r="B396" t="s">
        <v>543</v>
      </c>
      <c r="C396" t="s">
        <v>61</v>
      </c>
      <c r="D396">
        <v>2015</v>
      </c>
      <c r="E396" t="s">
        <v>52</v>
      </c>
      <c r="F396" t="s">
        <v>132</v>
      </c>
      <c r="G396" t="s">
        <v>544</v>
      </c>
      <c r="H396">
        <v>8.6</v>
      </c>
      <c r="J396">
        <v>0.9</v>
      </c>
      <c r="K396">
        <v>2.06</v>
      </c>
      <c r="L396">
        <v>0.08</v>
      </c>
      <c r="M396">
        <v>0.55000000000000004</v>
      </c>
      <c r="N396">
        <v>3.6</v>
      </c>
      <c r="O396" t="str">
        <f>VLOOKUP(C396,Generations!A:C,3,FALSE)</f>
        <v>Sony</v>
      </c>
    </row>
    <row r="397" spans="1:15" x14ac:dyDescent="0.2">
      <c r="A397">
        <v>396</v>
      </c>
      <c r="B397" t="s">
        <v>545</v>
      </c>
      <c r="C397" t="s">
        <v>51</v>
      </c>
      <c r="D397">
        <v>2005</v>
      </c>
      <c r="E397" t="s">
        <v>37</v>
      </c>
      <c r="F397" t="s">
        <v>289</v>
      </c>
      <c r="G397" t="s">
        <v>538</v>
      </c>
      <c r="H397">
        <v>8.5</v>
      </c>
      <c r="J397">
        <v>2.1800000000000002</v>
      </c>
      <c r="K397">
        <v>1.02</v>
      </c>
      <c r="L397">
        <v>0.03</v>
      </c>
      <c r="M397">
        <v>0.37</v>
      </c>
      <c r="N397">
        <v>3.59</v>
      </c>
      <c r="O397" t="str">
        <f>VLOOKUP(C397,Generations!A:C,3,FALSE)</f>
        <v>Sony</v>
      </c>
    </row>
    <row r="398" spans="1:15" x14ac:dyDescent="0.2">
      <c r="A398">
        <v>397</v>
      </c>
      <c r="B398" t="s">
        <v>446</v>
      </c>
      <c r="C398" t="s">
        <v>162</v>
      </c>
      <c r="D398">
        <v>2014</v>
      </c>
      <c r="E398" t="s">
        <v>52</v>
      </c>
      <c r="F398" t="s">
        <v>132</v>
      </c>
      <c r="G398" t="s">
        <v>240</v>
      </c>
      <c r="J398">
        <v>2.34</v>
      </c>
      <c r="K398">
        <v>0.9</v>
      </c>
      <c r="L398">
        <v>0</v>
      </c>
      <c r="M398">
        <v>0.34</v>
      </c>
      <c r="N398">
        <v>3.58</v>
      </c>
      <c r="O398" t="str">
        <f>VLOOKUP(C398,Generations!A:C,3,FALSE)</f>
        <v>Microsoft</v>
      </c>
    </row>
    <row r="399" spans="1:15" x14ac:dyDescent="0.2">
      <c r="A399">
        <v>398</v>
      </c>
      <c r="B399" t="s">
        <v>546</v>
      </c>
      <c r="C399" t="s">
        <v>32</v>
      </c>
      <c r="D399">
        <v>2007</v>
      </c>
      <c r="E399" t="s">
        <v>40</v>
      </c>
      <c r="F399" t="s">
        <v>226</v>
      </c>
      <c r="G399" t="s">
        <v>292</v>
      </c>
      <c r="H399">
        <v>6.9</v>
      </c>
      <c r="J399">
        <v>1.6</v>
      </c>
      <c r="K399">
        <v>1.49</v>
      </c>
      <c r="L399">
        <v>0.1</v>
      </c>
      <c r="M399">
        <v>0.39</v>
      </c>
      <c r="N399">
        <v>3.58</v>
      </c>
      <c r="O399" t="str">
        <f>VLOOKUP(C399,Generations!A:C,3,FALSE)</f>
        <v>Nintendo</v>
      </c>
    </row>
    <row r="400" spans="1:15" x14ac:dyDescent="0.2">
      <c r="A400">
        <v>399</v>
      </c>
      <c r="B400" t="s">
        <v>547</v>
      </c>
      <c r="C400" t="s">
        <v>119</v>
      </c>
      <c r="D400">
        <v>2000</v>
      </c>
      <c r="E400" t="s">
        <v>98</v>
      </c>
      <c r="F400" t="s">
        <v>548</v>
      </c>
      <c r="G400" t="s">
        <v>549</v>
      </c>
      <c r="J400">
        <v>2.0099999999999998</v>
      </c>
      <c r="K400">
        <v>1.35</v>
      </c>
      <c r="L400">
        <v>0.06</v>
      </c>
      <c r="M400">
        <v>0.16</v>
      </c>
      <c r="N400">
        <v>3.58</v>
      </c>
      <c r="O400" t="str">
        <f>VLOOKUP(C400,Generations!A:C,3,FALSE)</f>
        <v>Sony</v>
      </c>
    </row>
    <row r="401" spans="1:15" x14ac:dyDescent="0.2">
      <c r="A401">
        <v>400</v>
      </c>
      <c r="B401" t="s">
        <v>550</v>
      </c>
      <c r="C401" t="s">
        <v>68</v>
      </c>
      <c r="D401">
        <v>2013</v>
      </c>
      <c r="E401" t="s">
        <v>195</v>
      </c>
      <c r="F401" t="s">
        <v>17</v>
      </c>
      <c r="G401" t="s">
        <v>18</v>
      </c>
      <c r="H401">
        <v>9.3000000000000007</v>
      </c>
      <c r="J401">
        <v>1.53</v>
      </c>
      <c r="K401">
        <v>1.31</v>
      </c>
      <c r="L401">
        <v>0.47</v>
      </c>
      <c r="M401">
        <v>0.26</v>
      </c>
      <c r="N401">
        <v>3.57</v>
      </c>
      <c r="O401" t="str">
        <f>VLOOKUP(C401,Generations!A:C,3,FALSE)</f>
        <v>Nintendo</v>
      </c>
    </row>
    <row r="402" spans="1:15" x14ac:dyDescent="0.2">
      <c r="A402">
        <v>401</v>
      </c>
      <c r="B402" t="s">
        <v>551</v>
      </c>
      <c r="C402" t="s">
        <v>68</v>
      </c>
      <c r="D402">
        <v>2016</v>
      </c>
      <c r="E402" t="s">
        <v>52</v>
      </c>
      <c r="F402" t="s">
        <v>254</v>
      </c>
      <c r="G402" t="s">
        <v>254</v>
      </c>
      <c r="H402">
        <v>8.8000000000000007</v>
      </c>
      <c r="J402">
        <v>0.42</v>
      </c>
      <c r="K402">
        <v>0.26</v>
      </c>
      <c r="L402">
        <v>2.82</v>
      </c>
      <c r="M402">
        <v>7.0000000000000007E-2</v>
      </c>
      <c r="N402">
        <v>3.56</v>
      </c>
      <c r="O402" t="str">
        <f>VLOOKUP(C402,Generations!A:C,3,FALSE)</f>
        <v>Nintendo</v>
      </c>
    </row>
    <row r="403" spans="1:15" x14ac:dyDescent="0.2">
      <c r="A403">
        <v>402</v>
      </c>
      <c r="B403" t="s">
        <v>552</v>
      </c>
      <c r="C403" t="s">
        <v>119</v>
      </c>
      <c r="D403">
        <v>1997</v>
      </c>
      <c r="E403" t="s">
        <v>2</v>
      </c>
      <c r="F403" t="s">
        <v>553</v>
      </c>
      <c r="G403" t="s">
        <v>512</v>
      </c>
      <c r="H403">
        <v>7.6</v>
      </c>
      <c r="J403">
        <v>1.57</v>
      </c>
      <c r="K403">
        <v>1.79</v>
      </c>
      <c r="M403">
        <v>0.2</v>
      </c>
      <c r="N403">
        <v>3.56</v>
      </c>
      <c r="O403" t="str">
        <f>VLOOKUP(C403,Generations!A:C,3,FALSE)</f>
        <v>Sony</v>
      </c>
    </row>
    <row r="404" spans="1:15" x14ac:dyDescent="0.2">
      <c r="A404">
        <v>403</v>
      </c>
      <c r="B404" t="s">
        <v>484</v>
      </c>
      <c r="C404" t="s">
        <v>45</v>
      </c>
      <c r="D404">
        <v>2013</v>
      </c>
      <c r="E404" t="s">
        <v>37</v>
      </c>
      <c r="F404" t="s">
        <v>121</v>
      </c>
      <c r="G404" t="s">
        <v>177</v>
      </c>
      <c r="H404">
        <v>8.6999999999999993</v>
      </c>
      <c r="J404">
        <v>2.16</v>
      </c>
      <c r="K404">
        <v>1.05</v>
      </c>
      <c r="L404">
        <v>0.02</v>
      </c>
      <c r="M404">
        <v>0.32</v>
      </c>
      <c r="N404">
        <v>3.54</v>
      </c>
      <c r="O404" t="str">
        <f>VLOOKUP(C404,Generations!A:C,3,FALSE)</f>
        <v>Microsoft</v>
      </c>
    </row>
    <row r="405" spans="1:15" x14ac:dyDescent="0.2">
      <c r="A405">
        <v>404</v>
      </c>
      <c r="B405" t="s">
        <v>189</v>
      </c>
      <c r="C405" t="s">
        <v>51</v>
      </c>
      <c r="D405">
        <v>2006</v>
      </c>
      <c r="E405" t="s">
        <v>52</v>
      </c>
      <c r="F405" t="s">
        <v>53</v>
      </c>
      <c r="G405" t="s">
        <v>191</v>
      </c>
      <c r="H405">
        <v>8.3000000000000007</v>
      </c>
      <c r="J405">
        <v>1.56</v>
      </c>
      <c r="K405">
        <v>1.4</v>
      </c>
      <c r="L405">
        <v>7.0000000000000007E-2</v>
      </c>
      <c r="M405">
        <v>0.5</v>
      </c>
      <c r="N405">
        <v>3.54</v>
      </c>
      <c r="O405" t="str">
        <f>VLOOKUP(C405,Generations!A:C,3,FALSE)</f>
        <v>Sony</v>
      </c>
    </row>
    <row r="406" spans="1:15" x14ac:dyDescent="0.2">
      <c r="A406">
        <v>405</v>
      </c>
      <c r="B406" t="s">
        <v>554</v>
      </c>
      <c r="C406" t="s">
        <v>51</v>
      </c>
      <c r="D406">
        <v>2003</v>
      </c>
      <c r="E406" t="s">
        <v>52</v>
      </c>
      <c r="F406" t="s">
        <v>80</v>
      </c>
      <c r="G406" t="s">
        <v>555</v>
      </c>
      <c r="H406">
        <v>7.7</v>
      </c>
      <c r="J406">
        <v>1.23</v>
      </c>
      <c r="K406">
        <v>1.77</v>
      </c>
      <c r="L406">
        <v>0.05</v>
      </c>
      <c r="M406">
        <v>0.49</v>
      </c>
      <c r="N406">
        <v>3.54</v>
      </c>
      <c r="O406" t="str">
        <f>VLOOKUP(C406,Generations!A:C,3,FALSE)</f>
        <v>Sony</v>
      </c>
    </row>
    <row r="407" spans="1:15" x14ac:dyDescent="0.2">
      <c r="A407">
        <v>406</v>
      </c>
      <c r="B407" t="s">
        <v>556</v>
      </c>
      <c r="C407" t="s">
        <v>119</v>
      </c>
      <c r="D407">
        <v>1998</v>
      </c>
      <c r="E407" t="s">
        <v>195</v>
      </c>
      <c r="F407" t="s">
        <v>326</v>
      </c>
      <c r="G407" t="s">
        <v>327</v>
      </c>
      <c r="H407">
        <v>8.1999999999999993</v>
      </c>
      <c r="J407">
        <v>1.66</v>
      </c>
      <c r="K407">
        <v>1.58</v>
      </c>
      <c r="L407">
        <v>0.12</v>
      </c>
      <c r="M407">
        <v>0.18</v>
      </c>
      <c r="N407">
        <v>3.54</v>
      </c>
      <c r="O407" t="str">
        <f>VLOOKUP(C407,Generations!A:C,3,FALSE)</f>
        <v>Sony</v>
      </c>
    </row>
    <row r="408" spans="1:15" x14ac:dyDescent="0.2">
      <c r="A408">
        <v>407</v>
      </c>
      <c r="B408" t="s">
        <v>422</v>
      </c>
      <c r="C408" t="s">
        <v>45</v>
      </c>
      <c r="D408">
        <v>2009</v>
      </c>
      <c r="E408" t="s">
        <v>52</v>
      </c>
      <c r="F408" t="s">
        <v>326</v>
      </c>
      <c r="G408" t="s">
        <v>299</v>
      </c>
      <c r="H408">
        <v>9.1</v>
      </c>
      <c r="J408">
        <v>2.2400000000000002</v>
      </c>
      <c r="K408">
        <v>0.95</v>
      </c>
      <c r="L408">
        <v>0.02</v>
      </c>
      <c r="M408">
        <v>0.33</v>
      </c>
      <c r="N408">
        <v>3.54</v>
      </c>
      <c r="O408" t="str">
        <f>VLOOKUP(C408,Generations!A:C,3,FALSE)</f>
        <v>Microsoft</v>
      </c>
    </row>
    <row r="409" spans="1:15" x14ac:dyDescent="0.2">
      <c r="A409">
        <v>408</v>
      </c>
      <c r="B409" t="s">
        <v>557</v>
      </c>
      <c r="C409" t="s">
        <v>58</v>
      </c>
      <c r="D409">
        <v>2013</v>
      </c>
      <c r="E409" t="s">
        <v>22</v>
      </c>
      <c r="F409" t="s">
        <v>256</v>
      </c>
      <c r="G409" t="s">
        <v>81</v>
      </c>
      <c r="H409">
        <v>8.6</v>
      </c>
      <c r="J409">
        <v>0.77</v>
      </c>
      <c r="K409">
        <v>1.87</v>
      </c>
      <c r="L409">
        <v>0.41</v>
      </c>
      <c r="M409">
        <v>0.49</v>
      </c>
      <c r="N409">
        <v>3.54</v>
      </c>
      <c r="O409" t="str">
        <f>VLOOKUP(C409,Generations!A:C,3,FALSE)</f>
        <v>Sony</v>
      </c>
    </row>
    <row r="410" spans="1:15" x14ac:dyDescent="0.2">
      <c r="A410">
        <v>409</v>
      </c>
      <c r="B410" t="s">
        <v>558</v>
      </c>
      <c r="C410" t="s">
        <v>45</v>
      </c>
      <c r="D410">
        <v>2010</v>
      </c>
      <c r="E410" t="s">
        <v>52</v>
      </c>
      <c r="F410" t="s">
        <v>132</v>
      </c>
      <c r="G410" t="s">
        <v>240</v>
      </c>
      <c r="H410">
        <v>9.1</v>
      </c>
      <c r="J410">
        <v>2.87</v>
      </c>
      <c r="K410">
        <v>0.39</v>
      </c>
      <c r="L410">
        <v>0.03</v>
      </c>
      <c r="M410">
        <v>0.25</v>
      </c>
      <c r="N410">
        <v>3.53</v>
      </c>
      <c r="O410" t="str">
        <f>VLOOKUP(C410,Generations!A:C,3,FALSE)</f>
        <v>Microsoft</v>
      </c>
    </row>
    <row r="411" spans="1:15" x14ac:dyDescent="0.2">
      <c r="A411">
        <v>410</v>
      </c>
      <c r="B411" t="s">
        <v>559</v>
      </c>
      <c r="C411" t="s">
        <v>51</v>
      </c>
      <c r="D411">
        <v>2001</v>
      </c>
      <c r="E411" t="s">
        <v>37</v>
      </c>
      <c r="F411" t="s">
        <v>121</v>
      </c>
      <c r="G411" t="s">
        <v>183</v>
      </c>
      <c r="J411">
        <v>1.9</v>
      </c>
      <c r="K411">
        <v>1.1299999999999999</v>
      </c>
      <c r="L411">
        <v>0.1</v>
      </c>
      <c r="M411">
        <v>0.41</v>
      </c>
      <c r="N411">
        <v>3.53</v>
      </c>
      <c r="O411" t="str">
        <f>VLOOKUP(C411,Generations!A:C,3,FALSE)</f>
        <v>Sony</v>
      </c>
    </row>
    <row r="412" spans="1:15" x14ac:dyDescent="0.2">
      <c r="A412">
        <v>411</v>
      </c>
      <c r="B412" t="s">
        <v>560</v>
      </c>
      <c r="C412" t="s">
        <v>51</v>
      </c>
      <c r="D412">
        <v>2005</v>
      </c>
      <c r="E412" t="s">
        <v>52</v>
      </c>
      <c r="F412" t="s">
        <v>326</v>
      </c>
      <c r="G412" t="s">
        <v>290</v>
      </c>
      <c r="H412">
        <v>7.9</v>
      </c>
      <c r="J412">
        <v>1.98</v>
      </c>
      <c r="K412">
        <v>1.1399999999999999</v>
      </c>
      <c r="L412">
        <v>0.01</v>
      </c>
      <c r="M412">
        <v>0.41</v>
      </c>
      <c r="N412">
        <v>3.53</v>
      </c>
      <c r="O412" t="str">
        <f>VLOOKUP(C412,Generations!A:C,3,FALSE)</f>
        <v>Sony</v>
      </c>
    </row>
    <row r="413" spans="1:15" x14ac:dyDescent="0.2">
      <c r="A413">
        <v>412</v>
      </c>
      <c r="B413" t="s">
        <v>342</v>
      </c>
      <c r="C413" t="s">
        <v>45</v>
      </c>
      <c r="D413">
        <v>2009</v>
      </c>
      <c r="E413" t="s">
        <v>52</v>
      </c>
      <c r="F413" t="s">
        <v>254</v>
      </c>
      <c r="G413" t="s">
        <v>254</v>
      </c>
      <c r="H413">
        <v>8.6</v>
      </c>
      <c r="J413">
        <v>2.13</v>
      </c>
      <c r="K413">
        <v>0.93</v>
      </c>
      <c r="L413">
        <v>0.12</v>
      </c>
      <c r="M413">
        <v>0.34</v>
      </c>
      <c r="N413">
        <v>3.53</v>
      </c>
      <c r="O413" t="str">
        <f>VLOOKUP(C413,Generations!A:C,3,FALSE)</f>
        <v>Microsoft</v>
      </c>
    </row>
    <row r="414" spans="1:15" x14ac:dyDescent="0.2">
      <c r="A414">
        <v>413</v>
      </c>
      <c r="B414" t="s">
        <v>561</v>
      </c>
      <c r="C414" t="s">
        <v>119</v>
      </c>
      <c r="D414">
        <v>2000</v>
      </c>
      <c r="E414" t="s">
        <v>52</v>
      </c>
      <c r="F414" t="s">
        <v>548</v>
      </c>
      <c r="G414" t="s">
        <v>562</v>
      </c>
      <c r="J414">
        <v>1.96</v>
      </c>
      <c r="K414">
        <v>1.33</v>
      </c>
      <c r="M414">
        <v>0.23</v>
      </c>
      <c r="N414">
        <v>3.52</v>
      </c>
      <c r="O414" t="str">
        <f>VLOOKUP(C414,Generations!A:C,3,FALSE)</f>
        <v>Sony</v>
      </c>
    </row>
    <row r="415" spans="1:15" x14ac:dyDescent="0.2">
      <c r="A415">
        <v>414</v>
      </c>
      <c r="B415" t="s">
        <v>563</v>
      </c>
      <c r="C415" t="s">
        <v>61</v>
      </c>
      <c r="D415">
        <v>2016</v>
      </c>
      <c r="E415" t="s">
        <v>16</v>
      </c>
      <c r="F415" t="s">
        <v>476</v>
      </c>
      <c r="G415" t="s">
        <v>477</v>
      </c>
      <c r="H415">
        <v>9</v>
      </c>
      <c r="J415">
        <v>2.2799999999999998</v>
      </c>
      <c r="K415">
        <v>0.59</v>
      </c>
      <c r="L415">
        <v>0.03</v>
      </c>
      <c r="M415">
        <v>0.63</v>
      </c>
      <c r="N415">
        <v>3.52</v>
      </c>
      <c r="O415" t="str">
        <f>VLOOKUP(C415,Generations!A:C,3,FALSE)</f>
        <v>Sony</v>
      </c>
    </row>
    <row r="416" spans="1:15" x14ac:dyDescent="0.2">
      <c r="A416">
        <v>415</v>
      </c>
      <c r="B416" t="s">
        <v>347</v>
      </c>
      <c r="C416" t="s">
        <v>45</v>
      </c>
      <c r="D416">
        <v>2010</v>
      </c>
      <c r="E416" t="s">
        <v>16</v>
      </c>
      <c r="F416" t="s">
        <v>107</v>
      </c>
      <c r="G416" t="s">
        <v>122</v>
      </c>
      <c r="H416">
        <v>8.6999999999999993</v>
      </c>
      <c r="J416">
        <v>0.71</v>
      </c>
      <c r="K416">
        <v>2.39</v>
      </c>
      <c r="L416">
        <v>0.02</v>
      </c>
      <c r="M416">
        <v>0.4</v>
      </c>
      <c r="N416">
        <v>3.52</v>
      </c>
      <c r="O416" t="str">
        <f>VLOOKUP(C416,Generations!A:C,3,FALSE)</f>
        <v>Microsoft</v>
      </c>
    </row>
    <row r="417" spans="1:15" x14ac:dyDescent="0.2">
      <c r="A417">
        <v>416</v>
      </c>
      <c r="B417" t="s">
        <v>564</v>
      </c>
      <c r="C417" t="s">
        <v>119</v>
      </c>
      <c r="D417">
        <v>1999</v>
      </c>
      <c r="E417" t="s">
        <v>2</v>
      </c>
      <c r="F417" t="s">
        <v>80</v>
      </c>
      <c r="G417" t="s">
        <v>161</v>
      </c>
      <c r="H417">
        <v>8.6999999999999993</v>
      </c>
      <c r="J417">
        <v>2.14</v>
      </c>
      <c r="K417">
        <v>1.21</v>
      </c>
      <c r="L417">
        <v>0.01</v>
      </c>
      <c r="M417">
        <v>0.17</v>
      </c>
      <c r="N417">
        <v>3.52</v>
      </c>
      <c r="O417" t="str">
        <f>VLOOKUP(C417,Generations!A:C,3,FALSE)</f>
        <v>Sony</v>
      </c>
    </row>
    <row r="418" spans="1:15" x14ac:dyDescent="0.2">
      <c r="A418">
        <v>417</v>
      </c>
      <c r="B418" t="s">
        <v>565</v>
      </c>
      <c r="C418" t="s">
        <v>45</v>
      </c>
      <c r="D418">
        <v>2008</v>
      </c>
      <c r="E418" t="s">
        <v>37</v>
      </c>
      <c r="F418" t="s">
        <v>566</v>
      </c>
      <c r="G418" t="s">
        <v>479</v>
      </c>
      <c r="H418">
        <v>8.6999999999999993</v>
      </c>
      <c r="I418">
        <v>9</v>
      </c>
      <c r="J418">
        <v>2.66</v>
      </c>
      <c r="K418">
        <v>0.49</v>
      </c>
      <c r="L418">
        <v>0.05</v>
      </c>
      <c r="M418">
        <v>0.31</v>
      </c>
      <c r="N418">
        <v>3.52</v>
      </c>
      <c r="O418" t="str">
        <f>VLOOKUP(C418,Generations!A:C,3,FALSE)</f>
        <v>Microsoft</v>
      </c>
    </row>
    <row r="419" spans="1:15" x14ac:dyDescent="0.2">
      <c r="A419">
        <v>418</v>
      </c>
      <c r="B419" t="s">
        <v>567</v>
      </c>
      <c r="C419" t="s">
        <v>56</v>
      </c>
      <c r="D419">
        <v>1996</v>
      </c>
      <c r="E419" t="s">
        <v>2</v>
      </c>
      <c r="F419" t="s">
        <v>17</v>
      </c>
      <c r="G419" t="s">
        <v>150</v>
      </c>
      <c r="H419">
        <v>8.8000000000000007</v>
      </c>
      <c r="J419">
        <v>1.17</v>
      </c>
      <c r="K419">
        <v>0.5</v>
      </c>
      <c r="L419">
        <v>1.75</v>
      </c>
      <c r="M419">
        <v>0.08</v>
      </c>
      <c r="N419">
        <v>3.51</v>
      </c>
      <c r="O419" t="str">
        <f>VLOOKUP(C419,Generations!A:C,3,FALSE)</f>
        <v>Nintendo</v>
      </c>
    </row>
    <row r="420" spans="1:15" x14ac:dyDescent="0.2">
      <c r="A420">
        <v>419</v>
      </c>
      <c r="B420" t="s">
        <v>568</v>
      </c>
      <c r="C420" t="s">
        <v>20</v>
      </c>
      <c r="D420">
        <v>1985</v>
      </c>
      <c r="E420" t="s">
        <v>52</v>
      </c>
      <c r="F420" t="s">
        <v>17</v>
      </c>
      <c r="G420" t="s">
        <v>569</v>
      </c>
      <c r="J420">
        <v>1.64</v>
      </c>
      <c r="K420">
        <v>0.38</v>
      </c>
      <c r="L420">
        <v>1.42</v>
      </c>
      <c r="M420">
        <v>0.06</v>
      </c>
      <c r="N420">
        <v>3.5</v>
      </c>
      <c r="O420" t="str">
        <f>VLOOKUP(C420,Generations!A:C,3,FALSE)</f>
        <v>Nintendo</v>
      </c>
    </row>
    <row r="421" spans="1:15" x14ac:dyDescent="0.2">
      <c r="A421">
        <v>420</v>
      </c>
      <c r="B421" t="s">
        <v>570</v>
      </c>
      <c r="C421" t="s">
        <v>51</v>
      </c>
      <c r="D421">
        <v>2003</v>
      </c>
      <c r="E421" t="s">
        <v>16</v>
      </c>
      <c r="F421" t="s">
        <v>107</v>
      </c>
      <c r="G421" t="s">
        <v>122</v>
      </c>
      <c r="H421">
        <v>8</v>
      </c>
      <c r="J421">
        <v>0.59</v>
      </c>
      <c r="K421">
        <v>2.36</v>
      </c>
      <c r="L421">
        <v>0.04</v>
      </c>
      <c r="M421">
        <v>0.51</v>
      </c>
      <c r="N421">
        <v>3.49</v>
      </c>
      <c r="O421" t="str">
        <f>VLOOKUP(C421,Generations!A:C,3,FALSE)</f>
        <v>Sony</v>
      </c>
    </row>
    <row r="422" spans="1:15" x14ac:dyDescent="0.2">
      <c r="A422">
        <v>421</v>
      </c>
      <c r="B422" t="s">
        <v>571</v>
      </c>
      <c r="C422" t="s">
        <v>61</v>
      </c>
      <c r="D422">
        <v>2015</v>
      </c>
      <c r="E422" t="s">
        <v>98</v>
      </c>
      <c r="F422" t="s">
        <v>315</v>
      </c>
      <c r="G422" t="s">
        <v>572</v>
      </c>
      <c r="J422">
        <v>1.94</v>
      </c>
      <c r="K422">
        <v>0.94</v>
      </c>
      <c r="M422">
        <v>0.61</v>
      </c>
      <c r="N422">
        <v>3.49</v>
      </c>
      <c r="O422" t="str">
        <f>VLOOKUP(C422,Generations!A:C,3,FALSE)</f>
        <v>Sony</v>
      </c>
    </row>
    <row r="423" spans="1:15" x14ac:dyDescent="0.2">
      <c r="A423">
        <v>422</v>
      </c>
      <c r="B423" t="s">
        <v>573</v>
      </c>
      <c r="C423" t="s">
        <v>45</v>
      </c>
      <c r="D423">
        <v>2010</v>
      </c>
      <c r="E423" t="s">
        <v>37</v>
      </c>
      <c r="F423" t="s">
        <v>121</v>
      </c>
      <c r="G423" t="s">
        <v>574</v>
      </c>
      <c r="H423">
        <v>9</v>
      </c>
      <c r="I423">
        <v>9.3000000000000007</v>
      </c>
      <c r="J423">
        <v>2.11</v>
      </c>
      <c r="K423">
        <v>1.01</v>
      </c>
      <c r="L423">
        <v>0.04</v>
      </c>
      <c r="M423">
        <v>0.33</v>
      </c>
      <c r="N423">
        <v>3.48</v>
      </c>
      <c r="O423" t="str">
        <f>VLOOKUP(C423,Generations!A:C,3,FALSE)</f>
        <v>Microsoft</v>
      </c>
    </row>
    <row r="424" spans="1:15" x14ac:dyDescent="0.2">
      <c r="A424">
        <v>423</v>
      </c>
      <c r="B424" t="s">
        <v>575</v>
      </c>
      <c r="C424" t="s">
        <v>45</v>
      </c>
      <c r="D424">
        <v>2009</v>
      </c>
      <c r="E424" t="s">
        <v>37</v>
      </c>
      <c r="F424" t="s">
        <v>576</v>
      </c>
      <c r="G424" t="s">
        <v>577</v>
      </c>
      <c r="H424">
        <v>8.3000000000000007</v>
      </c>
      <c r="J424">
        <v>2.4300000000000002</v>
      </c>
      <c r="K424">
        <v>0.72</v>
      </c>
      <c r="L424">
        <v>0.03</v>
      </c>
      <c r="M424">
        <v>0.3</v>
      </c>
      <c r="N424">
        <v>3.48</v>
      </c>
      <c r="O424" t="str">
        <f>VLOOKUP(C424,Generations!A:C,3,FALSE)</f>
        <v>Microsoft</v>
      </c>
    </row>
    <row r="425" spans="1:15" x14ac:dyDescent="0.2">
      <c r="A425">
        <v>424</v>
      </c>
      <c r="B425" t="s">
        <v>392</v>
      </c>
      <c r="C425" t="s">
        <v>32</v>
      </c>
      <c r="D425">
        <v>2009</v>
      </c>
      <c r="E425" t="s">
        <v>16</v>
      </c>
      <c r="F425" t="s">
        <v>180</v>
      </c>
      <c r="G425" t="s">
        <v>180</v>
      </c>
      <c r="H425">
        <v>7.6</v>
      </c>
      <c r="J425">
        <v>1.21</v>
      </c>
      <c r="K425">
        <v>1.63</v>
      </c>
      <c r="L425">
        <v>0.27</v>
      </c>
      <c r="M425">
        <v>0.37</v>
      </c>
      <c r="N425">
        <v>3.47</v>
      </c>
      <c r="O425" t="str">
        <f>VLOOKUP(C425,Generations!A:C,3,FALSE)</f>
        <v>Nintendo</v>
      </c>
    </row>
    <row r="426" spans="1:15" x14ac:dyDescent="0.2">
      <c r="A426">
        <v>425</v>
      </c>
      <c r="B426" t="s">
        <v>578</v>
      </c>
      <c r="C426" t="s">
        <v>32</v>
      </c>
      <c r="D426">
        <v>2008</v>
      </c>
      <c r="E426" t="s">
        <v>34</v>
      </c>
      <c r="F426" t="s">
        <v>77</v>
      </c>
      <c r="G426" t="s">
        <v>372</v>
      </c>
      <c r="H426">
        <v>7.1</v>
      </c>
      <c r="I426">
        <v>8.1</v>
      </c>
      <c r="J426">
        <v>2.1</v>
      </c>
      <c r="K426">
        <v>1.01</v>
      </c>
      <c r="L426">
        <v>0.01</v>
      </c>
      <c r="M426">
        <v>0.35</v>
      </c>
      <c r="N426">
        <v>3.46</v>
      </c>
      <c r="O426" t="str">
        <f>VLOOKUP(C426,Generations!A:C,3,FALSE)</f>
        <v>Nintendo</v>
      </c>
    </row>
    <row r="427" spans="1:15" x14ac:dyDescent="0.2">
      <c r="A427">
        <v>426</v>
      </c>
      <c r="B427" t="s">
        <v>579</v>
      </c>
      <c r="C427" t="s">
        <v>32</v>
      </c>
      <c r="D427">
        <v>2006</v>
      </c>
      <c r="E427" t="s">
        <v>34</v>
      </c>
      <c r="F427" t="s">
        <v>17</v>
      </c>
      <c r="G427" t="s">
        <v>580</v>
      </c>
      <c r="H427">
        <v>8.3000000000000007</v>
      </c>
      <c r="J427">
        <v>0.59</v>
      </c>
      <c r="K427">
        <v>1.8</v>
      </c>
      <c r="L427">
        <v>0.73</v>
      </c>
      <c r="M427">
        <v>0.34</v>
      </c>
      <c r="N427">
        <v>3.45</v>
      </c>
      <c r="O427" t="str">
        <f>VLOOKUP(C427,Generations!A:C,3,FALSE)</f>
        <v>Nintendo</v>
      </c>
    </row>
    <row r="428" spans="1:15" x14ac:dyDescent="0.2">
      <c r="A428">
        <v>427</v>
      </c>
      <c r="B428" t="s">
        <v>581</v>
      </c>
      <c r="C428" t="s">
        <v>193</v>
      </c>
      <c r="D428">
        <v>2015</v>
      </c>
      <c r="E428" t="s">
        <v>2</v>
      </c>
      <c r="F428" t="s">
        <v>17</v>
      </c>
      <c r="G428" t="s">
        <v>18</v>
      </c>
      <c r="H428">
        <v>8.8000000000000007</v>
      </c>
      <c r="J428">
        <v>1.27</v>
      </c>
      <c r="K428">
        <v>0.94</v>
      </c>
      <c r="L428">
        <v>1.03</v>
      </c>
      <c r="M428">
        <v>0.21</v>
      </c>
      <c r="N428">
        <v>3.45</v>
      </c>
      <c r="O428" t="str">
        <f>VLOOKUP(C428,Generations!A:C,3,FALSE)</f>
        <v>Nintendo</v>
      </c>
    </row>
    <row r="429" spans="1:15" x14ac:dyDescent="0.2">
      <c r="A429">
        <v>428</v>
      </c>
      <c r="B429" t="s">
        <v>582</v>
      </c>
      <c r="C429" t="s">
        <v>162</v>
      </c>
      <c r="D429">
        <v>2014</v>
      </c>
      <c r="E429" t="s">
        <v>37</v>
      </c>
      <c r="F429" t="s">
        <v>137</v>
      </c>
      <c r="G429" t="s">
        <v>138</v>
      </c>
      <c r="H429">
        <v>8.8000000000000007</v>
      </c>
      <c r="J429">
        <v>2.06</v>
      </c>
      <c r="K429">
        <v>1.04</v>
      </c>
      <c r="L429">
        <v>0.03</v>
      </c>
      <c r="M429">
        <v>0.31</v>
      </c>
      <c r="N429">
        <v>3.44</v>
      </c>
      <c r="O429" t="str">
        <f>VLOOKUP(C429,Generations!A:C,3,FALSE)</f>
        <v>Microsoft</v>
      </c>
    </row>
    <row r="430" spans="1:15" x14ac:dyDescent="0.2">
      <c r="A430">
        <v>429</v>
      </c>
      <c r="B430" t="s">
        <v>583</v>
      </c>
      <c r="C430" t="s">
        <v>68</v>
      </c>
      <c r="D430">
        <v>2013</v>
      </c>
      <c r="E430" t="s">
        <v>26</v>
      </c>
      <c r="F430" t="s">
        <v>254</v>
      </c>
      <c r="G430" t="s">
        <v>254</v>
      </c>
      <c r="L430">
        <v>3.44</v>
      </c>
      <c r="N430">
        <v>3.44</v>
      </c>
      <c r="O430" t="str">
        <f>VLOOKUP(C430,Generations!A:C,3,FALSE)</f>
        <v>Nintendo</v>
      </c>
    </row>
    <row r="431" spans="1:15" x14ac:dyDescent="0.2">
      <c r="A431">
        <v>430</v>
      </c>
      <c r="B431" t="s">
        <v>584</v>
      </c>
      <c r="C431" t="s">
        <v>45</v>
      </c>
      <c r="D431">
        <v>2008</v>
      </c>
      <c r="E431" t="s">
        <v>195</v>
      </c>
      <c r="F431" t="s">
        <v>298</v>
      </c>
      <c r="G431" t="s">
        <v>290</v>
      </c>
      <c r="H431">
        <v>7.5</v>
      </c>
      <c r="J431">
        <v>2.0699999999999998</v>
      </c>
      <c r="K431">
        <v>1.04</v>
      </c>
      <c r="M431">
        <v>0.34</v>
      </c>
      <c r="N431">
        <v>3.44</v>
      </c>
      <c r="O431" t="str">
        <f>VLOOKUP(C431,Generations!A:C,3,FALSE)</f>
        <v>Microsoft</v>
      </c>
    </row>
    <row r="432" spans="1:15" x14ac:dyDescent="0.2">
      <c r="A432">
        <v>431</v>
      </c>
      <c r="B432" t="s">
        <v>585</v>
      </c>
      <c r="C432" t="s">
        <v>51</v>
      </c>
      <c r="D432">
        <v>2002</v>
      </c>
      <c r="E432" t="s">
        <v>98</v>
      </c>
      <c r="F432" t="s">
        <v>209</v>
      </c>
      <c r="G432" t="s">
        <v>209</v>
      </c>
      <c r="H432">
        <v>7.9</v>
      </c>
      <c r="J432">
        <v>1.55</v>
      </c>
      <c r="K432">
        <v>1.27</v>
      </c>
      <c r="L432">
        <v>0.33</v>
      </c>
      <c r="M432">
        <v>0.28999999999999998</v>
      </c>
      <c r="N432">
        <v>3.44</v>
      </c>
      <c r="O432" t="str">
        <f>VLOOKUP(C432,Generations!A:C,3,FALSE)</f>
        <v>Sony</v>
      </c>
    </row>
    <row r="433" spans="1:15" x14ac:dyDescent="0.2">
      <c r="A433">
        <v>432</v>
      </c>
      <c r="B433" t="s">
        <v>233</v>
      </c>
      <c r="C433" t="s">
        <v>61</v>
      </c>
      <c r="D433">
        <v>2013</v>
      </c>
      <c r="E433" t="s">
        <v>16</v>
      </c>
      <c r="F433" t="s">
        <v>107</v>
      </c>
      <c r="G433" t="s">
        <v>122</v>
      </c>
      <c r="J433">
        <v>0.62</v>
      </c>
      <c r="K433">
        <v>2.1800000000000002</v>
      </c>
      <c r="L433">
        <v>0.12</v>
      </c>
      <c r="M433">
        <v>0.51</v>
      </c>
      <c r="N433">
        <v>3.43</v>
      </c>
      <c r="O433" t="str">
        <f>VLOOKUP(C433,Generations!A:C,3,FALSE)</f>
        <v>Sony</v>
      </c>
    </row>
    <row r="434" spans="1:15" x14ac:dyDescent="0.2">
      <c r="A434">
        <v>433</v>
      </c>
      <c r="B434" t="s">
        <v>586</v>
      </c>
      <c r="C434" t="s">
        <v>58</v>
      </c>
      <c r="D434">
        <v>2011</v>
      </c>
      <c r="E434" t="s">
        <v>2</v>
      </c>
      <c r="F434" t="s">
        <v>80</v>
      </c>
      <c r="G434" t="s">
        <v>278</v>
      </c>
      <c r="H434">
        <v>9.1</v>
      </c>
      <c r="J434">
        <v>1.83</v>
      </c>
      <c r="K434">
        <v>1.07</v>
      </c>
      <c r="L434">
        <v>0.06</v>
      </c>
      <c r="M434">
        <v>0.47</v>
      </c>
      <c r="N434">
        <v>3.43</v>
      </c>
      <c r="O434" t="str">
        <f>VLOOKUP(C434,Generations!A:C,3,FALSE)</f>
        <v>Sony</v>
      </c>
    </row>
    <row r="435" spans="1:15" x14ac:dyDescent="0.2">
      <c r="A435">
        <v>434</v>
      </c>
      <c r="B435" t="s">
        <v>587</v>
      </c>
      <c r="C435" t="s">
        <v>56</v>
      </c>
      <c r="D435">
        <v>1994</v>
      </c>
      <c r="E435" t="s">
        <v>26</v>
      </c>
      <c r="F435" t="s">
        <v>175</v>
      </c>
      <c r="G435" t="s">
        <v>143</v>
      </c>
      <c r="H435">
        <v>9.1</v>
      </c>
      <c r="J435">
        <v>0.86</v>
      </c>
      <c r="L435">
        <v>2.5499999999999998</v>
      </c>
      <c r="M435">
        <v>0.02</v>
      </c>
      <c r="N435">
        <v>3.42</v>
      </c>
      <c r="O435" t="str">
        <f>VLOOKUP(C435,Generations!A:C,3,FALSE)</f>
        <v>Nintendo</v>
      </c>
    </row>
    <row r="436" spans="1:15" x14ac:dyDescent="0.2">
      <c r="A436">
        <v>435</v>
      </c>
      <c r="B436" t="s">
        <v>588</v>
      </c>
      <c r="C436" t="s">
        <v>119</v>
      </c>
      <c r="D436">
        <v>1999</v>
      </c>
      <c r="E436" t="s">
        <v>52</v>
      </c>
      <c r="F436" t="s">
        <v>53</v>
      </c>
      <c r="G436" t="s">
        <v>93</v>
      </c>
      <c r="H436">
        <v>6.9</v>
      </c>
      <c r="J436">
        <v>1.1299999999999999</v>
      </c>
      <c r="K436">
        <v>2.0699999999999998</v>
      </c>
      <c r="M436">
        <v>0.22</v>
      </c>
      <c r="N436">
        <v>3.42</v>
      </c>
      <c r="O436" t="str">
        <f>VLOOKUP(C436,Generations!A:C,3,FALSE)</f>
        <v>Sony</v>
      </c>
    </row>
    <row r="437" spans="1:15" x14ac:dyDescent="0.2">
      <c r="A437">
        <v>436</v>
      </c>
      <c r="B437" t="s">
        <v>589</v>
      </c>
      <c r="C437" t="s">
        <v>68</v>
      </c>
      <c r="D437">
        <v>2015</v>
      </c>
      <c r="E437" t="s">
        <v>40</v>
      </c>
      <c r="F437" t="s">
        <v>17</v>
      </c>
      <c r="G437" t="s">
        <v>18</v>
      </c>
      <c r="H437">
        <v>6.6</v>
      </c>
      <c r="J437">
        <v>0.71</v>
      </c>
      <c r="K437">
        <v>1.1000000000000001</v>
      </c>
      <c r="L437">
        <v>1.45</v>
      </c>
      <c r="M437">
        <v>0.15</v>
      </c>
      <c r="N437">
        <v>3.41</v>
      </c>
      <c r="O437" t="str">
        <f>VLOOKUP(C437,Generations!A:C,3,FALSE)</f>
        <v>Nintendo</v>
      </c>
    </row>
    <row r="438" spans="1:15" x14ac:dyDescent="0.2">
      <c r="A438">
        <v>437</v>
      </c>
      <c r="B438" t="s">
        <v>284</v>
      </c>
      <c r="C438" t="s">
        <v>162</v>
      </c>
      <c r="D438">
        <v>2014</v>
      </c>
      <c r="E438" t="s">
        <v>37</v>
      </c>
      <c r="F438" t="s">
        <v>77</v>
      </c>
      <c r="G438" t="s">
        <v>135</v>
      </c>
      <c r="H438">
        <v>8.3000000000000007</v>
      </c>
      <c r="J438">
        <v>2.17</v>
      </c>
      <c r="K438">
        <v>0.92</v>
      </c>
      <c r="M438">
        <v>0.32</v>
      </c>
      <c r="N438">
        <v>3.41</v>
      </c>
      <c r="O438" t="str">
        <f>VLOOKUP(C438,Generations!A:C,3,FALSE)</f>
        <v>Microsoft</v>
      </c>
    </row>
    <row r="439" spans="1:15" x14ac:dyDescent="0.2">
      <c r="A439">
        <v>438</v>
      </c>
      <c r="B439" t="s">
        <v>590</v>
      </c>
      <c r="C439" t="s">
        <v>51</v>
      </c>
      <c r="D439">
        <v>2004</v>
      </c>
      <c r="E439" t="s">
        <v>52</v>
      </c>
      <c r="F439" t="s">
        <v>77</v>
      </c>
      <c r="G439" t="s">
        <v>78</v>
      </c>
      <c r="H439">
        <v>7.9</v>
      </c>
      <c r="J439">
        <v>1.75</v>
      </c>
      <c r="K439">
        <v>1.2</v>
      </c>
      <c r="L439">
        <v>0.02</v>
      </c>
      <c r="M439">
        <v>0.43</v>
      </c>
      <c r="N439">
        <v>3.41</v>
      </c>
      <c r="O439" t="str">
        <f>VLOOKUP(C439,Generations!A:C,3,FALSE)</f>
        <v>Sony</v>
      </c>
    </row>
    <row r="440" spans="1:15" x14ac:dyDescent="0.2">
      <c r="A440">
        <v>439</v>
      </c>
      <c r="B440" t="s">
        <v>591</v>
      </c>
      <c r="C440" t="s">
        <v>25</v>
      </c>
      <c r="D440">
        <v>1991</v>
      </c>
      <c r="E440" t="s">
        <v>22</v>
      </c>
      <c r="F440" t="s">
        <v>17</v>
      </c>
      <c r="G440" t="s">
        <v>17</v>
      </c>
      <c r="J440">
        <v>1.73</v>
      </c>
      <c r="K440">
        <v>0.69</v>
      </c>
      <c r="L440">
        <v>0.59</v>
      </c>
      <c r="M440">
        <v>0.4</v>
      </c>
      <c r="N440">
        <v>3.41</v>
      </c>
      <c r="O440" t="str">
        <f>VLOOKUP(C440,Generations!A:C,3,FALSE)</f>
        <v>Nintendo</v>
      </c>
    </row>
    <row r="441" spans="1:15" x14ac:dyDescent="0.2">
      <c r="A441">
        <v>440</v>
      </c>
      <c r="B441" t="s">
        <v>592</v>
      </c>
      <c r="C441" t="s">
        <v>51</v>
      </c>
      <c r="D441">
        <v>2002</v>
      </c>
      <c r="E441" t="s">
        <v>16</v>
      </c>
      <c r="F441" t="s">
        <v>107</v>
      </c>
      <c r="G441" t="s">
        <v>122</v>
      </c>
      <c r="J441">
        <v>0.46</v>
      </c>
      <c r="K441">
        <v>2.2799999999999998</v>
      </c>
      <c r="L441">
        <v>0.05</v>
      </c>
      <c r="M441">
        <v>0.61</v>
      </c>
      <c r="N441">
        <v>3.4</v>
      </c>
      <c r="O441" t="str">
        <f>VLOOKUP(C441,Generations!A:C,3,FALSE)</f>
        <v>Sony</v>
      </c>
    </row>
    <row r="442" spans="1:15" x14ac:dyDescent="0.2">
      <c r="A442">
        <v>441</v>
      </c>
      <c r="B442" t="s">
        <v>593</v>
      </c>
      <c r="C442" t="s">
        <v>119</v>
      </c>
      <c r="D442">
        <v>2000</v>
      </c>
      <c r="E442" t="s">
        <v>34</v>
      </c>
      <c r="F442" t="s">
        <v>80</v>
      </c>
      <c r="G442" t="s">
        <v>594</v>
      </c>
      <c r="H442">
        <v>6.8</v>
      </c>
      <c r="J442">
        <v>1.56</v>
      </c>
      <c r="K442">
        <v>1.47</v>
      </c>
      <c r="L442">
        <v>0.19</v>
      </c>
      <c r="M442">
        <v>0.17</v>
      </c>
      <c r="N442">
        <v>3.39</v>
      </c>
      <c r="O442" t="str">
        <f>VLOOKUP(C442,Generations!A:C,3,FALSE)</f>
        <v>Sony</v>
      </c>
    </row>
    <row r="443" spans="1:15" x14ac:dyDescent="0.2">
      <c r="A443">
        <v>442</v>
      </c>
      <c r="B443" t="s">
        <v>595</v>
      </c>
      <c r="C443" t="s">
        <v>162</v>
      </c>
      <c r="D443">
        <v>2016</v>
      </c>
      <c r="E443" t="s">
        <v>37</v>
      </c>
      <c r="F443" t="s">
        <v>137</v>
      </c>
      <c r="G443" t="s">
        <v>536</v>
      </c>
      <c r="J443">
        <v>2.17</v>
      </c>
      <c r="K443">
        <v>0.9</v>
      </c>
      <c r="M443">
        <v>0.32</v>
      </c>
      <c r="N443">
        <v>3.38</v>
      </c>
      <c r="O443" t="str">
        <f>VLOOKUP(C443,Generations!A:C,3,FALSE)</f>
        <v>Microsoft</v>
      </c>
    </row>
    <row r="444" spans="1:15" x14ac:dyDescent="0.2">
      <c r="A444">
        <v>443</v>
      </c>
      <c r="B444" t="s">
        <v>596</v>
      </c>
      <c r="C444" t="s">
        <v>61</v>
      </c>
      <c r="D444">
        <v>2016</v>
      </c>
      <c r="E444" t="s">
        <v>26</v>
      </c>
      <c r="F444" t="s">
        <v>157</v>
      </c>
      <c r="G444" t="s">
        <v>157</v>
      </c>
      <c r="H444">
        <v>8.3000000000000007</v>
      </c>
      <c r="J444">
        <v>1.24</v>
      </c>
      <c r="K444">
        <v>1.5</v>
      </c>
      <c r="L444">
        <v>0.08</v>
      </c>
      <c r="M444">
        <v>0.54</v>
      </c>
      <c r="N444">
        <v>3.36</v>
      </c>
      <c r="O444" t="str">
        <f>VLOOKUP(C444,Generations!A:C,3,FALSE)</f>
        <v>Sony</v>
      </c>
    </row>
    <row r="445" spans="1:15" x14ac:dyDescent="0.2">
      <c r="A445">
        <v>444</v>
      </c>
      <c r="B445" t="s">
        <v>597</v>
      </c>
      <c r="C445" t="s">
        <v>61</v>
      </c>
      <c r="D445">
        <v>2016</v>
      </c>
      <c r="E445" t="s">
        <v>52</v>
      </c>
      <c r="F445" t="s">
        <v>132</v>
      </c>
      <c r="G445" t="s">
        <v>132</v>
      </c>
      <c r="J445">
        <v>0.98</v>
      </c>
      <c r="K445">
        <v>1.74</v>
      </c>
      <c r="L445">
        <v>0.12</v>
      </c>
      <c r="M445">
        <v>0.52</v>
      </c>
      <c r="N445">
        <v>3.36</v>
      </c>
      <c r="O445" t="str">
        <f>VLOOKUP(C445,Generations!A:C,3,FALSE)</f>
        <v>Sony</v>
      </c>
    </row>
    <row r="446" spans="1:15" x14ac:dyDescent="0.2">
      <c r="A446">
        <v>445</v>
      </c>
      <c r="B446" t="s">
        <v>598</v>
      </c>
      <c r="C446" t="s">
        <v>105</v>
      </c>
      <c r="D446">
        <v>2000</v>
      </c>
      <c r="E446" t="s">
        <v>195</v>
      </c>
      <c r="F446" t="s">
        <v>17</v>
      </c>
      <c r="G446" t="s">
        <v>18</v>
      </c>
      <c r="H446">
        <v>9.3000000000000007</v>
      </c>
      <c r="J446">
        <v>1.9</v>
      </c>
      <c r="K446">
        <v>0.67</v>
      </c>
      <c r="L446">
        <v>0.73</v>
      </c>
      <c r="M446">
        <v>0.06</v>
      </c>
      <c r="N446">
        <v>3.36</v>
      </c>
      <c r="O446" t="str">
        <f>VLOOKUP(C446,Generations!A:C,3,FALSE)</f>
        <v>Nintendo</v>
      </c>
    </row>
    <row r="447" spans="1:15" x14ac:dyDescent="0.2">
      <c r="A447">
        <v>446</v>
      </c>
      <c r="B447" t="s">
        <v>599</v>
      </c>
      <c r="C447" t="s">
        <v>119</v>
      </c>
      <c r="D447">
        <v>1998</v>
      </c>
      <c r="E447" t="s">
        <v>98</v>
      </c>
      <c r="F447" t="s">
        <v>600</v>
      </c>
      <c r="G447" t="s">
        <v>601</v>
      </c>
      <c r="J447">
        <v>2.4700000000000002</v>
      </c>
      <c r="K447">
        <v>0.76</v>
      </c>
      <c r="M447">
        <v>0.13</v>
      </c>
      <c r="N447">
        <v>3.36</v>
      </c>
      <c r="O447" t="str">
        <f>VLOOKUP(C447,Generations!A:C,3,FALSE)</f>
        <v>Sony</v>
      </c>
    </row>
    <row r="448" spans="1:15" x14ac:dyDescent="0.2">
      <c r="A448">
        <v>447</v>
      </c>
      <c r="B448" t="s">
        <v>485</v>
      </c>
      <c r="C448" t="s">
        <v>45</v>
      </c>
      <c r="D448">
        <v>2013</v>
      </c>
      <c r="E448" t="s">
        <v>87</v>
      </c>
      <c r="F448" t="s">
        <v>132</v>
      </c>
      <c r="G448" t="s">
        <v>240</v>
      </c>
      <c r="H448">
        <v>8.5</v>
      </c>
      <c r="J448">
        <v>1.9</v>
      </c>
      <c r="K448">
        <v>1.1399999999999999</v>
      </c>
      <c r="L448">
        <v>0.01</v>
      </c>
      <c r="M448">
        <v>0.3</v>
      </c>
      <c r="N448">
        <v>3.34</v>
      </c>
      <c r="O448" t="str">
        <f>VLOOKUP(C448,Generations!A:C,3,FALSE)</f>
        <v>Microsoft</v>
      </c>
    </row>
    <row r="449" spans="1:15" x14ac:dyDescent="0.2">
      <c r="A449">
        <v>448</v>
      </c>
      <c r="B449" t="s">
        <v>602</v>
      </c>
      <c r="C449" t="s">
        <v>61</v>
      </c>
      <c r="D449">
        <v>2017</v>
      </c>
      <c r="E449" t="s">
        <v>16</v>
      </c>
      <c r="F449" t="s">
        <v>476</v>
      </c>
      <c r="G449" t="s">
        <v>477</v>
      </c>
      <c r="H449">
        <v>8.1</v>
      </c>
      <c r="J449">
        <v>2.13</v>
      </c>
      <c r="K449">
        <v>0.56999999999999995</v>
      </c>
      <c r="L449">
        <v>0.04</v>
      </c>
      <c r="M449">
        <v>0.59</v>
      </c>
      <c r="N449">
        <v>3.34</v>
      </c>
      <c r="O449" t="str">
        <f>VLOOKUP(C449,Generations!A:C,3,FALSE)</f>
        <v>Sony</v>
      </c>
    </row>
    <row r="450" spans="1:15" x14ac:dyDescent="0.2">
      <c r="A450">
        <v>449</v>
      </c>
      <c r="B450" t="s">
        <v>603</v>
      </c>
      <c r="C450" t="s">
        <v>119</v>
      </c>
      <c r="D450">
        <v>1998</v>
      </c>
      <c r="E450" t="s">
        <v>195</v>
      </c>
      <c r="F450" t="s">
        <v>548</v>
      </c>
      <c r="G450" t="s">
        <v>604</v>
      </c>
      <c r="J450">
        <v>1.63</v>
      </c>
      <c r="K450">
        <v>1.53</v>
      </c>
      <c r="M450">
        <v>0.18</v>
      </c>
      <c r="N450">
        <v>3.34</v>
      </c>
      <c r="O450" t="str">
        <f>VLOOKUP(C450,Generations!A:C,3,FALSE)</f>
        <v>Sony</v>
      </c>
    </row>
    <row r="451" spans="1:15" x14ac:dyDescent="0.2">
      <c r="A451">
        <v>450</v>
      </c>
      <c r="B451" t="s">
        <v>605</v>
      </c>
      <c r="C451" t="s">
        <v>32</v>
      </c>
      <c r="D451">
        <v>2006</v>
      </c>
      <c r="E451" t="s">
        <v>34</v>
      </c>
      <c r="F451" t="s">
        <v>17</v>
      </c>
      <c r="G451" t="s">
        <v>606</v>
      </c>
      <c r="K451">
        <v>0.99</v>
      </c>
      <c r="L451">
        <v>2.3199999999999998</v>
      </c>
      <c r="M451">
        <v>0.02</v>
      </c>
      <c r="N451">
        <v>3.33</v>
      </c>
      <c r="O451" t="str">
        <f>VLOOKUP(C451,Generations!A:C,3,FALSE)</f>
        <v>Nintendo</v>
      </c>
    </row>
    <row r="452" spans="1:15" x14ac:dyDescent="0.2">
      <c r="A452">
        <v>451</v>
      </c>
      <c r="B452" t="s">
        <v>607</v>
      </c>
      <c r="C452" t="s">
        <v>51</v>
      </c>
      <c r="D452">
        <v>2002</v>
      </c>
      <c r="E452" t="s">
        <v>37</v>
      </c>
      <c r="F452" t="s">
        <v>121</v>
      </c>
      <c r="G452" t="s">
        <v>594</v>
      </c>
      <c r="J452">
        <v>1.45</v>
      </c>
      <c r="K452">
        <v>1.29</v>
      </c>
      <c r="L452">
        <v>0.12</v>
      </c>
      <c r="M452">
        <v>0.46</v>
      </c>
      <c r="N452">
        <v>3.33</v>
      </c>
      <c r="O452" t="str">
        <f>VLOOKUP(C452,Generations!A:C,3,FALSE)</f>
        <v>Sony</v>
      </c>
    </row>
    <row r="453" spans="1:15" x14ac:dyDescent="0.2">
      <c r="A453">
        <v>452</v>
      </c>
      <c r="B453" t="s">
        <v>608</v>
      </c>
      <c r="C453" t="s">
        <v>51</v>
      </c>
      <c r="D453">
        <v>2002</v>
      </c>
      <c r="E453" t="s">
        <v>2</v>
      </c>
      <c r="F453" t="s">
        <v>80</v>
      </c>
      <c r="G453" t="s">
        <v>161</v>
      </c>
      <c r="J453">
        <v>1.44</v>
      </c>
      <c r="K453">
        <v>1.01</v>
      </c>
      <c r="L453">
        <v>0.56999999999999995</v>
      </c>
      <c r="M453">
        <v>0.3</v>
      </c>
      <c r="N453">
        <v>3.33</v>
      </c>
      <c r="O453" t="str">
        <f>VLOOKUP(C453,Generations!A:C,3,FALSE)</f>
        <v>Sony</v>
      </c>
    </row>
    <row r="454" spans="1:15" x14ac:dyDescent="0.2">
      <c r="A454">
        <v>453</v>
      </c>
      <c r="B454" t="s">
        <v>609</v>
      </c>
      <c r="C454" t="s">
        <v>32</v>
      </c>
      <c r="D454">
        <v>2009</v>
      </c>
      <c r="E454" t="s">
        <v>195</v>
      </c>
      <c r="F454" t="s">
        <v>17</v>
      </c>
      <c r="G454" t="s">
        <v>18</v>
      </c>
      <c r="H454">
        <v>8.6999999999999993</v>
      </c>
      <c r="J454">
        <v>1.4</v>
      </c>
      <c r="K454">
        <v>0.92</v>
      </c>
      <c r="L454">
        <v>0.74</v>
      </c>
      <c r="M454">
        <v>0.26</v>
      </c>
      <c r="N454">
        <v>3.32</v>
      </c>
      <c r="O454" t="str">
        <f>VLOOKUP(C454,Generations!A:C,3,FALSE)</f>
        <v>Nintendo</v>
      </c>
    </row>
    <row r="455" spans="1:15" x14ac:dyDescent="0.2">
      <c r="A455">
        <v>454</v>
      </c>
      <c r="B455" t="s">
        <v>610</v>
      </c>
      <c r="C455" t="s">
        <v>51</v>
      </c>
      <c r="D455">
        <v>2005</v>
      </c>
      <c r="E455" t="s">
        <v>52</v>
      </c>
      <c r="F455" t="s">
        <v>289</v>
      </c>
      <c r="G455" t="s">
        <v>611</v>
      </c>
      <c r="J455">
        <v>1.47</v>
      </c>
      <c r="K455">
        <v>1.39</v>
      </c>
      <c r="L455">
        <v>0.03</v>
      </c>
      <c r="M455">
        <v>0.43</v>
      </c>
      <c r="N455">
        <v>3.32</v>
      </c>
      <c r="O455" t="str">
        <f>VLOOKUP(C455,Generations!A:C,3,FALSE)</f>
        <v>Sony</v>
      </c>
    </row>
    <row r="456" spans="1:15" x14ac:dyDescent="0.2">
      <c r="A456">
        <v>455</v>
      </c>
      <c r="B456" t="s">
        <v>612</v>
      </c>
      <c r="C456" t="s">
        <v>61</v>
      </c>
      <c r="D456">
        <v>2017</v>
      </c>
      <c r="E456" t="s">
        <v>52</v>
      </c>
      <c r="F456" t="s">
        <v>254</v>
      </c>
      <c r="G456" t="s">
        <v>254</v>
      </c>
      <c r="H456">
        <v>8.6</v>
      </c>
      <c r="J456">
        <v>0.88</v>
      </c>
      <c r="K456">
        <v>1.56</v>
      </c>
      <c r="L456">
        <v>0.41</v>
      </c>
      <c r="M456">
        <v>0.46</v>
      </c>
      <c r="N456">
        <v>3.31</v>
      </c>
      <c r="O456" t="str">
        <f>VLOOKUP(C456,Generations!A:C,3,FALSE)</f>
        <v>Sony</v>
      </c>
    </row>
    <row r="457" spans="1:15" x14ac:dyDescent="0.2">
      <c r="A457">
        <v>456</v>
      </c>
      <c r="B457" t="s">
        <v>613</v>
      </c>
      <c r="C457" t="s">
        <v>51</v>
      </c>
      <c r="D457">
        <v>2001</v>
      </c>
      <c r="E457" t="s">
        <v>37</v>
      </c>
      <c r="F457" t="s">
        <v>53</v>
      </c>
      <c r="G457" t="s">
        <v>614</v>
      </c>
      <c r="H457">
        <v>8.1</v>
      </c>
      <c r="J457">
        <v>1.99</v>
      </c>
      <c r="K457">
        <v>1.05</v>
      </c>
      <c r="L457">
        <v>0.05</v>
      </c>
      <c r="M457">
        <v>0.22</v>
      </c>
      <c r="N457">
        <v>3.31</v>
      </c>
      <c r="O457" t="str">
        <f>VLOOKUP(C457,Generations!A:C,3,FALSE)</f>
        <v>Sony</v>
      </c>
    </row>
    <row r="458" spans="1:15" x14ac:dyDescent="0.2">
      <c r="A458">
        <v>457</v>
      </c>
      <c r="B458" t="s">
        <v>615</v>
      </c>
      <c r="C458" t="s">
        <v>61</v>
      </c>
      <c r="D458">
        <v>2015</v>
      </c>
      <c r="E458" t="s">
        <v>16</v>
      </c>
      <c r="F458" t="s">
        <v>107</v>
      </c>
      <c r="G458" t="s">
        <v>329</v>
      </c>
      <c r="H458">
        <v>8.1999999999999993</v>
      </c>
      <c r="J458">
        <v>2.39</v>
      </c>
      <c r="K458">
        <v>0.31</v>
      </c>
      <c r="M458">
        <v>0.61</v>
      </c>
      <c r="N458">
        <v>3.3</v>
      </c>
      <c r="O458" t="str">
        <f>VLOOKUP(C458,Generations!A:C,3,FALSE)</f>
        <v>Sony</v>
      </c>
    </row>
    <row r="459" spans="1:15" x14ac:dyDescent="0.2">
      <c r="A459">
        <v>458</v>
      </c>
      <c r="B459" t="s">
        <v>616</v>
      </c>
      <c r="C459" t="s">
        <v>51</v>
      </c>
      <c r="D459">
        <v>2003</v>
      </c>
      <c r="E459" t="s">
        <v>52</v>
      </c>
      <c r="F459" t="s">
        <v>121</v>
      </c>
      <c r="G459" t="s">
        <v>617</v>
      </c>
      <c r="H459">
        <v>8.4</v>
      </c>
      <c r="J459">
        <v>1.5</v>
      </c>
      <c r="K459">
        <v>1.28</v>
      </c>
      <c r="L459">
        <v>0.05</v>
      </c>
      <c r="M459">
        <v>0.46</v>
      </c>
      <c r="N459">
        <v>3.28</v>
      </c>
      <c r="O459" t="str">
        <f>VLOOKUP(C459,Generations!A:C,3,FALSE)</f>
        <v>Sony</v>
      </c>
    </row>
    <row r="460" spans="1:15" x14ac:dyDescent="0.2">
      <c r="A460">
        <v>459</v>
      </c>
      <c r="B460" t="s">
        <v>618</v>
      </c>
      <c r="C460" t="s">
        <v>32</v>
      </c>
      <c r="D460">
        <v>2010</v>
      </c>
      <c r="E460" t="s">
        <v>195</v>
      </c>
      <c r="F460" t="s">
        <v>17</v>
      </c>
      <c r="G460" t="s">
        <v>283</v>
      </c>
      <c r="H460">
        <v>8.4</v>
      </c>
      <c r="J460">
        <v>0.61</v>
      </c>
      <c r="K460">
        <v>1.58</v>
      </c>
      <c r="L460">
        <v>0.82</v>
      </c>
      <c r="M460">
        <v>0.27</v>
      </c>
      <c r="N460">
        <v>3.28</v>
      </c>
      <c r="O460" t="str">
        <f>VLOOKUP(C460,Generations!A:C,3,FALSE)</f>
        <v>Nintendo</v>
      </c>
    </row>
    <row r="461" spans="1:15" x14ac:dyDescent="0.2">
      <c r="A461">
        <v>460</v>
      </c>
      <c r="B461" t="s">
        <v>619</v>
      </c>
      <c r="C461" t="s">
        <v>61</v>
      </c>
      <c r="D461">
        <v>2016</v>
      </c>
      <c r="E461" t="s">
        <v>16</v>
      </c>
      <c r="F461" t="s">
        <v>107</v>
      </c>
      <c r="G461" t="s">
        <v>329</v>
      </c>
      <c r="H461">
        <v>8.5</v>
      </c>
      <c r="J461">
        <v>2.2999999999999998</v>
      </c>
      <c r="K461">
        <v>0.37</v>
      </c>
      <c r="M461">
        <v>0.6</v>
      </c>
      <c r="N461">
        <v>3.28</v>
      </c>
      <c r="O461" t="str">
        <f>VLOOKUP(C461,Generations!A:C,3,FALSE)</f>
        <v>Sony</v>
      </c>
    </row>
    <row r="462" spans="1:15" x14ac:dyDescent="0.2">
      <c r="A462">
        <v>461</v>
      </c>
      <c r="B462" t="s">
        <v>620</v>
      </c>
      <c r="C462" t="s">
        <v>51</v>
      </c>
      <c r="D462">
        <v>2003</v>
      </c>
      <c r="E462" t="s">
        <v>52</v>
      </c>
      <c r="F462" t="s">
        <v>77</v>
      </c>
      <c r="G462" t="s">
        <v>621</v>
      </c>
      <c r="J462">
        <v>1.89</v>
      </c>
      <c r="K462">
        <v>1.05</v>
      </c>
      <c r="L462">
        <v>0.02</v>
      </c>
      <c r="M462">
        <v>0.31</v>
      </c>
      <c r="N462">
        <v>3.27</v>
      </c>
      <c r="O462" t="str">
        <f>VLOOKUP(C462,Generations!A:C,3,FALSE)</f>
        <v>Sony</v>
      </c>
    </row>
    <row r="463" spans="1:15" x14ac:dyDescent="0.2">
      <c r="A463">
        <v>462</v>
      </c>
      <c r="B463" t="s">
        <v>622</v>
      </c>
      <c r="C463" t="s">
        <v>190</v>
      </c>
      <c r="D463">
        <v>2009</v>
      </c>
      <c r="E463" t="s">
        <v>22</v>
      </c>
      <c r="F463" t="s">
        <v>80</v>
      </c>
      <c r="G463" t="s">
        <v>81</v>
      </c>
      <c r="J463">
        <v>0.51</v>
      </c>
      <c r="K463">
        <v>1.59</v>
      </c>
      <c r="L463">
        <v>0.31</v>
      </c>
      <c r="M463">
        <v>0.86</v>
      </c>
      <c r="N463">
        <v>3.27</v>
      </c>
      <c r="O463" t="str">
        <f>VLOOKUP(C463,Generations!A:C,3,FALSE)</f>
        <v>Sony</v>
      </c>
    </row>
    <row r="464" spans="1:15" x14ac:dyDescent="0.2">
      <c r="A464">
        <v>463</v>
      </c>
      <c r="B464" t="s">
        <v>623</v>
      </c>
      <c r="C464" t="s">
        <v>58</v>
      </c>
      <c r="D464">
        <v>2012</v>
      </c>
      <c r="E464" t="s">
        <v>37</v>
      </c>
      <c r="F464" t="s">
        <v>132</v>
      </c>
      <c r="G464" t="s">
        <v>240</v>
      </c>
      <c r="J464">
        <v>0.88</v>
      </c>
      <c r="K464">
        <v>1.79</v>
      </c>
      <c r="L464">
        <v>0.1</v>
      </c>
      <c r="M464">
        <v>0.5</v>
      </c>
      <c r="N464">
        <v>3.27</v>
      </c>
      <c r="O464" t="str">
        <f>VLOOKUP(C464,Generations!A:C,3,FALSE)</f>
        <v>Sony</v>
      </c>
    </row>
    <row r="465" spans="1:15" x14ac:dyDescent="0.2">
      <c r="A465">
        <v>464</v>
      </c>
      <c r="B465" t="s">
        <v>171</v>
      </c>
      <c r="C465" t="s">
        <v>162</v>
      </c>
      <c r="D465">
        <v>2015</v>
      </c>
      <c r="E465" t="s">
        <v>16</v>
      </c>
      <c r="F465" t="s">
        <v>107</v>
      </c>
      <c r="G465" t="s">
        <v>122</v>
      </c>
      <c r="H465">
        <v>8.5</v>
      </c>
      <c r="J465">
        <v>0.92</v>
      </c>
      <c r="K465">
        <v>2.1</v>
      </c>
      <c r="M465">
        <v>0.24</v>
      </c>
      <c r="N465">
        <v>3.25</v>
      </c>
      <c r="O465" t="str">
        <f>VLOOKUP(C465,Generations!A:C,3,FALSE)</f>
        <v>Microsoft</v>
      </c>
    </row>
    <row r="466" spans="1:15" x14ac:dyDescent="0.2">
      <c r="A466">
        <v>465</v>
      </c>
      <c r="B466" t="s">
        <v>624</v>
      </c>
      <c r="C466" t="s">
        <v>15</v>
      </c>
      <c r="D466">
        <v>2008</v>
      </c>
      <c r="E466" t="s">
        <v>219</v>
      </c>
      <c r="F466" t="s">
        <v>17</v>
      </c>
      <c r="G466" t="s">
        <v>18</v>
      </c>
      <c r="H466">
        <v>5.6</v>
      </c>
      <c r="J466">
        <v>1.35</v>
      </c>
      <c r="K466">
        <v>1.1200000000000001</v>
      </c>
      <c r="L466">
        <v>0.46</v>
      </c>
      <c r="M466">
        <v>0.32</v>
      </c>
      <c r="N466">
        <v>3.25</v>
      </c>
      <c r="O466" t="str">
        <f>VLOOKUP(C466,Generations!A:C,3,FALSE)</f>
        <v>Nintendo</v>
      </c>
    </row>
    <row r="467" spans="1:15" x14ac:dyDescent="0.2">
      <c r="A467">
        <v>466</v>
      </c>
      <c r="B467" t="s">
        <v>625</v>
      </c>
      <c r="C467" t="s">
        <v>119</v>
      </c>
      <c r="D467">
        <v>1995</v>
      </c>
      <c r="E467" t="s">
        <v>98</v>
      </c>
      <c r="F467" t="s">
        <v>209</v>
      </c>
      <c r="G467" t="s">
        <v>209</v>
      </c>
      <c r="H467">
        <v>8.3000000000000007</v>
      </c>
      <c r="J467">
        <v>0.95</v>
      </c>
      <c r="K467">
        <v>1.3</v>
      </c>
      <c r="L467">
        <v>0.77</v>
      </c>
      <c r="M467">
        <v>0.22</v>
      </c>
      <c r="N467">
        <v>3.24</v>
      </c>
      <c r="O467" t="str">
        <f>VLOOKUP(C467,Generations!A:C,3,FALSE)</f>
        <v>Sony</v>
      </c>
    </row>
    <row r="468" spans="1:15" x14ac:dyDescent="0.2">
      <c r="A468">
        <v>467</v>
      </c>
      <c r="B468" t="s">
        <v>581</v>
      </c>
      <c r="C468" t="s">
        <v>68</v>
      </c>
      <c r="D468">
        <v>2016</v>
      </c>
      <c r="E468" t="s">
        <v>2</v>
      </c>
      <c r="F468" t="s">
        <v>17</v>
      </c>
      <c r="G468" t="s">
        <v>17</v>
      </c>
      <c r="H468">
        <v>7.3</v>
      </c>
      <c r="J468">
        <v>0.78</v>
      </c>
      <c r="K468">
        <v>1.04</v>
      </c>
      <c r="L468">
        <v>1.25</v>
      </c>
      <c r="M468">
        <v>0.16</v>
      </c>
      <c r="N468">
        <v>3.23</v>
      </c>
      <c r="O468" t="str">
        <f>VLOOKUP(C468,Generations!A:C,3,FALSE)</f>
        <v>Nintendo</v>
      </c>
    </row>
    <row r="469" spans="1:15" x14ac:dyDescent="0.2">
      <c r="A469">
        <v>468</v>
      </c>
      <c r="B469" t="s">
        <v>626</v>
      </c>
      <c r="C469" t="s">
        <v>119</v>
      </c>
      <c r="D469">
        <v>1999</v>
      </c>
      <c r="E469" t="s">
        <v>37</v>
      </c>
      <c r="F469" t="s">
        <v>121</v>
      </c>
      <c r="G469" t="s">
        <v>627</v>
      </c>
      <c r="H469">
        <v>6.2</v>
      </c>
      <c r="J469">
        <v>1.72</v>
      </c>
      <c r="K469">
        <v>1.33</v>
      </c>
      <c r="M469">
        <v>0.16</v>
      </c>
      <c r="N469">
        <v>3.21</v>
      </c>
      <c r="O469" t="str">
        <f>VLOOKUP(C469,Generations!A:C,3,FALSE)</f>
        <v>Sony</v>
      </c>
    </row>
    <row r="470" spans="1:15" x14ac:dyDescent="0.2">
      <c r="A470">
        <v>469</v>
      </c>
      <c r="B470" t="s">
        <v>628</v>
      </c>
      <c r="C470" t="s">
        <v>58</v>
      </c>
      <c r="D470">
        <v>2011</v>
      </c>
      <c r="E470" t="s">
        <v>195</v>
      </c>
      <c r="F470" t="s">
        <v>53</v>
      </c>
      <c r="G470" t="s">
        <v>629</v>
      </c>
      <c r="H470">
        <v>9.1</v>
      </c>
      <c r="J470">
        <v>1.29</v>
      </c>
      <c r="K470">
        <v>1.31</v>
      </c>
      <c r="L470">
        <v>0.12</v>
      </c>
      <c r="M470">
        <v>0.49</v>
      </c>
      <c r="N470">
        <v>3.21</v>
      </c>
      <c r="O470" t="str">
        <f>VLOOKUP(C470,Generations!A:C,3,FALSE)</f>
        <v>Sony</v>
      </c>
    </row>
    <row r="471" spans="1:15" x14ac:dyDescent="0.2">
      <c r="A471">
        <v>470</v>
      </c>
      <c r="B471" t="s">
        <v>630</v>
      </c>
      <c r="C471" t="s">
        <v>20</v>
      </c>
      <c r="D471">
        <v>1985</v>
      </c>
      <c r="E471" t="s">
        <v>16</v>
      </c>
      <c r="F471" t="s">
        <v>17</v>
      </c>
      <c r="G471" t="s">
        <v>17</v>
      </c>
      <c r="J471">
        <v>0.73</v>
      </c>
      <c r="K471">
        <v>0.1</v>
      </c>
      <c r="L471">
        <v>2.35</v>
      </c>
      <c r="M471">
        <v>0.02</v>
      </c>
      <c r="N471">
        <v>3.2</v>
      </c>
      <c r="O471" t="str">
        <f>VLOOKUP(C471,Generations!A:C,3,FALSE)</f>
        <v>Nintendo</v>
      </c>
    </row>
    <row r="472" spans="1:15" x14ac:dyDescent="0.2">
      <c r="A472">
        <v>471</v>
      </c>
      <c r="B472" t="s">
        <v>631</v>
      </c>
      <c r="C472" t="s">
        <v>56</v>
      </c>
      <c r="D472">
        <v>1995</v>
      </c>
      <c r="E472" t="s">
        <v>98</v>
      </c>
      <c r="F472" t="s">
        <v>17</v>
      </c>
      <c r="G472" t="s">
        <v>150</v>
      </c>
      <c r="J472">
        <v>2.2599999999999998</v>
      </c>
      <c r="K472">
        <v>0.72</v>
      </c>
      <c r="L472">
        <v>0.12</v>
      </c>
      <c r="M472">
        <v>0.1</v>
      </c>
      <c r="N472">
        <v>3.2</v>
      </c>
      <c r="O472" t="str">
        <f>VLOOKUP(C472,Generations!A:C,3,FALSE)</f>
        <v>Nintendo</v>
      </c>
    </row>
    <row r="473" spans="1:15" x14ac:dyDescent="0.2">
      <c r="A473">
        <v>472</v>
      </c>
      <c r="B473" t="s">
        <v>632</v>
      </c>
      <c r="C473" t="s">
        <v>119</v>
      </c>
      <c r="D473">
        <v>2000</v>
      </c>
      <c r="E473" t="s">
        <v>98</v>
      </c>
      <c r="F473" t="s">
        <v>548</v>
      </c>
      <c r="G473" t="s">
        <v>549</v>
      </c>
      <c r="H473">
        <v>8.6999999999999993</v>
      </c>
      <c r="J473">
        <v>1.76</v>
      </c>
      <c r="K473">
        <v>1.21</v>
      </c>
      <c r="L473">
        <v>7.0000000000000007E-2</v>
      </c>
      <c r="M473">
        <v>0.16</v>
      </c>
      <c r="N473">
        <v>3.2</v>
      </c>
      <c r="O473" t="str">
        <f>VLOOKUP(C473,Generations!A:C,3,FALSE)</f>
        <v>Sony</v>
      </c>
    </row>
    <row r="474" spans="1:15" x14ac:dyDescent="0.2">
      <c r="A474">
        <v>473</v>
      </c>
      <c r="B474" t="s">
        <v>633</v>
      </c>
      <c r="C474" t="s">
        <v>15</v>
      </c>
      <c r="D474">
        <v>2012</v>
      </c>
      <c r="E474" t="s">
        <v>46</v>
      </c>
      <c r="F474" t="s">
        <v>17</v>
      </c>
      <c r="G474" t="s">
        <v>168</v>
      </c>
      <c r="H474">
        <v>6.5</v>
      </c>
      <c r="J474">
        <v>1.06</v>
      </c>
      <c r="K474">
        <v>1.1499999999999999</v>
      </c>
      <c r="L474">
        <v>0.77</v>
      </c>
      <c r="M474">
        <v>0.22</v>
      </c>
      <c r="N474">
        <v>3.2</v>
      </c>
      <c r="O474" t="str">
        <f>VLOOKUP(C474,Generations!A:C,3,FALSE)</f>
        <v>Nintendo</v>
      </c>
    </row>
    <row r="475" spans="1:15" x14ac:dyDescent="0.2">
      <c r="A475">
        <v>474</v>
      </c>
      <c r="B475" t="s">
        <v>634</v>
      </c>
      <c r="C475" t="s">
        <v>190</v>
      </c>
      <c r="D475">
        <v>2008</v>
      </c>
      <c r="E475" t="s">
        <v>26</v>
      </c>
      <c r="F475" t="s">
        <v>275</v>
      </c>
      <c r="G475" t="s">
        <v>275</v>
      </c>
      <c r="H475">
        <v>8.1</v>
      </c>
      <c r="I475">
        <v>9</v>
      </c>
      <c r="J475">
        <v>1.35</v>
      </c>
      <c r="K475">
        <v>0.6</v>
      </c>
      <c r="L475">
        <v>0.8</v>
      </c>
      <c r="M475">
        <v>0.44</v>
      </c>
      <c r="N475">
        <v>3.19</v>
      </c>
      <c r="O475" t="str">
        <f>VLOOKUP(C475,Generations!A:C,3,FALSE)</f>
        <v>Sony</v>
      </c>
    </row>
    <row r="476" spans="1:15" x14ac:dyDescent="0.2">
      <c r="A476">
        <v>475</v>
      </c>
      <c r="B476" t="s">
        <v>635</v>
      </c>
      <c r="C476" t="s">
        <v>190</v>
      </c>
      <c r="D476">
        <v>2008</v>
      </c>
      <c r="E476" t="s">
        <v>52</v>
      </c>
      <c r="F476" t="s">
        <v>80</v>
      </c>
      <c r="G476" t="s">
        <v>427</v>
      </c>
      <c r="H476">
        <v>8.9</v>
      </c>
      <c r="I476">
        <v>9.5</v>
      </c>
      <c r="J476">
        <v>1.48</v>
      </c>
      <c r="K476">
        <v>1</v>
      </c>
      <c r="L476">
        <v>0.04</v>
      </c>
      <c r="M476">
        <v>0.66</v>
      </c>
      <c r="N476">
        <v>3.19</v>
      </c>
      <c r="O476" t="str">
        <f>VLOOKUP(C476,Generations!A:C,3,FALSE)</f>
        <v>Sony</v>
      </c>
    </row>
    <row r="477" spans="1:15" x14ac:dyDescent="0.2">
      <c r="A477">
        <v>476</v>
      </c>
      <c r="B477" t="s">
        <v>636</v>
      </c>
      <c r="C477" t="s">
        <v>56</v>
      </c>
      <c r="D477">
        <v>1995</v>
      </c>
      <c r="E477" t="s">
        <v>26</v>
      </c>
      <c r="F477" t="s">
        <v>401</v>
      </c>
      <c r="G477" t="s">
        <v>402</v>
      </c>
      <c r="L477">
        <v>3.19</v>
      </c>
      <c r="M477">
        <v>0</v>
      </c>
      <c r="N477">
        <v>3.19</v>
      </c>
      <c r="O477" t="str">
        <f>VLOOKUP(C477,Generations!A:C,3,FALSE)</f>
        <v>Nintendo</v>
      </c>
    </row>
    <row r="478" spans="1:15" x14ac:dyDescent="0.2">
      <c r="A478">
        <v>477</v>
      </c>
      <c r="B478" t="s">
        <v>637</v>
      </c>
      <c r="C478" t="s">
        <v>61</v>
      </c>
      <c r="D478">
        <v>2014</v>
      </c>
      <c r="E478" t="s">
        <v>52</v>
      </c>
      <c r="F478" t="s">
        <v>315</v>
      </c>
      <c r="G478" t="s">
        <v>638</v>
      </c>
      <c r="J478">
        <v>1.03</v>
      </c>
      <c r="K478">
        <v>1.6</v>
      </c>
      <c r="L478">
        <v>0.05</v>
      </c>
      <c r="M478">
        <v>0.51</v>
      </c>
      <c r="N478">
        <v>3.19</v>
      </c>
      <c r="O478" t="str">
        <f>VLOOKUP(C478,Generations!A:C,3,FALSE)</f>
        <v>Sony</v>
      </c>
    </row>
    <row r="479" spans="1:15" x14ac:dyDescent="0.2">
      <c r="A479">
        <v>478</v>
      </c>
      <c r="B479" t="s">
        <v>485</v>
      </c>
      <c r="C479" t="s">
        <v>61</v>
      </c>
      <c r="D479">
        <v>2013</v>
      </c>
      <c r="E479" t="s">
        <v>87</v>
      </c>
      <c r="F479" t="s">
        <v>132</v>
      </c>
      <c r="G479" t="s">
        <v>240</v>
      </c>
      <c r="H479">
        <v>8.3000000000000007</v>
      </c>
      <c r="J479">
        <v>1.07</v>
      </c>
      <c r="K479">
        <v>1.55</v>
      </c>
      <c r="L479">
        <v>0.06</v>
      </c>
      <c r="M479">
        <v>0.51</v>
      </c>
      <c r="N479">
        <v>3.19</v>
      </c>
      <c r="O479" t="str">
        <f>VLOOKUP(C479,Generations!A:C,3,FALSE)</f>
        <v>Sony</v>
      </c>
    </row>
    <row r="480" spans="1:15" x14ac:dyDescent="0.2">
      <c r="A480">
        <v>479</v>
      </c>
      <c r="B480" t="s">
        <v>639</v>
      </c>
      <c r="C480" t="s">
        <v>45</v>
      </c>
      <c r="D480">
        <v>2010</v>
      </c>
      <c r="E480" t="s">
        <v>219</v>
      </c>
      <c r="F480" t="s">
        <v>640</v>
      </c>
      <c r="G480" t="s">
        <v>341</v>
      </c>
      <c r="H480">
        <v>8.4</v>
      </c>
      <c r="J480">
        <v>2.15</v>
      </c>
      <c r="K480">
        <v>0.76</v>
      </c>
      <c r="L480">
        <v>0.01</v>
      </c>
      <c r="M480">
        <v>0.26</v>
      </c>
      <c r="N480">
        <v>3.18</v>
      </c>
      <c r="O480" t="str">
        <f>VLOOKUP(C480,Generations!A:C,3,FALSE)</f>
        <v>Microsoft</v>
      </c>
    </row>
    <row r="481" spans="1:15" x14ac:dyDescent="0.2">
      <c r="A481">
        <v>480</v>
      </c>
      <c r="B481" t="s">
        <v>641</v>
      </c>
      <c r="C481" t="s">
        <v>51</v>
      </c>
      <c r="D481">
        <v>2003</v>
      </c>
      <c r="E481" t="s">
        <v>52</v>
      </c>
      <c r="F481" t="s">
        <v>187</v>
      </c>
      <c r="G481" t="s">
        <v>642</v>
      </c>
      <c r="J481">
        <v>1.78</v>
      </c>
      <c r="K481">
        <v>1.1200000000000001</v>
      </c>
      <c r="L481">
        <v>0.09</v>
      </c>
      <c r="M481">
        <v>0.19</v>
      </c>
      <c r="N481">
        <v>3.18</v>
      </c>
      <c r="O481" t="str">
        <f>VLOOKUP(C481,Generations!A:C,3,FALSE)</f>
        <v>Sony</v>
      </c>
    </row>
    <row r="482" spans="1:15" x14ac:dyDescent="0.2">
      <c r="A482">
        <v>481</v>
      </c>
      <c r="B482" t="s">
        <v>643</v>
      </c>
      <c r="C482" t="s">
        <v>61</v>
      </c>
      <c r="D482">
        <v>2018</v>
      </c>
      <c r="E482" t="s">
        <v>87</v>
      </c>
      <c r="F482" t="s">
        <v>132</v>
      </c>
      <c r="G482" t="s">
        <v>544</v>
      </c>
      <c r="H482">
        <v>9.5</v>
      </c>
      <c r="J482">
        <v>1.18</v>
      </c>
      <c r="K482">
        <v>1.4</v>
      </c>
      <c r="L482">
        <v>0.09</v>
      </c>
      <c r="M482">
        <v>0.51</v>
      </c>
      <c r="N482">
        <v>3.18</v>
      </c>
      <c r="O482" t="str">
        <f>VLOOKUP(C482,Generations!A:C,3,FALSE)</f>
        <v>Sony</v>
      </c>
    </row>
    <row r="483" spans="1:15" x14ac:dyDescent="0.2">
      <c r="A483">
        <v>482</v>
      </c>
      <c r="B483" t="s">
        <v>459</v>
      </c>
      <c r="C483" t="s">
        <v>58</v>
      </c>
      <c r="D483">
        <v>2010</v>
      </c>
      <c r="E483" t="s">
        <v>26</v>
      </c>
      <c r="F483" t="s">
        <v>157</v>
      </c>
      <c r="G483" t="s">
        <v>460</v>
      </c>
      <c r="H483">
        <v>8.1999999999999993</v>
      </c>
      <c r="J483">
        <v>1.54</v>
      </c>
      <c r="K483">
        <v>1.04</v>
      </c>
      <c r="L483">
        <v>0.1</v>
      </c>
      <c r="M483">
        <v>0.49</v>
      </c>
      <c r="N483">
        <v>3.17</v>
      </c>
      <c r="O483" t="str">
        <f>VLOOKUP(C483,Generations!A:C,3,FALSE)</f>
        <v>Sony</v>
      </c>
    </row>
    <row r="484" spans="1:15" x14ac:dyDescent="0.2">
      <c r="A484">
        <v>483</v>
      </c>
      <c r="B484" t="s">
        <v>644</v>
      </c>
      <c r="C484" t="s">
        <v>51</v>
      </c>
      <c r="D484">
        <v>2001</v>
      </c>
      <c r="E484" t="s">
        <v>40</v>
      </c>
      <c r="F484" t="s">
        <v>209</v>
      </c>
      <c r="G484" t="s">
        <v>209</v>
      </c>
      <c r="H484">
        <v>8.9</v>
      </c>
      <c r="J484">
        <v>2.06</v>
      </c>
      <c r="K484">
        <v>0.56000000000000005</v>
      </c>
      <c r="L484">
        <v>0.38</v>
      </c>
      <c r="M484">
        <v>0.17</v>
      </c>
      <c r="N484">
        <v>3.17</v>
      </c>
      <c r="O484" t="str">
        <f>VLOOKUP(C484,Generations!A:C,3,FALSE)</f>
        <v>Sony</v>
      </c>
    </row>
    <row r="485" spans="1:15" x14ac:dyDescent="0.2">
      <c r="A485">
        <v>484</v>
      </c>
      <c r="B485" t="s">
        <v>645</v>
      </c>
      <c r="C485" t="s">
        <v>213</v>
      </c>
      <c r="D485">
        <v>2002</v>
      </c>
      <c r="E485" t="s">
        <v>40</v>
      </c>
      <c r="F485" t="s">
        <v>17</v>
      </c>
      <c r="G485" t="s">
        <v>18</v>
      </c>
      <c r="H485">
        <v>8.3000000000000007</v>
      </c>
      <c r="J485">
        <v>1.92</v>
      </c>
      <c r="K485">
        <v>0.16</v>
      </c>
      <c r="L485">
        <v>0.99</v>
      </c>
      <c r="M485">
        <v>0.09</v>
      </c>
      <c r="N485">
        <v>3.15</v>
      </c>
      <c r="O485" t="str">
        <f>VLOOKUP(C485,Generations!A:C,3,FALSE)</f>
        <v>Nintendo</v>
      </c>
    </row>
    <row r="486" spans="1:15" x14ac:dyDescent="0.2">
      <c r="A486">
        <v>485</v>
      </c>
      <c r="B486" t="s">
        <v>646</v>
      </c>
      <c r="C486" t="s">
        <v>32</v>
      </c>
      <c r="D486">
        <v>2008</v>
      </c>
      <c r="E486" t="s">
        <v>195</v>
      </c>
      <c r="F486" t="s">
        <v>647</v>
      </c>
      <c r="G486" t="s">
        <v>648</v>
      </c>
      <c r="H486">
        <v>7</v>
      </c>
      <c r="J486">
        <v>1.87</v>
      </c>
      <c r="K486">
        <v>0.97</v>
      </c>
      <c r="M486">
        <v>0.3</v>
      </c>
      <c r="N486">
        <v>3.14</v>
      </c>
      <c r="O486" t="str">
        <f>VLOOKUP(C486,Generations!A:C,3,FALSE)</f>
        <v>Nintendo</v>
      </c>
    </row>
    <row r="487" spans="1:15" x14ac:dyDescent="0.2">
      <c r="A487">
        <v>486</v>
      </c>
      <c r="B487" t="s">
        <v>649</v>
      </c>
      <c r="C487" t="s">
        <v>51</v>
      </c>
      <c r="D487">
        <v>2007</v>
      </c>
      <c r="E487" t="s">
        <v>16</v>
      </c>
      <c r="F487" t="s">
        <v>107</v>
      </c>
      <c r="G487" t="s">
        <v>122</v>
      </c>
      <c r="J487">
        <v>0.68</v>
      </c>
      <c r="K487">
        <v>0</v>
      </c>
      <c r="M487">
        <v>2.46</v>
      </c>
      <c r="N487">
        <v>3.14</v>
      </c>
      <c r="O487" t="str">
        <f>VLOOKUP(C487,Generations!A:C,3,FALSE)</f>
        <v>Sony</v>
      </c>
    </row>
    <row r="488" spans="1:15" x14ac:dyDescent="0.2">
      <c r="A488">
        <v>487</v>
      </c>
      <c r="B488" t="s">
        <v>106</v>
      </c>
      <c r="C488" t="s">
        <v>162</v>
      </c>
      <c r="D488">
        <v>2017</v>
      </c>
      <c r="E488" t="s">
        <v>16</v>
      </c>
      <c r="F488" t="s">
        <v>107</v>
      </c>
      <c r="G488" t="s">
        <v>108</v>
      </c>
      <c r="H488">
        <v>8</v>
      </c>
      <c r="J488">
        <v>0.98</v>
      </c>
      <c r="K488">
        <v>1.92</v>
      </c>
      <c r="M488">
        <v>0.23</v>
      </c>
      <c r="N488">
        <v>3.14</v>
      </c>
      <c r="O488" t="str">
        <f>VLOOKUP(C488,Generations!A:C,3,FALSE)</f>
        <v>Microsoft</v>
      </c>
    </row>
    <row r="489" spans="1:15" x14ac:dyDescent="0.2">
      <c r="A489">
        <v>488</v>
      </c>
      <c r="B489" t="s">
        <v>650</v>
      </c>
      <c r="C489" t="s">
        <v>119</v>
      </c>
      <c r="D489">
        <v>2000</v>
      </c>
      <c r="E489" t="s">
        <v>52</v>
      </c>
      <c r="F489" t="s">
        <v>77</v>
      </c>
      <c r="G489" t="s">
        <v>353</v>
      </c>
      <c r="J489">
        <v>1.7</v>
      </c>
      <c r="K489">
        <v>1.25</v>
      </c>
      <c r="L489">
        <v>0.02</v>
      </c>
      <c r="M489">
        <v>0.16</v>
      </c>
      <c r="N489">
        <v>3.13</v>
      </c>
      <c r="O489" t="str">
        <f>VLOOKUP(C489,Generations!A:C,3,FALSE)</f>
        <v>Sony</v>
      </c>
    </row>
    <row r="490" spans="1:15" x14ac:dyDescent="0.2">
      <c r="A490">
        <v>489</v>
      </c>
      <c r="B490" t="s">
        <v>651</v>
      </c>
      <c r="C490" t="s">
        <v>32</v>
      </c>
      <c r="D490">
        <v>2005</v>
      </c>
      <c r="E490" t="s">
        <v>2</v>
      </c>
      <c r="F490" t="s">
        <v>180</v>
      </c>
      <c r="G490" t="s">
        <v>652</v>
      </c>
      <c r="H490">
        <v>7.8</v>
      </c>
      <c r="J490">
        <v>1.21</v>
      </c>
      <c r="K490">
        <v>1.56</v>
      </c>
      <c r="L490">
        <v>0.06</v>
      </c>
      <c r="M490">
        <v>0.28999999999999998</v>
      </c>
      <c r="N490">
        <v>3.13</v>
      </c>
      <c r="O490" t="str">
        <f>VLOOKUP(C490,Generations!A:C,3,FALSE)</f>
        <v>Nintendo</v>
      </c>
    </row>
    <row r="491" spans="1:15" x14ac:dyDescent="0.2">
      <c r="A491">
        <v>490</v>
      </c>
      <c r="B491" t="s">
        <v>653</v>
      </c>
      <c r="C491" t="s">
        <v>32</v>
      </c>
      <c r="D491">
        <v>2008</v>
      </c>
      <c r="E491" t="s">
        <v>34</v>
      </c>
      <c r="F491" t="s">
        <v>17</v>
      </c>
      <c r="G491" t="s">
        <v>18</v>
      </c>
      <c r="H491">
        <v>8.4</v>
      </c>
      <c r="J491">
        <v>0.91</v>
      </c>
      <c r="K491">
        <v>1.01</v>
      </c>
      <c r="L491">
        <v>1.03</v>
      </c>
      <c r="M491">
        <v>0.17</v>
      </c>
      <c r="N491">
        <v>3.13</v>
      </c>
      <c r="O491" t="str">
        <f>VLOOKUP(C491,Generations!A:C,3,FALSE)</f>
        <v>Nintendo</v>
      </c>
    </row>
    <row r="492" spans="1:15" x14ac:dyDescent="0.2">
      <c r="A492">
        <v>491</v>
      </c>
      <c r="B492" t="s">
        <v>654</v>
      </c>
      <c r="C492" t="s">
        <v>119</v>
      </c>
      <c r="D492">
        <v>1998</v>
      </c>
      <c r="E492" t="s">
        <v>22</v>
      </c>
      <c r="F492" t="s">
        <v>121</v>
      </c>
      <c r="G492" t="s">
        <v>122</v>
      </c>
      <c r="J492">
        <v>2.14</v>
      </c>
      <c r="K492">
        <v>0.86</v>
      </c>
      <c r="M492">
        <v>0.13</v>
      </c>
      <c r="N492">
        <v>3.12</v>
      </c>
      <c r="O492" t="str">
        <f>VLOOKUP(C492,Generations!A:C,3,FALSE)</f>
        <v>Sony</v>
      </c>
    </row>
    <row r="493" spans="1:15" x14ac:dyDescent="0.2">
      <c r="A493">
        <v>492</v>
      </c>
      <c r="B493" t="s">
        <v>655</v>
      </c>
      <c r="C493" t="s">
        <v>105</v>
      </c>
      <c r="D493">
        <v>1999</v>
      </c>
      <c r="E493" t="s">
        <v>22</v>
      </c>
      <c r="F493" t="s">
        <v>289</v>
      </c>
      <c r="G493" t="s">
        <v>289</v>
      </c>
      <c r="H493">
        <v>8.6999999999999993</v>
      </c>
      <c r="J493">
        <v>2.31</v>
      </c>
      <c r="K493">
        <v>0.62</v>
      </c>
      <c r="L493">
        <v>0.14000000000000001</v>
      </c>
      <c r="M493">
        <v>0.04</v>
      </c>
      <c r="N493">
        <v>3.12</v>
      </c>
      <c r="O493" t="str">
        <f>VLOOKUP(C493,Generations!A:C,3,FALSE)</f>
        <v>Nintendo</v>
      </c>
    </row>
    <row r="494" spans="1:15" x14ac:dyDescent="0.2">
      <c r="A494">
        <v>493</v>
      </c>
      <c r="B494" t="s">
        <v>403</v>
      </c>
      <c r="C494" t="s">
        <v>58</v>
      </c>
      <c r="D494">
        <v>2007</v>
      </c>
      <c r="E494" t="s">
        <v>26</v>
      </c>
      <c r="F494" t="s">
        <v>157</v>
      </c>
      <c r="G494" t="s">
        <v>656</v>
      </c>
      <c r="H494">
        <v>9.3000000000000007</v>
      </c>
      <c r="J494">
        <v>1.69</v>
      </c>
      <c r="K494">
        <v>0.86</v>
      </c>
      <c r="L494">
        <v>0.14000000000000001</v>
      </c>
      <c r="M494">
        <v>0.44</v>
      </c>
      <c r="N494">
        <v>3.12</v>
      </c>
      <c r="O494" t="str">
        <f>VLOOKUP(C494,Generations!A:C,3,FALSE)</f>
        <v>Sony</v>
      </c>
    </row>
    <row r="495" spans="1:15" x14ac:dyDescent="0.2">
      <c r="A495">
        <v>494</v>
      </c>
      <c r="B495" t="s">
        <v>657</v>
      </c>
      <c r="C495" t="s">
        <v>20</v>
      </c>
      <c r="D495">
        <v>1992</v>
      </c>
      <c r="E495" t="s">
        <v>26</v>
      </c>
      <c r="F495" t="s">
        <v>401</v>
      </c>
      <c r="G495" t="s">
        <v>365</v>
      </c>
      <c r="J495">
        <v>0.08</v>
      </c>
      <c r="L495">
        <v>3.03</v>
      </c>
      <c r="M495">
        <v>0.01</v>
      </c>
      <c r="N495">
        <v>3.12</v>
      </c>
      <c r="O495" t="str">
        <f>VLOOKUP(C495,Generations!A:C,3,FALSE)</f>
        <v>Nintendo</v>
      </c>
    </row>
    <row r="496" spans="1:15" x14ac:dyDescent="0.2">
      <c r="A496">
        <v>495</v>
      </c>
      <c r="B496" t="s">
        <v>658</v>
      </c>
      <c r="C496" t="s">
        <v>32</v>
      </c>
      <c r="D496">
        <v>2009</v>
      </c>
      <c r="E496" t="s">
        <v>219</v>
      </c>
      <c r="F496" t="s">
        <v>17</v>
      </c>
      <c r="G496" t="s">
        <v>520</v>
      </c>
      <c r="H496">
        <v>8.5</v>
      </c>
      <c r="J496">
        <v>0.55000000000000004</v>
      </c>
      <c r="K496">
        <v>0.5</v>
      </c>
      <c r="L496">
        <v>1.93</v>
      </c>
      <c r="M496">
        <v>0.14000000000000001</v>
      </c>
      <c r="N496">
        <v>3.12</v>
      </c>
      <c r="O496" t="str">
        <f>VLOOKUP(C496,Generations!A:C,3,FALSE)</f>
        <v>Nintendo</v>
      </c>
    </row>
    <row r="497" spans="1:15" x14ac:dyDescent="0.2">
      <c r="A497">
        <v>496</v>
      </c>
      <c r="B497" t="s">
        <v>659</v>
      </c>
      <c r="C497" t="s">
        <v>58</v>
      </c>
      <c r="D497">
        <v>2012</v>
      </c>
      <c r="E497" t="s">
        <v>52</v>
      </c>
      <c r="F497" t="s">
        <v>254</v>
      </c>
      <c r="G497" t="s">
        <v>254</v>
      </c>
      <c r="J497">
        <v>0.88</v>
      </c>
      <c r="K497">
        <v>0.97</v>
      </c>
      <c r="L497">
        <v>0.88</v>
      </c>
      <c r="M497">
        <v>0.39</v>
      </c>
      <c r="N497">
        <v>3.12</v>
      </c>
      <c r="O497" t="str">
        <f>VLOOKUP(C497,Generations!A:C,3,FALSE)</f>
        <v>Sony</v>
      </c>
    </row>
    <row r="498" spans="1:15" x14ac:dyDescent="0.2">
      <c r="A498">
        <v>497</v>
      </c>
      <c r="B498" t="s">
        <v>660</v>
      </c>
      <c r="C498" t="s">
        <v>61</v>
      </c>
      <c r="D498">
        <v>2017</v>
      </c>
      <c r="E498" t="s">
        <v>37</v>
      </c>
      <c r="F498" t="s">
        <v>132</v>
      </c>
      <c r="G498" t="s">
        <v>133</v>
      </c>
      <c r="H498">
        <v>7</v>
      </c>
      <c r="J498">
        <v>1.07</v>
      </c>
      <c r="K498">
        <v>1.35</v>
      </c>
      <c r="L498">
        <v>0.22</v>
      </c>
      <c r="M498">
        <v>0.47</v>
      </c>
      <c r="N498">
        <v>3.12</v>
      </c>
      <c r="O498" t="str">
        <f>VLOOKUP(C498,Generations!A:C,3,FALSE)</f>
        <v>Sony</v>
      </c>
    </row>
    <row r="499" spans="1:15" x14ac:dyDescent="0.2">
      <c r="A499">
        <v>498</v>
      </c>
      <c r="B499" t="s">
        <v>661</v>
      </c>
      <c r="C499" t="s">
        <v>45</v>
      </c>
      <c r="D499">
        <v>2012</v>
      </c>
      <c r="E499" t="s">
        <v>16</v>
      </c>
      <c r="F499" t="s">
        <v>476</v>
      </c>
      <c r="G499" t="s">
        <v>477</v>
      </c>
      <c r="H499">
        <v>8.6</v>
      </c>
      <c r="J499">
        <v>2.62</v>
      </c>
      <c r="K499">
        <v>0.21</v>
      </c>
      <c r="L499">
        <v>0.01</v>
      </c>
      <c r="M499">
        <v>0.28000000000000003</v>
      </c>
      <c r="N499">
        <v>3.11</v>
      </c>
      <c r="O499" t="str">
        <f>VLOOKUP(C499,Generations!A:C,3,FALSE)</f>
        <v>Microsoft</v>
      </c>
    </row>
    <row r="500" spans="1:15" x14ac:dyDescent="0.2">
      <c r="A500">
        <v>499</v>
      </c>
      <c r="B500" t="s">
        <v>662</v>
      </c>
      <c r="C500" t="s">
        <v>162</v>
      </c>
      <c r="D500">
        <v>2014</v>
      </c>
      <c r="E500" t="s">
        <v>37</v>
      </c>
      <c r="F500" t="s">
        <v>121</v>
      </c>
      <c r="G500" t="s">
        <v>663</v>
      </c>
      <c r="J500">
        <v>1.88</v>
      </c>
      <c r="K500">
        <v>0.91</v>
      </c>
      <c r="L500">
        <v>0.04</v>
      </c>
      <c r="M500">
        <v>0.28000000000000003</v>
      </c>
      <c r="N500">
        <v>3.11</v>
      </c>
      <c r="O500" t="str">
        <f>VLOOKUP(C500,Generations!A:C,3,FALSE)</f>
        <v>Microsoft</v>
      </c>
    </row>
    <row r="501" spans="1:15" x14ac:dyDescent="0.2">
      <c r="A501">
        <v>500</v>
      </c>
      <c r="B501" t="s">
        <v>664</v>
      </c>
      <c r="C501" t="s">
        <v>61</v>
      </c>
      <c r="D501">
        <v>2015</v>
      </c>
      <c r="E501" t="s">
        <v>26</v>
      </c>
      <c r="F501" t="s">
        <v>80</v>
      </c>
      <c r="G501" t="s">
        <v>665</v>
      </c>
      <c r="H501">
        <v>8.1999999999999993</v>
      </c>
      <c r="J501">
        <v>1.3</v>
      </c>
      <c r="K501">
        <v>1.05</v>
      </c>
      <c r="L501">
        <v>0.28000000000000003</v>
      </c>
      <c r="M501">
        <v>0.48</v>
      </c>
      <c r="N501">
        <v>3.11</v>
      </c>
      <c r="O501" t="str">
        <f>VLOOKUP(C501,Generations!A:C,3,FALSE)</f>
        <v>Sony</v>
      </c>
    </row>
    <row r="502" spans="1:15" x14ac:dyDescent="0.2">
      <c r="A502">
        <v>501</v>
      </c>
      <c r="B502" t="s">
        <v>666</v>
      </c>
      <c r="C502" t="s">
        <v>45</v>
      </c>
      <c r="D502">
        <v>2010</v>
      </c>
      <c r="E502" t="s">
        <v>26</v>
      </c>
      <c r="F502" t="s">
        <v>121</v>
      </c>
      <c r="G502" t="s">
        <v>667</v>
      </c>
      <c r="H502">
        <v>9.5</v>
      </c>
      <c r="I502">
        <v>8.9</v>
      </c>
      <c r="J502">
        <v>1.99</v>
      </c>
      <c r="K502">
        <v>0.81</v>
      </c>
      <c r="L502">
        <v>0.03</v>
      </c>
      <c r="M502">
        <v>0.27</v>
      </c>
      <c r="N502">
        <v>3.1</v>
      </c>
      <c r="O502" t="str">
        <f>VLOOKUP(C502,Generations!A:C,3,FALSE)</f>
        <v>Microsoft</v>
      </c>
    </row>
    <row r="503" spans="1:15" x14ac:dyDescent="0.2">
      <c r="A503">
        <v>502</v>
      </c>
      <c r="B503" t="s">
        <v>668</v>
      </c>
      <c r="C503" t="s">
        <v>51</v>
      </c>
      <c r="D503">
        <v>2002</v>
      </c>
      <c r="E503" t="s">
        <v>98</v>
      </c>
      <c r="F503" t="s">
        <v>187</v>
      </c>
      <c r="G503" t="s">
        <v>652</v>
      </c>
      <c r="J503">
        <v>2.17</v>
      </c>
      <c r="K503">
        <v>0.28000000000000003</v>
      </c>
      <c r="L503">
        <v>0.55000000000000004</v>
      </c>
      <c r="M503">
        <v>0.08</v>
      </c>
      <c r="N503">
        <v>3.09</v>
      </c>
      <c r="O503" t="str">
        <f>VLOOKUP(C503,Generations!A:C,3,FALSE)</f>
        <v>Sony</v>
      </c>
    </row>
    <row r="504" spans="1:15" x14ac:dyDescent="0.2">
      <c r="A504">
        <v>503</v>
      </c>
      <c r="B504" t="s">
        <v>669</v>
      </c>
      <c r="C504" t="s">
        <v>51</v>
      </c>
      <c r="D504">
        <v>2001</v>
      </c>
      <c r="E504" t="s">
        <v>16</v>
      </c>
      <c r="F504" t="s">
        <v>107</v>
      </c>
      <c r="G504" t="s">
        <v>107</v>
      </c>
      <c r="J504">
        <v>2.5</v>
      </c>
      <c r="K504">
        <v>0.16</v>
      </c>
      <c r="L504">
        <v>0.01</v>
      </c>
      <c r="M504">
        <v>0.42</v>
      </c>
      <c r="N504">
        <v>3.08</v>
      </c>
      <c r="O504" t="str">
        <f>VLOOKUP(C504,Generations!A:C,3,FALSE)</f>
        <v>Sony</v>
      </c>
    </row>
    <row r="505" spans="1:15" x14ac:dyDescent="0.2">
      <c r="A505">
        <v>504</v>
      </c>
      <c r="B505" t="s">
        <v>670</v>
      </c>
      <c r="C505" t="s">
        <v>20</v>
      </c>
      <c r="D505">
        <v>1987</v>
      </c>
      <c r="E505" t="s">
        <v>16</v>
      </c>
      <c r="F505" t="s">
        <v>671</v>
      </c>
      <c r="G505" t="s">
        <v>671</v>
      </c>
      <c r="J505">
        <v>1.92</v>
      </c>
      <c r="K505">
        <v>0.45</v>
      </c>
      <c r="L505">
        <v>0.64</v>
      </c>
      <c r="M505">
        <v>7.0000000000000007E-2</v>
      </c>
      <c r="N505">
        <v>3.08</v>
      </c>
      <c r="O505" t="str">
        <f>VLOOKUP(C505,Generations!A:C,3,FALSE)</f>
        <v>Nintendo</v>
      </c>
    </row>
    <row r="506" spans="1:15" x14ac:dyDescent="0.2">
      <c r="A506">
        <v>505</v>
      </c>
      <c r="B506" t="s">
        <v>584</v>
      </c>
      <c r="C506" t="s">
        <v>15</v>
      </c>
      <c r="D506">
        <v>2008</v>
      </c>
      <c r="E506" t="s">
        <v>195</v>
      </c>
      <c r="F506" t="s">
        <v>298</v>
      </c>
      <c r="G506" t="s">
        <v>290</v>
      </c>
      <c r="H506">
        <v>7.3</v>
      </c>
      <c r="J506">
        <v>1.8</v>
      </c>
      <c r="K506">
        <v>0.98</v>
      </c>
      <c r="M506">
        <v>0.28999999999999998</v>
      </c>
      <c r="N506">
        <v>3.08</v>
      </c>
      <c r="O506" t="str">
        <f>VLOOKUP(C506,Generations!A:C,3,FALSE)</f>
        <v>Nintendo</v>
      </c>
    </row>
    <row r="507" spans="1:15" x14ac:dyDescent="0.2">
      <c r="A507">
        <v>506</v>
      </c>
      <c r="B507" t="s">
        <v>672</v>
      </c>
      <c r="C507" t="s">
        <v>45</v>
      </c>
      <c r="D507">
        <v>2008</v>
      </c>
      <c r="E507" t="s">
        <v>52</v>
      </c>
      <c r="F507" t="s">
        <v>548</v>
      </c>
      <c r="G507" t="s">
        <v>673</v>
      </c>
      <c r="H507">
        <v>7.9</v>
      </c>
      <c r="J507">
        <v>1.98</v>
      </c>
      <c r="K507">
        <v>0.79</v>
      </c>
      <c r="L507">
        <v>0.02</v>
      </c>
      <c r="M507">
        <v>0.28000000000000003</v>
      </c>
      <c r="N507">
        <v>3.07</v>
      </c>
      <c r="O507" t="str">
        <f>VLOOKUP(C507,Generations!A:C,3,FALSE)</f>
        <v>Microsoft</v>
      </c>
    </row>
    <row r="508" spans="1:15" x14ac:dyDescent="0.2">
      <c r="A508">
        <v>507</v>
      </c>
      <c r="B508" t="s">
        <v>674</v>
      </c>
      <c r="C508" t="s">
        <v>25</v>
      </c>
      <c r="D508">
        <v>1994</v>
      </c>
      <c r="E508" t="s">
        <v>2</v>
      </c>
      <c r="F508" t="s">
        <v>17</v>
      </c>
      <c r="G508" t="s">
        <v>18</v>
      </c>
      <c r="J508">
        <v>1.57</v>
      </c>
      <c r="K508">
        <v>0.62</v>
      </c>
      <c r="L508">
        <v>0.55000000000000004</v>
      </c>
      <c r="M508">
        <v>0.34</v>
      </c>
      <c r="N508">
        <v>3.07</v>
      </c>
      <c r="O508" t="str">
        <f>VLOOKUP(C508,Generations!A:C,3,FALSE)</f>
        <v>Nintendo</v>
      </c>
    </row>
    <row r="509" spans="1:15" x14ac:dyDescent="0.2">
      <c r="A509">
        <v>508</v>
      </c>
      <c r="B509" t="s">
        <v>675</v>
      </c>
      <c r="C509" t="s">
        <v>182</v>
      </c>
      <c r="D509">
        <v>2002</v>
      </c>
      <c r="E509" t="s">
        <v>40</v>
      </c>
      <c r="F509" t="s">
        <v>121</v>
      </c>
      <c r="G509" t="s">
        <v>456</v>
      </c>
      <c r="J509">
        <v>1.72</v>
      </c>
      <c r="K509">
        <v>1.21</v>
      </c>
      <c r="M509">
        <v>0.14000000000000001</v>
      </c>
      <c r="N509">
        <v>3.07</v>
      </c>
      <c r="O509" t="e">
        <f>VLOOKUP(C509,Generations!A:C,3,FALSE)</f>
        <v>#N/A</v>
      </c>
    </row>
    <row r="510" spans="1:15" x14ac:dyDescent="0.2">
      <c r="A510">
        <v>509</v>
      </c>
      <c r="B510" t="s">
        <v>127</v>
      </c>
      <c r="C510" t="s">
        <v>162</v>
      </c>
      <c r="D510">
        <v>2013</v>
      </c>
      <c r="E510" t="s">
        <v>37</v>
      </c>
      <c r="F510" t="s">
        <v>77</v>
      </c>
      <c r="G510" t="s">
        <v>83</v>
      </c>
      <c r="H510">
        <v>7.5</v>
      </c>
      <c r="J510">
        <v>1.92</v>
      </c>
      <c r="K510">
        <v>0.86</v>
      </c>
      <c r="M510">
        <v>0.28000000000000003</v>
      </c>
      <c r="N510">
        <v>3.07</v>
      </c>
      <c r="O510" t="str">
        <f>VLOOKUP(C510,Generations!A:C,3,FALSE)</f>
        <v>Microsoft</v>
      </c>
    </row>
    <row r="511" spans="1:15" x14ac:dyDescent="0.2">
      <c r="A511">
        <v>510</v>
      </c>
      <c r="B511" t="s">
        <v>676</v>
      </c>
      <c r="C511" t="s">
        <v>58</v>
      </c>
      <c r="D511">
        <v>2010</v>
      </c>
      <c r="E511" t="s">
        <v>195</v>
      </c>
      <c r="F511" t="s">
        <v>80</v>
      </c>
      <c r="G511" t="s">
        <v>677</v>
      </c>
      <c r="H511">
        <v>8.8000000000000007</v>
      </c>
      <c r="I511">
        <v>8.6</v>
      </c>
      <c r="J511">
        <v>1.29</v>
      </c>
      <c r="K511">
        <v>1.24</v>
      </c>
      <c r="L511">
        <v>0.06</v>
      </c>
      <c r="M511">
        <v>0.48</v>
      </c>
      <c r="N511">
        <v>3.06</v>
      </c>
      <c r="O511" t="str">
        <f>VLOOKUP(C511,Generations!A:C,3,FALSE)</f>
        <v>Sony</v>
      </c>
    </row>
    <row r="512" spans="1:15" x14ac:dyDescent="0.2">
      <c r="A512">
        <v>511</v>
      </c>
      <c r="B512" t="s">
        <v>584</v>
      </c>
      <c r="C512" t="s">
        <v>32</v>
      </c>
      <c r="D512">
        <v>2008</v>
      </c>
      <c r="E512" t="s">
        <v>195</v>
      </c>
      <c r="F512" t="s">
        <v>298</v>
      </c>
      <c r="G512" t="s">
        <v>290</v>
      </c>
      <c r="H512">
        <v>7.8</v>
      </c>
      <c r="J512">
        <v>1.75</v>
      </c>
      <c r="K512">
        <v>1.02</v>
      </c>
      <c r="M512">
        <v>0.28999999999999998</v>
      </c>
      <c r="N512">
        <v>3.06</v>
      </c>
      <c r="O512" t="str">
        <f>VLOOKUP(C512,Generations!A:C,3,FALSE)</f>
        <v>Nintendo</v>
      </c>
    </row>
    <row r="513" spans="1:15" x14ac:dyDescent="0.2">
      <c r="A513">
        <v>512</v>
      </c>
      <c r="B513" t="s">
        <v>678</v>
      </c>
      <c r="C513" t="s">
        <v>45</v>
      </c>
      <c r="D513">
        <v>2013</v>
      </c>
      <c r="E513" t="s">
        <v>37</v>
      </c>
      <c r="F513" t="s">
        <v>576</v>
      </c>
      <c r="G513" t="s">
        <v>577</v>
      </c>
      <c r="J513">
        <v>1.89</v>
      </c>
      <c r="K513">
        <v>0.88</v>
      </c>
      <c r="L513">
        <v>0.04</v>
      </c>
      <c r="M513">
        <v>0.26</v>
      </c>
      <c r="N513">
        <v>3.06</v>
      </c>
      <c r="O513" t="str">
        <f>VLOOKUP(C513,Generations!A:C,3,FALSE)</f>
        <v>Microsoft</v>
      </c>
    </row>
    <row r="514" spans="1:15" x14ac:dyDescent="0.2">
      <c r="A514">
        <v>513</v>
      </c>
      <c r="B514" t="s">
        <v>679</v>
      </c>
      <c r="C514" t="s">
        <v>45</v>
      </c>
      <c r="D514">
        <v>2008</v>
      </c>
      <c r="E514" t="s">
        <v>2</v>
      </c>
      <c r="F514" t="s">
        <v>77</v>
      </c>
      <c r="G514" t="s">
        <v>621</v>
      </c>
      <c r="H514">
        <v>7.5</v>
      </c>
      <c r="J514">
        <v>1.91</v>
      </c>
      <c r="K514">
        <v>0.84</v>
      </c>
      <c r="M514">
        <v>0.28999999999999998</v>
      </c>
      <c r="N514">
        <v>3.05</v>
      </c>
      <c r="O514" t="str">
        <f>VLOOKUP(C514,Generations!A:C,3,FALSE)</f>
        <v>Microsoft</v>
      </c>
    </row>
    <row r="515" spans="1:15" x14ac:dyDescent="0.2">
      <c r="A515">
        <v>514</v>
      </c>
      <c r="B515" t="s">
        <v>680</v>
      </c>
      <c r="C515" t="s">
        <v>45</v>
      </c>
      <c r="D515">
        <v>2012</v>
      </c>
      <c r="E515" t="s">
        <v>26</v>
      </c>
      <c r="F515" t="s">
        <v>121</v>
      </c>
      <c r="G515" t="s">
        <v>681</v>
      </c>
      <c r="H515">
        <v>9.5</v>
      </c>
      <c r="J515">
        <v>1.94</v>
      </c>
      <c r="K515">
        <v>0.84</v>
      </c>
      <c r="L515">
        <v>0.03</v>
      </c>
      <c r="M515">
        <v>0.24</v>
      </c>
      <c r="N515">
        <v>3.04</v>
      </c>
      <c r="O515" t="str">
        <f>VLOOKUP(C515,Generations!A:C,3,FALSE)</f>
        <v>Microsoft</v>
      </c>
    </row>
    <row r="516" spans="1:15" x14ac:dyDescent="0.2">
      <c r="A516">
        <v>515</v>
      </c>
      <c r="B516" t="s">
        <v>682</v>
      </c>
      <c r="C516" t="s">
        <v>61</v>
      </c>
      <c r="D516">
        <v>2015</v>
      </c>
      <c r="E516" t="s">
        <v>52</v>
      </c>
      <c r="F516" t="s">
        <v>683</v>
      </c>
      <c r="G516" t="s">
        <v>273</v>
      </c>
      <c r="J516">
        <v>0.97</v>
      </c>
      <c r="K516">
        <v>1.1499999999999999</v>
      </c>
      <c r="L516">
        <v>0.5</v>
      </c>
      <c r="M516">
        <v>0.42</v>
      </c>
      <c r="N516">
        <v>3.04</v>
      </c>
      <c r="O516" t="str">
        <f>VLOOKUP(C516,Generations!A:C,3,FALSE)</f>
        <v>Sony</v>
      </c>
    </row>
    <row r="517" spans="1:15" x14ac:dyDescent="0.2">
      <c r="A517">
        <v>516</v>
      </c>
      <c r="B517" t="s">
        <v>684</v>
      </c>
      <c r="C517" t="s">
        <v>119</v>
      </c>
      <c r="D517">
        <v>1995</v>
      </c>
      <c r="E517" t="s">
        <v>2</v>
      </c>
      <c r="F517" t="s">
        <v>132</v>
      </c>
      <c r="G517" t="s">
        <v>411</v>
      </c>
      <c r="H517">
        <v>7</v>
      </c>
      <c r="J517">
        <v>1.54</v>
      </c>
      <c r="K517">
        <v>1.33</v>
      </c>
      <c r="M517">
        <v>0.16</v>
      </c>
      <c r="N517">
        <v>3.03</v>
      </c>
      <c r="O517" t="str">
        <f>VLOOKUP(C517,Generations!A:C,3,FALSE)</f>
        <v>Sony</v>
      </c>
    </row>
    <row r="518" spans="1:15" x14ac:dyDescent="0.2">
      <c r="A518">
        <v>517</v>
      </c>
      <c r="B518" t="s">
        <v>685</v>
      </c>
      <c r="C518" t="s">
        <v>164</v>
      </c>
      <c r="D518">
        <v>2002</v>
      </c>
      <c r="E518" t="s">
        <v>52</v>
      </c>
      <c r="F518" t="s">
        <v>132</v>
      </c>
      <c r="G518" t="s">
        <v>132</v>
      </c>
      <c r="H518">
        <v>9.3000000000000007</v>
      </c>
      <c r="I518">
        <v>9.1</v>
      </c>
      <c r="J518">
        <v>1.85</v>
      </c>
      <c r="K518">
        <v>1.04</v>
      </c>
      <c r="M518">
        <v>0.13</v>
      </c>
      <c r="N518">
        <v>3.02</v>
      </c>
      <c r="O518" t="str">
        <f>VLOOKUP(C518,Generations!A:C,3,FALSE)</f>
        <v>Microsoft</v>
      </c>
    </row>
    <row r="519" spans="1:15" x14ac:dyDescent="0.2">
      <c r="A519">
        <v>518</v>
      </c>
      <c r="B519" t="s">
        <v>686</v>
      </c>
      <c r="C519" t="s">
        <v>61</v>
      </c>
      <c r="D519">
        <v>2013</v>
      </c>
      <c r="E519" t="s">
        <v>37</v>
      </c>
      <c r="F519" t="s">
        <v>80</v>
      </c>
      <c r="G519" t="s">
        <v>280</v>
      </c>
      <c r="H519">
        <v>9</v>
      </c>
      <c r="J519">
        <v>0.89</v>
      </c>
      <c r="K519">
        <v>1.58</v>
      </c>
      <c r="L519">
        <v>0.08</v>
      </c>
      <c r="M519">
        <v>0.47</v>
      </c>
      <c r="N519">
        <v>3.02</v>
      </c>
      <c r="O519" t="str">
        <f>VLOOKUP(C519,Generations!A:C,3,FALSE)</f>
        <v>Sony</v>
      </c>
    </row>
    <row r="520" spans="1:15" x14ac:dyDescent="0.2">
      <c r="A520">
        <v>519</v>
      </c>
      <c r="B520" t="s">
        <v>687</v>
      </c>
      <c r="C520" t="s">
        <v>20</v>
      </c>
      <c r="D520">
        <v>1987</v>
      </c>
      <c r="E520" t="s">
        <v>98</v>
      </c>
      <c r="F520" t="s">
        <v>17</v>
      </c>
      <c r="G520" t="s">
        <v>688</v>
      </c>
      <c r="J520">
        <v>2.0299999999999998</v>
      </c>
      <c r="K520">
        <v>0.47</v>
      </c>
      <c r="L520">
        <v>0.45</v>
      </c>
      <c r="M520">
        <v>7.0000000000000007E-2</v>
      </c>
      <c r="N520">
        <v>3.02</v>
      </c>
      <c r="O520" t="str">
        <f>VLOOKUP(C520,Generations!A:C,3,FALSE)</f>
        <v>Nintendo</v>
      </c>
    </row>
    <row r="521" spans="1:15" x14ac:dyDescent="0.2">
      <c r="A521">
        <v>520</v>
      </c>
      <c r="B521" t="s">
        <v>689</v>
      </c>
      <c r="C521" t="s">
        <v>51</v>
      </c>
      <c r="D521">
        <v>2002</v>
      </c>
      <c r="E521" t="s">
        <v>16</v>
      </c>
      <c r="F521" t="s">
        <v>548</v>
      </c>
      <c r="G521" t="s">
        <v>690</v>
      </c>
      <c r="J521">
        <v>1.45</v>
      </c>
      <c r="K521">
        <v>1.1299999999999999</v>
      </c>
      <c r="L521">
        <v>7.0000000000000007E-2</v>
      </c>
      <c r="M521">
        <v>0.38</v>
      </c>
      <c r="N521">
        <v>3.02</v>
      </c>
      <c r="O521" t="str">
        <f>VLOOKUP(C521,Generations!A:C,3,FALSE)</f>
        <v>Sony</v>
      </c>
    </row>
    <row r="522" spans="1:15" x14ac:dyDescent="0.2">
      <c r="A522">
        <v>521</v>
      </c>
      <c r="B522" t="s">
        <v>691</v>
      </c>
      <c r="C522" t="s">
        <v>15</v>
      </c>
      <c r="D522">
        <v>2010</v>
      </c>
      <c r="E522" t="s">
        <v>2</v>
      </c>
      <c r="F522" t="s">
        <v>647</v>
      </c>
      <c r="G522" t="s">
        <v>692</v>
      </c>
      <c r="H522">
        <v>7</v>
      </c>
      <c r="J522">
        <v>2.04</v>
      </c>
      <c r="K522">
        <v>0.63</v>
      </c>
      <c r="L522">
        <v>0.12</v>
      </c>
      <c r="M522">
        <v>0.23</v>
      </c>
      <c r="N522">
        <v>3.02</v>
      </c>
      <c r="O522" t="str">
        <f>VLOOKUP(C522,Generations!A:C,3,FALSE)</f>
        <v>Nintendo</v>
      </c>
    </row>
    <row r="523" spans="1:15" x14ac:dyDescent="0.2">
      <c r="A523">
        <v>522</v>
      </c>
      <c r="B523" t="s">
        <v>693</v>
      </c>
      <c r="C523" t="s">
        <v>58</v>
      </c>
      <c r="D523">
        <v>2009</v>
      </c>
      <c r="E523" t="s">
        <v>37</v>
      </c>
      <c r="F523" t="s">
        <v>80</v>
      </c>
      <c r="G523" t="s">
        <v>280</v>
      </c>
      <c r="H523">
        <v>9.1</v>
      </c>
      <c r="I523">
        <v>9.3000000000000007</v>
      </c>
      <c r="J523">
        <v>1.4</v>
      </c>
      <c r="K523">
        <v>1.07</v>
      </c>
      <c r="L523">
        <v>0.08</v>
      </c>
      <c r="M523">
        <v>0.46</v>
      </c>
      <c r="N523">
        <v>3.02</v>
      </c>
      <c r="O523" t="str">
        <f>VLOOKUP(C523,Generations!A:C,3,FALSE)</f>
        <v>Sony</v>
      </c>
    </row>
    <row r="524" spans="1:15" x14ac:dyDescent="0.2">
      <c r="A524">
        <v>523</v>
      </c>
      <c r="B524" t="s">
        <v>694</v>
      </c>
      <c r="C524" t="s">
        <v>61</v>
      </c>
      <c r="D524">
        <v>2014</v>
      </c>
      <c r="E524" t="s">
        <v>87</v>
      </c>
      <c r="F524" t="s">
        <v>80</v>
      </c>
      <c r="G524" t="s">
        <v>695</v>
      </c>
      <c r="J524">
        <v>1.35</v>
      </c>
      <c r="K524">
        <v>1.0900000000000001</v>
      </c>
      <c r="L524">
        <v>7.0000000000000007E-2</v>
      </c>
      <c r="M524">
        <v>0.5</v>
      </c>
      <c r="N524">
        <v>3.01</v>
      </c>
      <c r="O524" t="str">
        <f>VLOOKUP(C524,Generations!A:C,3,FALSE)</f>
        <v>Sony</v>
      </c>
    </row>
    <row r="525" spans="1:15" x14ac:dyDescent="0.2">
      <c r="A525">
        <v>524</v>
      </c>
      <c r="B525" t="s">
        <v>696</v>
      </c>
      <c r="C525" t="s">
        <v>51</v>
      </c>
      <c r="D525">
        <v>2007</v>
      </c>
      <c r="E525" t="s">
        <v>98</v>
      </c>
      <c r="F525" t="s">
        <v>187</v>
      </c>
      <c r="G525" t="s">
        <v>697</v>
      </c>
      <c r="J525">
        <v>1.1499999999999999</v>
      </c>
      <c r="K525">
        <v>0</v>
      </c>
      <c r="L525">
        <v>0.76</v>
      </c>
      <c r="M525">
        <v>1.0900000000000001</v>
      </c>
      <c r="N525">
        <v>3</v>
      </c>
      <c r="O525" t="str">
        <f>VLOOKUP(C525,Generations!A:C,3,FALSE)</f>
        <v>Sony</v>
      </c>
    </row>
    <row r="526" spans="1:15" x14ac:dyDescent="0.2">
      <c r="A526">
        <v>525</v>
      </c>
      <c r="B526" t="s">
        <v>698</v>
      </c>
      <c r="C526" t="s">
        <v>51</v>
      </c>
      <c r="D526">
        <v>2005</v>
      </c>
      <c r="E526" t="s">
        <v>98</v>
      </c>
      <c r="F526" t="s">
        <v>548</v>
      </c>
      <c r="G526" t="s">
        <v>549</v>
      </c>
      <c r="H526">
        <v>8.4</v>
      </c>
      <c r="J526">
        <v>1.57</v>
      </c>
      <c r="K526">
        <v>1.02</v>
      </c>
      <c r="M526">
        <v>0.41</v>
      </c>
      <c r="N526">
        <v>3</v>
      </c>
      <c r="O526" t="str">
        <f>VLOOKUP(C526,Generations!A:C,3,FALSE)</f>
        <v>Sony</v>
      </c>
    </row>
    <row r="527" spans="1:15" x14ac:dyDescent="0.2">
      <c r="A527">
        <v>526</v>
      </c>
      <c r="B527" t="s">
        <v>699</v>
      </c>
      <c r="C527" t="s">
        <v>56</v>
      </c>
      <c r="D527">
        <v>1993</v>
      </c>
      <c r="E527" t="s">
        <v>37</v>
      </c>
      <c r="F527" t="s">
        <v>17</v>
      </c>
      <c r="G527" t="s">
        <v>512</v>
      </c>
      <c r="J527">
        <v>1.61</v>
      </c>
      <c r="K527">
        <v>0.51</v>
      </c>
      <c r="L527">
        <v>0.8</v>
      </c>
      <c r="M527">
        <v>7.0000000000000007E-2</v>
      </c>
      <c r="N527">
        <v>2.99</v>
      </c>
      <c r="O527" t="str">
        <f>VLOOKUP(C527,Generations!A:C,3,FALSE)</f>
        <v>Nintendo</v>
      </c>
    </row>
    <row r="528" spans="1:15" x14ac:dyDescent="0.2">
      <c r="A528">
        <v>527</v>
      </c>
      <c r="B528" t="s">
        <v>700</v>
      </c>
      <c r="C528" t="s">
        <v>182</v>
      </c>
      <c r="D528">
        <v>2000</v>
      </c>
      <c r="E528" t="s">
        <v>34</v>
      </c>
      <c r="F528" t="s">
        <v>121</v>
      </c>
      <c r="G528" t="s">
        <v>456</v>
      </c>
      <c r="J528">
        <v>1.67</v>
      </c>
      <c r="K528">
        <v>1.18</v>
      </c>
      <c r="M528">
        <v>0.13</v>
      </c>
      <c r="N528">
        <v>2.99</v>
      </c>
      <c r="O528" t="e">
        <f>VLOOKUP(C528,Generations!A:C,3,FALSE)</f>
        <v>#N/A</v>
      </c>
    </row>
    <row r="529" spans="1:15" x14ac:dyDescent="0.2">
      <c r="A529">
        <v>528</v>
      </c>
      <c r="B529" t="s">
        <v>701</v>
      </c>
      <c r="C529" t="s">
        <v>58</v>
      </c>
      <c r="D529">
        <v>2009</v>
      </c>
      <c r="E529" t="s">
        <v>52</v>
      </c>
      <c r="F529" t="s">
        <v>80</v>
      </c>
      <c r="G529" t="s">
        <v>702</v>
      </c>
      <c r="H529">
        <v>8.6999999999999993</v>
      </c>
      <c r="I529">
        <v>9.1</v>
      </c>
      <c r="J529">
        <v>1.76</v>
      </c>
      <c r="K529">
        <v>0.68</v>
      </c>
      <c r="L529">
        <v>0.12</v>
      </c>
      <c r="M529">
        <v>0.42</v>
      </c>
      <c r="N529">
        <v>2.99</v>
      </c>
      <c r="O529" t="str">
        <f>VLOOKUP(C529,Generations!A:C,3,FALSE)</f>
        <v>Sony</v>
      </c>
    </row>
    <row r="530" spans="1:15" x14ac:dyDescent="0.2">
      <c r="A530">
        <v>529</v>
      </c>
      <c r="B530" t="s">
        <v>703</v>
      </c>
      <c r="C530" t="s">
        <v>51</v>
      </c>
      <c r="D530">
        <v>2003</v>
      </c>
      <c r="E530" t="s">
        <v>16</v>
      </c>
      <c r="F530" t="s">
        <v>266</v>
      </c>
      <c r="G530" t="s">
        <v>408</v>
      </c>
      <c r="J530">
        <v>0.12</v>
      </c>
      <c r="K530">
        <v>1.26</v>
      </c>
      <c r="L530">
        <v>1.1599999999999999</v>
      </c>
      <c r="M530">
        <v>0.45</v>
      </c>
      <c r="N530">
        <v>2.99</v>
      </c>
      <c r="O530" t="str">
        <f>VLOOKUP(C530,Generations!A:C,3,FALSE)</f>
        <v>Sony</v>
      </c>
    </row>
    <row r="531" spans="1:15" x14ac:dyDescent="0.2">
      <c r="A531">
        <v>530</v>
      </c>
      <c r="B531" t="s">
        <v>704</v>
      </c>
      <c r="C531" t="s">
        <v>51</v>
      </c>
      <c r="D531">
        <v>2001</v>
      </c>
      <c r="E531" t="s">
        <v>52</v>
      </c>
      <c r="F531" t="s">
        <v>254</v>
      </c>
      <c r="G531" t="s">
        <v>254</v>
      </c>
      <c r="H531">
        <v>9.1</v>
      </c>
      <c r="I531">
        <v>9.3000000000000007</v>
      </c>
      <c r="J531">
        <v>1.36</v>
      </c>
      <c r="K531">
        <v>0.86</v>
      </c>
      <c r="L531">
        <v>0.64</v>
      </c>
      <c r="M531">
        <v>0.13</v>
      </c>
      <c r="N531">
        <v>2.99</v>
      </c>
      <c r="O531" t="str">
        <f>VLOOKUP(C531,Generations!A:C,3,FALSE)</f>
        <v>Sony</v>
      </c>
    </row>
    <row r="532" spans="1:15" x14ac:dyDescent="0.2">
      <c r="A532">
        <v>531</v>
      </c>
      <c r="B532" t="s">
        <v>623</v>
      </c>
      <c r="C532" t="s">
        <v>45</v>
      </c>
      <c r="D532">
        <v>2012</v>
      </c>
      <c r="E532" t="s">
        <v>37</v>
      </c>
      <c r="F532" t="s">
        <v>132</v>
      </c>
      <c r="G532" t="s">
        <v>240</v>
      </c>
      <c r="J532">
        <v>1.38</v>
      </c>
      <c r="K532">
        <v>1.33</v>
      </c>
      <c r="L532">
        <v>0.02</v>
      </c>
      <c r="M532">
        <v>0.25</v>
      </c>
      <c r="N532">
        <v>2.98</v>
      </c>
      <c r="O532" t="str">
        <f>VLOOKUP(C532,Generations!A:C,3,FALSE)</f>
        <v>Microsoft</v>
      </c>
    </row>
    <row r="533" spans="1:15" x14ac:dyDescent="0.2">
      <c r="A533">
        <v>532</v>
      </c>
      <c r="B533" t="s">
        <v>705</v>
      </c>
      <c r="C533" t="s">
        <v>182</v>
      </c>
      <c r="D533">
        <v>2011</v>
      </c>
      <c r="E533" t="s">
        <v>26</v>
      </c>
      <c r="F533" t="s">
        <v>121</v>
      </c>
      <c r="G533" t="s">
        <v>706</v>
      </c>
      <c r="H533">
        <v>8.4</v>
      </c>
      <c r="J533">
        <v>1.59</v>
      </c>
      <c r="K533">
        <v>1.01</v>
      </c>
      <c r="M533">
        <v>0.37</v>
      </c>
      <c r="N533">
        <v>2.97</v>
      </c>
      <c r="O533" t="e">
        <f>VLOOKUP(C533,Generations!A:C,3,FALSE)</f>
        <v>#N/A</v>
      </c>
    </row>
    <row r="534" spans="1:15" x14ac:dyDescent="0.2">
      <c r="A534">
        <v>533</v>
      </c>
      <c r="B534" t="s">
        <v>707</v>
      </c>
      <c r="C534" t="s">
        <v>51</v>
      </c>
      <c r="D534">
        <v>2004</v>
      </c>
      <c r="E534" t="s">
        <v>2</v>
      </c>
      <c r="F534" t="s">
        <v>180</v>
      </c>
      <c r="G534" t="s">
        <v>270</v>
      </c>
      <c r="H534">
        <v>6.6</v>
      </c>
      <c r="J534">
        <v>1.04</v>
      </c>
      <c r="K534">
        <v>1.37</v>
      </c>
      <c r="L534">
        <v>0.06</v>
      </c>
      <c r="M534">
        <v>0.49</v>
      </c>
      <c r="N534">
        <v>2.96</v>
      </c>
      <c r="O534" t="str">
        <f>VLOOKUP(C534,Generations!A:C,3,FALSE)</f>
        <v>Sony</v>
      </c>
    </row>
    <row r="535" spans="1:15" x14ac:dyDescent="0.2">
      <c r="A535">
        <v>534</v>
      </c>
      <c r="B535" t="s">
        <v>573</v>
      </c>
      <c r="C535" t="s">
        <v>58</v>
      </c>
      <c r="D535">
        <v>2010</v>
      </c>
      <c r="E535" t="s">
        <v>37</v>
      </c>
      <c r="F535" t="s">
        <v>121</v>
      </c>
      <c r="G535" t="s">
        <v>574</v>
      </c>
      <c r="H535">
        <v>8.9</v>
      </c>
      <c r="I535">
        <v>8.8000000000000007</v>
      </c>
      <c r="J535">
        <v>1.33</v>
      </c>
      <c r="K535">
        <v>1.1100000000000001</v>
      </c>
      <c r="L535">
        <v>0.08</v>
      </c>
      <c r="M535">
        <v>0.44</v>
      </c>
      <c r="N535">
        <v>2.96</v>
      </c>
      <c r="O535" t="str">
        <f>VLOOKUP(C535,Generations!A:C,3,FALSE)</f>
        <v>Sony</v>
      </c>
    </row>
    <row r="536" spans="1:15" x14ac:dyDescent="0.2">
      <c r="A536">
        <v>535</v>
      </c>
      <c r="B536" t="s">
        <v>708</v>
      </c>
      <c r="C536" t="s">
        <v>51</v>
      </c>
      <c r="D536">
        <v>2002</v>
      </c>
      <c r="E536" t="s">
        <v>52</v>
      </c>
      <c r="F536" t="s">
        <v>326</v>
      </c>
      <c r="G536" t="s">
        <v>709</v>
      </c>
      <c r="J536">
        <v>1.36</v>
      </c>
      <c r="K536">
        <v>1.1499999999999999</v>
      </c>
      <c r="L536">
        <v>0.04</v>
      </c>
      <c r="M536">
        <v>0.41</v>
      </c>
      <c r="N536">
        <v>2.96</v>
      </c>
      <c r="O536" t="str">
        <f>VLOOKUP(C536,Generations!A:C,3,FALSE)</f>
        <v>Sony</v>
      </c>
    </row>
    <row r="537" spans="1:15" x14ac:dyDescent="0.2">
      <c r="A537">
        <v>536</v>
      </c>
      <c r="B537" t="s">
        <v>436</v>
      </c>
      <c r="C537" t="s">
        <v>45</v>
      </c>
      <c r="D537">
        <v>2009</v>
      </c>
      <c r="E537" t="s">
        <v>98</v>
      </c>
      <c r="F537" t="s">
        <v>254</v>
      </c>
      <c r="G537" t="s">
        <v>437</v>
      </c>
      <c r="H537">
        <v>9.3000000000000007</v>
      </c>
      <c r="I537">
        <v>9.3000000000000007</v>
      </c>
      <c r="J537">
        <v>1.83</v>
      </c>
      <c r="K537">
        <v>0.7</v>
      </c>
      <c r="L537">
        <v>0.15</v>
      </c>
      <c r="M537">
        <v>0.26</v>
      </c>
      <c r="N537">
        <v>2.95</v>
      </c>
      <c r="O537" t="str">
        <f>VLOOKUP(C537,Generations!A:C,3,FALSE)</f>
        <v>Microsoft</v>
      </c>
    </row>
    <row r="538" spans="1:15" x14ac:dyDescent="0.2">
      <c r="A538">
        <v>537</v>
      </c>
      <c r="B538" t="s">
        <v>710</v>
      </c>
      <c r="C538" t="s">
        <v>105</v>
      </c>
      <c r="D538">
        <v>1996</v>
      </c>
      <c r="E538" t="s">
        <v>22</v>
      </c>
      <c r="F538" t="s">
        <v>17</v>
      </c>
      <c r="G538" t="s">
        <v>18</v>
      </c>
      <c r="H538">
        <v>9.1999999999999993</v>
      </c>
      <c r="J538">
        <v>1.98</v>
      </c>
      <c r="K538">
        <v>0.57999999999999996</v>
      </c>
      <c r="L538">
        <v>0.34</v>
      </c>
      <c r="M538">
        <v>0.04</v>
      </c>
      <c r="N538">
        <v>2.94</v>
      </c>
      <c r="O538" t="str">
        <f>VLOOKUP(C538,Generations!A:C,3,FALSE)</f>
        <v>Nintendo</v>
      </c>
    </row>
    <row r="539" spans="1:15" x14ac:dyDescent="0.2">
      <c r="A539">
        <v>538</v>
      </c>
      <c r="B539" t="s">
        <v>711</v>
      </c>
      <c r="C539" t="s">
        <v>51</v>
      </c>
      <c r="D539">
        <v>2003</v>
      </c>
      <c r="E539" t="s">
        <v>37</v>
      </c>
      <c r="F539" t="s">
        <v>80</v>
      </c>
      <c r="G539" t="s">
        <v>527</v>
      </c>
      <c r="J539">
        <v>2.2200000000000002</v>
      </c>
      <c r="K539">
        <v>0.51</v>
      </c>
      <c r="L539">
        <v>0.06</v>
      </c>
      <c r="M539">
        <v>0.15</v>
      </c>
      <c r="N539">
        <v>2.94</v>
      </c>
      <c r="O539" t="str">
        <f>VLOOKUP(C539,Generations!A:C,3,FALSE)</f>
        <v>Sony</v>
      </c>
    </row>
    <row r="540" spans="1:15" x14ac:dyDescent="0.2">
      <c r="A540">
        <v>539</v>
      </c>
      <c r="B540" t="s">
        <v>712</v>
      </c>
      <c r="C540" t="s">
        <v>51</v>
      </c>
      <c r="D540">
        <v>2005</v>
      </c>
      <c r="E540" t="s">
        <v>98</v>
      </c>
      <c r="F540" t="s">
        <v>548</v>
      </c>
      <c r="G540" t="s">
        <v>549</v>
      </c>
      <c r="J540">
        <v>1.45</v>
      </c>
      <c r="K540">
        <v>1.1100000000000001</v>
      </c>
      <c r="L540">
        <v>0.04</v>
      </c>
      <c r="M540">
        <v>0.33</v>
      </c>
      <c r="N540">
        <v>2.94</v>
      </c>
      <c r="O540" t="str">
        <f>VLOOKUP(C540,Generations!A:C,3,FALSE)</f>
        <v>Sony</v>
      </c>
    </row>
    <row r="541" spans="1:15" x14ac:dyDescent="0.2">
      <c r="A541">
        <v>540</v>
      </c>
      <c r="B541" t="s">
        <v>713</v>
      </c>
      <c r="C541" t="s">
        <v>70</v>
      </c>
      <c r="D541">
        <v>2001</v>
      </c>
      <c r="E541" t="s">
        <v>29</v>
      </c>
      <c r="F541" t="s">
        <v>209</v>
      </c>
      <c r="G541" t="s">
        <v>425</v>
      </c>
      <c r="J541">
        <v>2.0699999999999998</v>
      </c>
      <c r="K541">
        <v>0.77</v>
      </c>
      <c r="L541">
        <v>0.05</v>
      </c>
      <c r="M541">
        <v>0.05</v>
      </c>
      <c r="N541">
        <v>2.94</v>
      </c>
      <c r="O541" t="str">
        <f>VLOOKUP(C541,Generations!A:C,3,FALSE)</f>
        <v>Nintendo</v>
      </c>
    </row>
    <row r="542" spans="1:15" x14ac:dyDescent="0.2">
      <c r="A542">
        <v>541</v>
      </c>
      <c r="B542" t="s">
        <v>118</v>
      </c>
      <c r="C542" t="s">
        <v>190</v>
      </c>
      <c r="D542">
        <v>2009</v>
      </c>
      <c r="E542" t="s">
        <v>22</v>
      </c>
      <c r="F542" t="s">
        <v>80</v>
      </c>
      <c r="G542" t="s">
        <v>81</v>
      </c>
      <c r="H542">
        <v>7.7</v>
      </c>
      <c r="I542">
        <v>9.5</v>
      </c>
      <c r="J542">
        <v>0.43</v>
      </c>
      <c r="K542">
        <v>1.4</v>
      </c>
      <c r="L542">
        <v>0.31</v>
      </c>
      <c r="M542">
        <v>0.78</v>
      </c>
      <c r="N542">
        <v>2.93</v>
      </c>
      <c r="O542" t="str">
        <f>VLOOKUP(C542,Generations!A:C,3,FALSE)</f>
        <v>Sony</v>
      </c>
    </row>
    <row r="543" spans="1:15" x14ac:dyDescent="0.2">
      <c r="A543">
        <v>542</v>
      </c>
      <c r="B543" t="s">
        <v>714</v>
      </c>
      <c r="C543" t="s">
        <v>45</v>
      </c>
      <c r="D543">
        <v>2012</v>
      </c>
      <c r="E543" t="s">
        <v>16</v>
      </c>
      <c r="F543" t="s">
        <v>107</v>
      </c>
      <c r="G543" t="s">
        <v>329</v>
      </c>
      <c r="H543">
        <v>8</v>
      </c>
      <c r="J543">
        <v>2.5299999999999998</v>
      </c>
      <c r="K543">
        <v>0.16</v>
      </c>
      <c r="M543">
        <v>0.24</v>
      </c>
      <c r="N543">
        <v>2.93</v>
      </c>
      <c r="O543" t="str">
        <f>VLOOKUP(C543,Generations!A:C,3,FALSE)</f>
        <v>Microsoft</v>
      </c>
    </row>
    <row r="544" spans="1:15" x14ac:dyDescent="0.2">
      <c r="A544">
        <v>543</v>
      </c>
      <c r="B544" t="s">
        <v>715</v>
      </c>
      <c r="C544" t="s">
        <v>32</v>
      </c>
      <c r="D544">
        <v>2008</v>
      </c>
      <c r="E544" t="s">
        <v>2</v>
      </c>
      <c r="F544" t="s">
        <v>17</v>
      </c>
      <c r="G544" t="s">
        <v>214</v>
      </c>
      <c r="H544">
        <v>7.3</v>
      </c>
      <c r="J544">
        <v>1.55</v>
      </c>
      <c r="K544">
        <v>0.04</v>
      </c>
      <c r="L544">
        <v>1.19</v>
      </c>
      <c r="M544">
        <v>0.15</v>
      </c>
      <c r="N544">
        <v>2.92</v>
      </c>
      <c r="O544" t="str">
        <f>VLOOKUP(C544,Generations!A:C,3,FALSE)</f>
        <v>Nintendo</v>
      </c>
    </row>
    <row r="545" spans="1:15" x14ac:dyDescent="0.2">
      <c r="A545">
        <v>544</v>
      </c>
      <c r="B545" t="s">
        <v>716</v>
      </c>
      <c r="C545" t="s">
        <v>25</v>
      </c>
      <c r="D545">
        <v>1992</v>
      </c>
      <c r="E545" t="s">
        <v>29</v>
      </c>
      <c r="F545" t="s">
        <v>17</v>
      </c>
      <c r="G545" t="s">
        <v>27</v>
      </c>
      <c r="J545">
        <v>1.57</v>
      </c>
      <c r="K545">
        <v>0.62</v>
      </c>
      <c r="L545">
        <v>0.73</v>
      </c>
      <c r="N545">
        <v>2.92</v>
      </c>
      <c r="O545" t="str">
        <f>VLOOKUP(C545,Generations!A:C,3,FALSE)</f>
        <v>Nintendo</v>
      </c>
    </row>
    <row r="546" spans="1:15" x14ac:dyDescent="0.2">
      <c r="A546">
        <v>545</v>
      </c>
      <c r="B546" t="s">
        <v>717</v>
      </c>
      <c r="C546" t="s">
        <v>61</v>
      </c>
      <c r="D546">
        <v>2016</v>
      </c>
      <c r="E546" t="s">
        <v>37</v>
      </c>
      <c r="F546" t="s">
        <v>157</v>
      </c>
      <c r="G546" t="s">
        <v>540</v>
      </c>
      <c r="J546">
        <v>0.93</v>
      </c>
      <c r="K546">
        <v>1.48</v>
      </c>
      <c r="L546">
        <v>0.04</v>
      </c>
      <c r="M546">
        <v>0.46</v>
      </c>
      <c r="N546">
        <v>2.92</v>
      </c>
      <c r="O546" t="str">
        <f>VLOOKUP(C546,Generations!A:C,3,FALSE)</f>
        <v>Sony</v>
      </c>
    </row>
    <row r="547" spans="1:15" x14ac:dyDescent="0.2">
      <c r="A547">
        <v>546</v>
      </c>
      <c r="B547" t="s">
        <v>718</v>
      </c>
      <c r="C547" t="s">
        <v>45</v>
      </c>
      <c r="D547">
        <v>2007</v>
      </c>
      <c r="E547" t="s">
        <v>26</v>
      </c>
      <c r="F547" t="s">
        <v>47</v>
      </c>
      <c r="G547" t="s">
        <v>667</v>
      </c>
      <c r="H547">
        <v>9.1999999999999993</v>
      </c>
      <c r="I547">
        <v>9.1</v>
      </c>
      <c r="J547">
        <v>1.83</v>
      </c>
      <c r="K547">
        <v>0.79</v>
      </c>
      <c r="L547">
        <v>0.03</v>
      </c>
      <c r="M547">
        <v>0.27</v>
      </c>
      <c r="N547">
        <v>2.91</v>
      </c>
      <c r="O547" t="str">
        <f>VLOOKUP(C547,Generations!A:C,3,FALSE)</f>
        <v>Microsoft</v>
      </c>
    </row>
    <row r="548" spans="1:15" x14ac:dyDescent="0.2">
      <c r="A548">
        <v>547</v>
      </c>
      <c r="B548" t="s">
        <v>251</v>
      </c>
      <c r="C548" t="s">
        <v>45</v>
      </c>
      <c r="D548">
        <v>2014</v>
      </c>
      <c r="E548" t="s">
        <v>16</v>
      </c>
      <c r="F548" t="s">
        <v>107</v>
      </c>
      <c r="G548" t="s">
        <v>122</v>
      </c>
      <c r="H548">
        <v>6.9</v>
      </c>
      <c r="J548">
        <v>0.8</v>
      </c>
      <c r="K548">
        <v>1.9</v>
      </c>
      <c r="M548">
        <v>0.21</v>
      </c>
      <c r="N548">
        <v>2.91</v>
      </c>
      <c r="O548" t="str">
        <f>VLOOKUP(C548,Generations!A:C,3,FALSE)</f>
        <v>Microsoft</v>
      </c>
    </row>
    <row r="549" spans="1:15" x14ac:dyDescent="0.2">
      <c r="A549">
        <v>548</v>
      </c>
      <c r="B549" t="s">
        <v>719</v>
      </c>
      <c r="C549" t="s">
        <v>70</v>
      </c>
      <c r="D549">
        <v>2002</v>
      </c>
      <c r="E549" t="s">
        <v>2</v>
      </c>
      <c r="F549" t="s">
        <v>17</v>
      </c>
      <c r="G549" t="s">
        <v>18</v>
      </c>
      <c r="J549">
        <v>1.75</v>
      </c>
      <c r="K549">
        <v>0.45</v>
      </c>
      <c r="L549">
        <v>0.62</v>
      </c>
      <c r="M549">
        <v>0.09</v>
      </c>
      <c r="N549">
        <v>2.91</v>
      </c>
      <c r="O549" t="str">
        <f>VLOOKUP(C549,Generations!A:C,3,FALSE)</f>
        <v>Nintendo</v>
      </c>
    </row>
    <row r="550" spans="1:15" x14ac:dyDescent="0.2">
      <c r="A550">
        <v>549</v>
      </c>
      <c r="B550" t="s">
        <v>720</v>
      </c>
      <c r="C550" t="s">
        <v>51</v>
      </c>
      <c r="D550">
        <v>2004</v>
      </c>
      <c r="E550" t="s">
        <v>34</v>
      </c>
      <c r="F550" t="s">
        <v>180</v>
      </c>
      <c r="G550" t="s">
        <v>270</v>
      </c>
      <c r="J550">
        <v>1.54</v>
      </c>
      <c r="K550">
        <v>1.1399999999999999</v>
      </c>
      <c r="M550">
        <v>0.22</v>
      </c>
      <c r="N550">
        <v>2.9</v>
      </c>
      <c r="O550" t="str">
        <f>VLOOKUP(C550,Generations!A:C,3,FALSE)</f>
        <v>Sony</v>
      </c>
    </row>
    <row r="551" spans="1:15" x14ac:dyDescent="0.2">
      <c r="A551">
        <v>550</v>
      </c>
      <c r="B551" t="s">
        <v>721</v>
      </c>
      <c r="C551" t="s">
        <v>58</v>
      </c>
      <c r="D551">
        <v>2011</v>
      </c>
      <c r="E551" t="s">
        <v>98</v>
      </c>
      <c r="F551" t="s">
        <v>315</v>
      </c>
      <c r="G551" t="s">
        <v>572</v>
      </c>
      <c r="H551">
        <v>8.5</v>
      </c>
      <c r="J551">
        <v>1.98</v>
      </c>
      <c r="K551">
        <v>0.54</v>
      </c>
      <c r="M551">
        <v>0.38</v>
      </c>
      <c r="N551">
        <v>2.9</v>
      </c>
      <c r="O551" t="str">
        <f>VLOOKUP(C551,Generations!A:C,3,FALSE)</f>
        <v>Sony</v>
      </c>
    </row>
    <row r="552" spans="1:15" x14ac:dyDescent="0.2">
      <c r="A552">
        <v>551</v>
      </c>
      <c r="B552" t="s">
        <v>722</v>
      </c>
      <c r="C552" t="s">
        <v>51</v>
      </c>
      <c r="D552">
        <v>2004</v>
      </c>
      <c r="E552" t="s">
        <v>16</v>
      </c>
      <c r="F552" t="s">
        <v>266</v>
      </c>
      <c r="G552" t="s">
        <v>408</v>
      </c>
      <c r="H552">
        <v>9.1999999999999993</v>
      </c>
      <c r="J552">
        <v>0.08</v>
      </c>
      <c r="K552">
        <v>1.24</v>
      </c>
      <c r="L552">
        <v>1.1299999999999999</v>
      </c>
      <c r="M552">
        <v>0.45</v>
      </c>
      <c r="N552">
        <v>2.9</v>
      </c>
      <c r="O552" t="str">
        <f>VLOOKUP(C552,Generations!A:C,3,FALSE)</f>
        <v>Sony</v>
      </c>
    </row>
    <row r="553" spans="1:15" x14ac:dyDescent="0.2">
      <c r="A553">
        <v>552</v>
      </c>
      <c r="B553" t="s">
        <v>723</v>
      </c>
      <c r="C553" t="s">
        <v>45</v>
      </c>
      <c r="D553">
        <v>2008</v>
      </c>
      <c r="E553" t="s">
        <v>16</v>
      </c>
      <c r="F553" t="s">
        <v>180</v>
      </c>
      <c r="G553" t="s">
        <v>724</v>
      </c>
      <c r="H553">
        <v>6.9</v>
      </c>
      <c r="J553">
        <v>1.75</v>
      </c>
      <c r="K553">
        <v>0.86</v>
      </c>
      <c r="M553">
        <v>0.28000000000000003</v>
      </c>
      <c r="N553">
        <v>2.89</v>
      </c>
      <c r="O553" t="str">
        <f>VLOOKUP(C553,Generations!A:C,3,FALSE)</f>
        <v>Microsoft</v>
      </c>
    </row>
    <row r="554" spans="1:15" x14ac:dyDescent="0.2">
      <c r="A554">
        <v>553</v>
      </c>
      <c r="B554" t="s">
        <v>725</v>
      </c>
      <c r="C554" t="s">
        <v>15</v>
      </c>
      <c r="D554">
        <v>2007</v>
      </c>
      <c r="E554" t="s">
        <v>40</v>
      </c>
      <c r="F554" t="s">
        <v>226</v>
      </c>
      <c r="G554" t="s">
        <v>292</v>
      </c>
      <c r="H554">
        <v>5.9</v>
      </c>
      <c r="J554">
        <v>1.41</v>
      </c>
      <c r="K554">
        <v>1.1200000000000001</v>
      </c>
      <c r="L554">
        <v>0.05</v>
      </c>
      <c r="M554">
        <v>0.3</v>
      </c>
      <c r="N554">
        <v>2.89</v>
      </c>
      <c r="O554" t="str">
        <f>VLOOKUP(C554,Generations!A:C,3,FALSE)</f>
        <v>Nintendo</v>
      </c>
    </row>
    <row r="555" spans="1:15" x14ac:dyDescent="0.2">
      <c r="A555">
        <v>554</v>
      </c>
      <c r="B555" t="s">
        <v>726</v>
      </c>
      <c r="C555" t="s">
        <v>51</v>
      </c>
      <c r="D555">
        <v>2002</v>
      </c>
      <c r="E555" t="s">
        <v>16</v>
      </c>
      <c r="F555" t="s">
        <v>80</v>
      </c>
      <c r="G555" t="s">
        <v>727</v>
      </c>
      <c r="J555">
        <v>0.99</v>
      </c>
      <c r="K555">
        <v>0.32</v>
      </c>
      <c r="L555">
        <v>1.38</v>
      </c>
      <c r="M555">
        <v>0.2</v>
      </c>
      <c r="N555">
        <v>2.89</v>
      </c>
      <c r="O555" t="str">
        <f>VLOOKUP(C555,Generations!A:C,3,FALSE)</f>
        <v>Sony</v>
      </c>
    </row>
    <row r="556" spans="1:15" x14ac:dyDescent="0.2">
      <c r="A556">
        <v>555</v>
      </c>
      <c r="B556" t="s">
        <v>728</v>
      </c>
      <c r="C556" t="s">
        <v>15</v>
      </c>
      <c r="D556">
        <v>2007</v>
      </c>
      <c r="E556" t="s">
        <v>29</v>
      </c>
      <c r="F556" t="s">
        <v>17</v>
      </c>
      <c r="G556" t="s">
        <v>306</v>
      </c>
      <c r="H556">
        <v>8.1999999999999993</v>
      </c>
      <c r="J556">
        <v>0.86</v>
      </c>
      <c r="K556">
        <v>1.05</v>
      </c>
      <c r="L556">
        <v>0.73</v>
      </c>
      <c r="M556">
        <v>0.26</v>
      </c>
      <c r="N556">
        <v>2.89</v>
      </c>
      <c r="O556" t="str">
        <f>VLOOKUP(C556,Generations!A:C,3,FALSE)</f>
        <v>Nintendo</v>
      </c>
    </row>
    <row r="557" spans="1:15" x14ac:dyDescent="0.2">
      <c r="A557">
        <v>556</v>
      </c>
      <c r="B557" t="s">
        <v>729</v>
      </c>
      <c r="C557" t="s">
        <v>51</v>
      </c>
      <c r="D557">
        <v>2004</v>
      </c>
      <c r="E557" t="s">
        <v>37</v>
      </c>
      <c r="F557" t="s">
        <v>77</v>
      </c>
      <c r="G557" t="s">
        <v>730</v>
      </c>
      <c r="J557">
        <v>1.51</v>
      </c>
      <c r="K557">
        <v>1.1200000000000001</v>
      </c>
      <c r="L557">
        <v>0.01</v>
      </c>
      <c r="M557">
        <v>0.24</v>
      </c>
      <c r="N557">
        <v>2.89</v>
      </c>
      <c r="O557" t="str">
        <f>VLOOKUP(C557,Generations!A:C,3,FALSE)</f>
        <v>Sony</v>
      </c>
    </row>
    <row r="558" spans="1:15" x14ac:dyDescent="0.2">
      <c r="A558">
        <v>557</v>
      </c>
      <c r="B558" t="s">
        <v>731</v>
      </c>
      <c r="C558" t="s">
        <v>119</v>
      </c>
      <c r="D558">
        <v>1999</v>
      </c>
      <c r="E558" t="s">
        <v>37</v>
      </c>
      <c r="F558" t="s">
        <v>732</v>
      </c>
      <c r="G558" t="s">
        <v>733</v>
      </c>
      <c r="H558">
        <v>9.1999999999999993</v>
      </c>
      <c r="J558">
        <v>2.0299999999999998</v>
      </c>
      <c r="K558">
        <v>0.72</v>
      </c>
      <c r="L558">
        <v>0.02</v>
      </c>
      <c r="M558">
        <v>0.11</v>
      </c>
      <c r="N558">
        <v>2.88</v>
      </c>
      <c r="O558" t="str">
        <f>VLOOKUP(C558,Generations!A:C,3,FALSE)</f>
        <v>Sony</v>
      </c>
    </row>
    <row r="559" spans="1:15" x14ac:dyDescent="0.2">
      <c r="A559">
        <v>558</v>
      </c>
      <c r="B559" t="s">
        <v>734</v>
      </c>
      <c r="C559" t="s">
        <v>32</v>
      </c>
      <c r="D559">
        <v>2007</v>
      </c>
      <c r="E559" t="s">
        <v>40</v>
      </c>
      <c r="F559" t="s">
        <v>132</v>
      </c>
      <c r="G559" t="s">
        <v>735</v>
      </c>
      <c r="H559">
        <v>3.5</v>
      </c>
      <c r="J559">
        <v>1.3</v>
      </c>
      <c r="K559">
        <v>1.26</v>
      </c>
      <c r="M559">
        <v>0.31</v>
      </c>
      <c r="N559">
        <v>2.87</v>
      </c>
      <c r="O559" t="str">
        <f>VLOOKUP(C559,Generations!A:C,3,FALSE)</f>
        <v>Nintendo</v>
      </c>
    </row>
    <row r="560" spans="1:15" x14ac:dyDescent="0.2">
      <c r="A560">
        <v>559</v>
      </c>
      <c r="B560" t="s">
        <v>736</v>
      </c>
      <c r="C560" t="s">
        <v>61</v>
      </c>
      <c r="D560">
        <v>2016</v>
      </c>
      <c r="E560" t="s">
        <v>87</v>
      </c>
      <c r="F560" t="s">
        <v>576</v>
      </c>
      <c r="G560" t="s">
        <v>737</v>
      </c>
      <c r="H560">
        <v>6.9</v>
      </c>
      <c r="J560">
        <v>0.72</v>
      </c>
      <c r="K560">
        <v>1.67</v>
      </c>
      <c r="L560">
        <v>0.04</v>
      </c>
      <c r="M560">
        <v>0.44</v>
      </c>
      <c r="N560">
        <v>2.87</v>
      </c>
      <c r="O560" t="str">
        <f>VLOOKUP(C560,Generations!A:C,3,FALSE)</f>
        <v>Sony</v>
      </c>
    </row>
    <row r="561" spans="1:15" x14ac:dyDescent="0.2">
      <c r="A561">
        <v>560</v>
      </c>
      <c r="B561" t="s">
        <v>738</v>
      </c>
      <c r="C561" t="s">
        <v>119</v>
      </c>
      <c r="D561">
        <v>2000</v>
      </c>
      <c r="E561" t="s">
        <v>22</v>
      </c>
      <c r="F561" t="s">
        <v>80</v>
      </c>
      <c r="G561" t="s">
        <v>739</v>
      </c>
      <c r="H561">
        <v>7.9</v>
      </c>
      <c r="J561">
        <v>0.09</v>
      </c>
      <c r="K561">
        <v>2.4300000000000002</v>
      </c>
      <c r="L561">
        <v>0.12</v>
      </c>
      <c r="M561">
        <v>0.22</v>
      </c>
      <c r="N561">
        <v>2.87</v>
      </c>
      <c r="O561" t="str">
        <f>VLOOKUP(C561,Generations!A:C,3,FALSE)</f>
        <v>Sony</v>
      </c>
    </row>
    <row r="562" spans="1:15" x14ac:dyDescent="0.2">
      <c r="A562">
        <v>561</v>
      </c>
      <c r="B562" t="s">
        <v>740</v>
      </c>
      <c r="C562" t="s">
        <v>164</v>
      </c>
      <c r="D562">
        <v>2002</v>
      </c>
      <c r="E562" t="s">
        <v>26</v>
      </c>
      <c r="F562" t="s">
        <v>157</v>
      </c>
      <c r="G562" t="s">
        <v>157</v>
      </c>
      <c r="H562">
        <v>8.1999999999999993</v>
      </c>
      <c r="J562">
        <v>2.09</v>
      </c>
      <c r="K562">
        <v>0.63</v>
      </c>
      <c r="L562">
        <v>0.03</v>
      </c>
      <c r="M562">
        <v>0.11</v>
      </c>
      <c r="N562">
        <v>2.86</v>
      </c>
      <c r="O562" t="str">
        <f>VLOOKUP(C562,Generations!A:C,3,FALSE)</f>
        <v>Microsoft</v>
      </c>
    </row>
    <row r="563" spans="1:15" x14ac:dyDescent="0.2">
      <c r="A563">
        <v>562</v>
      </c>
      <c r="B563" t="s">
        <v>558</v>
      </c>
      <c r="C563" t="s">
        <v>58</v>
      </c>
      <c r="D563">
        <v>2010</v>
      </c>
      <c r="E563" t="s">
        <v>52</v>
      </c>
      <c r="F563" t="s">
        <v>132</v>
      </c>
      <c r="G563" t="s">
        <v>240</v>
      </c>
      <c r="H563">
        <v>9.1</v>
      </c>
      <c r="J563">
        <v>1.87</v>
      </c>
      <c r="K563">
        <v>0.56999999999999995</v>
      </c>
      <c r="L563">
        <v>0.11</v>
      </c>
      <c r="M563">
        <v>0.3</v>
      </c>
      <c r="N563">
        <v>2.85</v>
      </c>
      <c r="O563" t="str">
        <f>VLOOKUP(C563,Generations!A:C,3,FALSE)</f>
        <v>Sony</v>
      </c>
    </row>
    <row r="564" spans="1:15" x14ac:dyDescent="0.2">
      <c r="A564">
        <v>563</v>
      </c>
      <c r="B564" t="s">
        <v>741</v>
      </c>
      <c r="C564" t="s">
        <v>182</v>
      </c>
      <c r="D564">
        <v>1996</v>
      </c>
      <c r="E564" t="s">
        <v>309</v>
      </c>
      <c r="F564" t="s">
        <v>742</v>
      </c>
      <c r="G564" t="s">
        <v>743</v>
      </c>
      <c r="H564">
        <v>9.3000000000000007</v>
      </c>
      <c r="J564">
        <v>1.37</v>
      </c>
      <c r="K564">
        <v>1.34</v>
      </c>
      <c r="M564">
        <v>0.14000000000000001</v>
      </c>
      <c r="N564">
        <v>2.85</v>
      </c>
      <c r="O564" t="e">
        <f>VLOOKUP(C564,Generations!A:C,3,FALSE)</f>
        <v>#N/A</v>
      </c>
    </row>
    <row r="565" spans="1:15" x14ac:dyDescent="0.2">
      <c r="A565">
        <v>564</v>
      </c>
      <c r="B565" t="s">
        <v>744</v>
      </c>
      <c r="C565" t="s">
        <v>56</v>
      </c>
      <c r="D565">
        <v>1991</v>
      </c>
      <c r="E565" t="s">
        <v>22</v>
      </c>
      <c r="F565" t="s">
        <v>17</v>
      </c>
      <c r="G565" t="s">
        <v>18</v>
      </c>
      <c r="J565">
        <v>1.37</v>
      </c>
      <c r="K565">
        <v>0.51</v>
      </c>
      <c r="L565">
        <v>0.89</v>
      </c>
      <c r="M565">
        <v>7.0000000000000007E-2</v>
      </c>
      <c r="N565">
        <v>2.85</v>
      </c>
      <c r="O565" t="str">
        <f>VLOOKUP(C565,Generations!A:C,3,FALSE)</f>
        <v>Nintendo</v>
      </c>
    </row>
    <row r="566" spans="1:15" x14ac:dyDescent="0.2">
      <c r="A566">
        <v>565</v>
      </c>
      <c r="B566" t="s">
        <v>745</v>
      </c>
      <c r="C566" t="s">
        <v>105</v>
      </c>
      <c r="D566">
        <v>1998</v>
      </c>
      <c r="E566" t="s">
        <v>2</v>
      </c>
      <c r="F566" t="s">
        <v>17</v>
      </c>
      <c r="G566" t="s">
        <v>18</v>
      </c>
      <c r="J566">
        <v>1.29</v>
      </c>
      <c r="K566">
        <v>0.53</v>
      </c>
      <c r="L566">
        <v>0.98</v>
      </c>
      <c r="M566">
        <v>0.05</v>
      </c>
      <c r="N566">
        <v>2.85</v>
      </c>
      <c r="O566" t="str">
        <f>VLOOKUP(C566,Generations!A:C,3,FALSE)</f>
        <v>Nintendo</v>
      </c>
    </row>
    <row r="567" spans="1:15" x14ac:dyDescent="0.2">
      <c r="A567">
        <v>566</v>
      </c>
      <c r="B567" t="s">
        <v>746</v>
      </c>
      <c r="C567" t="s">
        <v>15</v>
      </c>
      <c r="D567">
        <v>2011</v>
      </c>
      <c r="E567" t="s">
        <v>16</v>
      </c>
      <c r="F567" t="s">
        <v>226</v>
      </c>
      <c r="G567" t="s">
        <v>227</v>
      </c>
      <c r="J567">
        <v>1.52</v>
      </c>
      <c r="K567">
        <v>1.05</v>
      </c>
      <c r="M567">
        <v>0.26</v>
      </c>
      <c r="N567">
        <v>2.83</v>
      </c>
      <c r="O567" t="str">
        <f>VLOOKUP(C567,Generations!A:C,3,FALSE)</f>
        <v>Nintendo</v>
      </c>
    </row>
    <row r="568" spans="1:15" x14ac:dyDescent="0.2">
      <c r="A568">
        <v>567</v>
      </c>
      <c r="B568" t="s">
        <v>747</v>
      </c>
      <c r="C568" t="s">
        <v>45</v>
      </c>
      <c r="D568">
        <v>2009</v>
      </c>
      <c r="E568" t="s">
        <v>16</v>
      </c>
      <c r="F568" t="s">
        <v>107</v>
      </c>
      <c r="G568" t="s">
        <v>329</v>
      </c>
      <c r="H568">
        <v>8.6</v>
      </c>
      <c r="J568">
        <v>2.52</v>
      </c>
      <c r="K568">
        <v>0.09</v>
      </c>
      <c r="M568">
        <v>0.22</v>
      </c>
      <c r="N568">
        <v>2.83</v>
      </c>
      <c r="O568" t="str">
        <f>VLOOKUP(C568,Generations!A:C,3,FALSE)</f>
        <v>Microsoft</v>
      </c>
    </row>
    <row r="569" spans="1:15" x14ac:dyDescent="0.2">
      <c r="A569">
        <v>568</v>
      </c>
      <c r="B569" t="s">
        <v>748</v>
      </c>
      <c r="C569" t="s">
        <v>45</v>
      </c>
      <c r="D569">
        <v>2007</v>
      </c>
      <c r="E569" t="s">
        <v>37</v>
      </c>
      <c r="F569" t="s">
        <v>576</v>
      </c>
      <c r="G569" t="s">
        <v>749</v>
      </c>
      <c r="H569">
        <v>9.6</v>
      </c>
      <c r="I569">
        <v>9.5</v>
      </c>
      <c r="J569">
        <v>1.65</v>
      </c>
      <c r="K569">
        <v>0.85</v>
      </c>
      <c r="L569">
        <v>0.05</v>
      </c>
      <c r="M569">
        <v>0.28000000000000003</v>
      </c>
      <c r="N569">
        <v>2.83</v>
      </c>
      <c r="O569" t="str">
        <f>VLOOKUP(C569,Generations!A:C,3,FALSE)</f>
        <v>Microsoft</v>
      </c>
    </row>
    <row r="570" spans="1:15" x14ac:dyDescent="0.2">
      <c r="A570">
        <v>569</v>
      </c>
      <c r="B570" t="s">
        <v>750</v>
      </c>
      <c r="C570" t="s">
        <v>51</v>
      </c>
      <c r="D570">
        <v>2004</v>
      </c>
      <c r="E570" t="s">
        <v>98</v>
      </c>
      <c r="F570" t="s">
        <v>548</v>
      </c>
      <c r="G570" t="s">
        <v>549</v>
      </c>
      <c r="J570">
        <v>1.32</v>
      </c>
      <c r="K570">
        <v>1.08</v>
      </c>
      <c r="L570">
        <v>0.04</v>
      </c>
      <c r="M570">
        <v>0.39</v>
      </c>
      <c r="N570">
        <v>2.83</v>
      </c>
      <c r="O570" t="str">
        <f>VLOOKUP(C570,Generations!A:C,3,FALSE)</f>
        <v>Sony</v>
      </c>
    </row>
    <row r="571" spans="1:15" x14ac:dyDescent="0.2">
      <c r="A571">
        <v>570</v>
      </c>
      <c r="B571" t="s">
        <v>751</v>
      </c>
      <c r="C571" t="s">
        <v>213</v>
      </c>
      <c r="D571">
        <v>2002</v>
      </c>
      <c r="E571" t="s">
        <v>37</v>
      </c>
      <c r="F571" t="s">
        <v>17</v>
      </c>
      <c r="G571" t="s">
        <v>238</v>
      </c>
      <c r="H571">
        <v>9.6</v>
      </c>
      <c r="I571">
        <v>9.5</v>
      </c>
      <c r="J571">
        <v>1.96</v>
      </c>
      <c r="K571">
        <v>0.67</v>
      </c>
      <c r="L571">
        <v>0.1</v>
      </c>
      <c r="M571">
        <v>0.09</v>
      </c>
      <c r="N571">
        <v>2.82</v>
      </c>
      <c r="O571" t="str">
        <f>VLOOKUP(C571,Generations!A:C,3,FALSE)</f>
        <v>Nintendo</v>
      </c>
    </row>
    <row r="572" spans="1:15" x14ac:dyDescent="0.2">
      <c r="A572">
        <v>571</v>
      </c>
      <c r="B572" t="s">
        <v>752</v>
      </c>
      <c r="C572" t="s">
        <v>70</v>
      </c>
      <c r="D572">
        <v>2003</v>
      </c>
      <c r="E572" t="s">
        <v>2</v>
      </c>
      <c r="F572" t="s">
        <v>548</v>
      </c>
      <c r="G572" t="s">
        <v>372</v>
      </c>
      <c r="H572">
        <v>7</v>
      </c>
      <c r="J572">
        <v>1.59</v>
      </c>
      <c r="K572">
        <v>1.05</v>
      </c>
      <c r="L572">
        <v>0.04</v>
      </c>
      <c r="M572">
        <v>0.14000000000000001</v>
      </c>
      <c r="N572">
        <v>2.82</v>
      </c>
      <c r="O572" t="str">
        <f>VLOOKUP(C572,Generations!A:C,3,FALSE)</f>
        <v>Nintendo</v>
      </c>
    </row>
    <row r="573" spans="1:15" x14ac:dyDescent="0.2">
      <c r="A573">
        <v>572</v>
      </c>
      <c r="B573" t="s">
        <v>753</v>
      </c>
      <c r="C573" t="s">
        <v>58</v>
      </c>
      <c r="D573">
        <v>2010</v>
      </c>
      <c r="E573" t="s">
        <v>37</v>
      </c>
      <c r="F573" t="s">
        <v>121</v>
      </c>
      <c r="G573" t="s">
        <v>222</v>
      </c>
      <c r="H573">
        <v>6.7</v>
      </c>
      <c r="J573">
        <v>1.28</v>
      </c>
      <c r="K573">
        <v>1.04</v>
      </c>
      <c r="L573">
        <v>7.0000000000000007E-2</v>
      </c>
      <c r="M573">
        <v>0.43</v>
      </c>
      <c r="N573">
        <v>2.82</v>
      </c>
      <c r="O573" t="str">
        <f>VLOOKUP(C573,Generations!A:C,3,FALSE)</f>
        <v>Sony</v>
      </c>
    </row>
    <row r="574" spans="1:15" x14ac:dyDescent="0.2">
      <c r="A574">
        <v>573</v>
      </c>
      <c r="B574" t="s">
        <v>754</v>
      </c>
      <c r="C574" t="s">
        <v>61</v>
      </c>
      <c r="D574">
        <v>2014</v>
      </c>
      <c r="E574" t="s">
        <v>26</v>
      </c>
      <c r="F574" t="s">
        <v>249</v>
      </c>
      <c r="G574" t="s">
        <v>249</v>
      </c>
      <c r="J574">
        <v>0.83</v>
      </c>
      <c r="K574">
        <v>1.48</v>
      </c>
      <c r="L574">
        <v>0.08</v>
      </c>
      <c r="M574">
        <v>0.44</v>
      </c>
      <c r="N574">
        <v>2.82</v>
      </c>
      <c r="O574" t="str">
        <f>VLOOKUP(C574,Generations!A:C,3,FALSE)</f>
        <v>Sony</v>
      </c>
    </row>
    <row r="575" spans="1:15" x14ac:dyDescent="0.2">
      <c r="A575">
        <v>574</v>
      </c>
      <c r="B575" t="s">
        <v>622</v>
      </c>
      <c r="C575" t="s">
        <v>755</v>
      </c>
      <c r="D575">
        <v>2009</v>
      </c>
      <c r="E575" t="s">
        <v>22</v>
      </c>
      <c r="F575" t="s">
        <v>80</v>
      </c>
      <c r="G575" t="s">
        <v>81</v>
      </c>
      <c r="H575">
        <v>7.8</v>
      </c>
      <c r="J575">
        <v>0.43</v>
      </c>
      <c r="K575">
        <v>0.91</v>
      </c>
      <c r="L575">
        <v>0.31</v>
      </c>
      <c r="M575">
        <v>1.1599999999999999</v>
      </c>
      <c r="N575">
        <v>2.82</v>
      </c>
      <c r="O575" t="e">
        <f>VLOOKUP(C575,Generations!A:C,3,FALSE)</f>
        <v>#N/A</v>
      </c>
    </row>
    <row r="576" spans="1:15" x14ac:dyDescent="0.2">
      <c r="A576">
        <v>575</v>
      </c>
      <c r="B576" t="s">
        <v>756</v>
      </c>
      <c r="C576" t="s">
        <v>68</v>
      </c>
      <c r="D576">
        <v>2013</v>
      </c>
      <c r="E576" t="s">
        <v>26</v>
      </c>
      <c r="F576" t="s">
        <v>254</v>
      </c>
      <c r="G576" t="s">
        <v>254</v>
      </c>
      <c r="H576">
        <v>7.6</v>
      </c>
      <c r="J576">
        <v>0.46</v>
      </c>
      <c r="K576">
        <v>0.32</v>
      </c>
      <c r="L576">
        <v>1.96</v>
      </c>
      <c r="M576">
        <v>0.08</v>
      </c>
      <c r="N576">
        <v>2.82</v>
      </c>
      <c r="O576" t="str">
        <f>VLOOKUP(C576,Generations!A:C,3,FALSE)</f>
        <v>Nintendo</v>
      </c>
    </row>
    <row r="577" spans="1:15" x14ac:dyDescent="0.2">
      <c r="A577">
        <v>576</v>
      </c>
      <c r="B577" t="s">
        <v>757</v>
      </c>
      <c r="C577" t="s">
        <v>182</v>
      </c>
      <c r="D577">
        <v>1995</v>
      </c>
      <c r="E577" t="s">
        <v>195</v>
      </c>
      <c r="F577" t="s">
        <v>758</v>
      </c>
      <c r="G577" t="s">
        <v>759</v>
      </c>
      <c r="H577">
        <v>8.9</v>
      </c>
      <c r="J577">
        <v>0.02</v>
      </c>
      <c r="K577">
        <v>2.79</v>
      </c>
      <c r="N577">
        <v>2.81</v>
      </c>
      <c r="O577" t="e">
        <f>VLOOKUP(C577,Generations!A:C,3,FALSE)</f>
        <v>#N/A</v>
      </c>
    </row>
    <row r="578" spans="1:15" x14ac:dyDescent="0.2">
      <c r="A578">
        <v>577</v>
      </c>
      <c r="B578" t="s">
        <v>760</v>
      </c>
      <c r="C578" t="s">
        <v>58</v>
      </c>
      <c r="D578">
        <v>2010</v>
      </c>
      <c r="E578" t="s">
        <v>22</v>
      </c>
      <c r="F578" t="s">
        <v>121</v>
      </c>
      <c r="G578" t="s">
        <v>761</v>
      </c>
      <c r="H578">
        <v>8.9</v>
      </c>
      <c r="J578">
        <v>1.05</v>
      </c>
      <c r="K578">
        <v>1.24</v>
      </c>
      <c r="L578">
        <v>0.03</v>
      </c>
      <c r="M578">
        <v>0.49</v>
      </c>
      <c r="N578">
        <v>2.81</v>
      </c>
      <c r="O578" t="str">
        <f>VLOOKUP(C578,Generations!A:C,3,FALSE)</f>
        <v>Sony</v>
      </c>
    </row>
    <row r="579" spans="1:15" x14ac:dyDescent="0.2">
      <c r="A579">
        <v>578</v>
      </c>
      <c r="B579" t="s">
        <v>762</v>
      </c>
      <c r="C579" t="s">
        <v>32</v>
      </c>
      <c r="D579">
        <v>2007</v>
      </c>
      <c r="E579" t="s">
        <v>40</v>
      </c>
      <c r="F579" t="s">
        <v>132</v>
      </c>
      <c r="G579" t="s">
        <v>763</v>
      </c>
      <c r="H579">
        <v>3</v>
      </c>
      <c r="J579">
        <v>1.32</v>
      </c>
      <c r="K579">
        <v>1.19</v>
      </c>
      <c r="M579">
        <v>0.3</v>
      </c>
      <c r="N579">
        <v>2.81</v>
      </c>
      <c r="O579" t="str">
        <f>VLOOKUP(C579,Generations!A:C,3,FALSE)</f>
        <v>Nintendo</v>
      </c>
    </row>
    <row r="580" spans="1:15" x14ac:dyDescent="0.2">
      <c r="A580">
        <v>579</v>
      </c>
      <c r="B580" t="s">
        <v>764</v>
      </c>
      <c r="C580" t="s">
        <v>58</v>
      </c>
      <c r="D580">
        <v>2011</v>
      </c>
      <c r="E580" t="s">
        <v>37</v>
      </c>
      <c r="F580" t="s">
        <v>80</v>
      </c>
      <c r="G580" t="s">
        <v>280</v>
      </c>
      <c r="H580">
        <v>8.1999999999999993</v>
      </c>
      <c r="J580">
        <v>1.46</v>
      </c>
      <c r="K580">
        <v>0.87</v>
      </c>
      <c r="L580">
        <v>0.09</v>
      </c>
      <c r="M580">
        <v>0.38</v>
      </c>
      <c r="N580">
        <v>2.81</v>
      </c>
      <c r="O580" t="str">
        <f>VLOOKUP(C580,Generations!A:C,3,FALSE)</f>
        <v>Sony</v>
      </c>
    </row>
    <row r="581" spans="1:15" x14ac:dyDescent="0.2">
      <c r="A581">
        <v>580</v>
      </c>
      <c r="B581" t="s">
        <v>765</v>
      </c>
      <c r="C581" t="s">
        <v>51</v>
      </c>
      <c r="D581">
        <v>2003</v>
      </c>
      <c r="E581" t="s">
        <v>98</v>
      </c>
      <c r="F581" t="s">
        <v>548</v>
      </c>
      <c r="G581" t="s">
        <v>549</v>
      </c>
      <c r="J581">
        <v>1.32</v>
      </c>
      <c r="K581">
        <v>1.06</v>
      </c>
      <c r="L581">
        <v>0.04</v>
      </c>
      <c r="M581">
        <v>0.38</v>
      </c>
      <c r="N581">
        <v>2.8</v>
      </c>
      <c r="O581" t="str">
        <f>VLOOKUP(C581,Generations!A:C,3,FALSE)</f>
        <v>Sony</v>
      </c>
    </row>
    <row r="582" spans="1:15" x14ac:dyDescent="0.2">
      <c r="A582">
        <v>581</v>
      </c>
      <c r="B582" t="s">
        <v>766</v>
      </c>
      <c r="C582" t="s">
        <v>119</v>
      </c>
      <c r="D582">
        <v>1998</v>
      </c>
      <c r="E582" t="s">
        <v>16</v>
      </c>
      <c r="F582" t="s">
        <v>80</v>
      </c>
      <c r="G582" t="s">
        <v>767</v>
      </c>
      <c r="J582">
        <v>0.28999999999999998</v>
      </c>
      <c r="K582">
        <v>0.2</v>
      </c>
      <c r="L582">
        <v>2.13</v>
      </c>
      <c r="M582">
        <v>0.18</v>
      </c>
      <c r="N582">
        <v>2.79</v>
      </c>
      <c r="O582" t="str">
        <f>VLOOKUP(C582,Generations!A:C,3,FALSE)</f>
        <v>Sony</v>
      </c>
    </row>
    <row r="583" spans="1:15" x14ac:dyDescent="0.2">
      <c r="A583">
        <v>582</v>
      </c>
      <c r="B583" t="s">
        <v>768</v>
      </c>
      <c r="C583" t="s">
        <v>15</v>
      </c>
      <c r="D583">
        <v>2011</v>
      </c>
      <c r="E583" t="s">
        <v>52</v>
      </c>
      <c r="F583" t="s">
        <v>77</v>
      </c>
      <c r="G583" t="s">
        <v>769</v>
      </c>
      <c r="H583">
        <v>8</v>
      </c>
      <c r="J583">
        <v>1.35</v>
      </c>
      <c r="K583">
        <v>1.1499999999999999</v>
      </c>
      <c r="M583">
        <v>0.3</v>
      </c>
      <c r="N583">
        <v>2.79</v>
      </c>
      <c r="O583" t="str">
        <f>VLOOKUP(C583,Generations!A:C,3,FALSE)</f>
        <v>Nintendo</v>
      </c>
    </row>
    <row r="584" spans="1:15" x14ac:dyDescent="0.2">
      <c r="A584">
        <v>583</v>
      </c>
      <c r="B584" t="s">
        <v>770</v>
      </c>
      <c r="C584" t="s">
        <v>119</v>
      </c>
      <c r="D584">
        <v>1998</v>
      </c>
      <c r="E584" t="s">
        <v>2</v>
      </c>
      <c r="F584" t="s">
        <v>80</v>
      </c>
      <c r="G584" t="s">
        <v>290</v>
      </c>
      <c r="H584">
        <v>3.6</v>
      </c>
      <c r="J584">
        <v>1.96</v>
      </c>
      <c r="K584">
        <v>0.72</v>
      </c>
      <c r="M584">
        <v>0.11</v>
      </c>
      <c r="N584">
        <v>2.79</v>
      </c>
      <c r="O584" t="str">
        <f>VLOOKUP(C584,Generations!A:C,3,FALSE)</f>
        <v>Sony</v>
      </c>
    </row>
    <row r="585" spans="1:15" x14ac:dyDescent="0.2">
      <c r="A585">
        <v>584</v>
      </c>
      <c r="B585" t="s">
        <v>771</v>
      </c>
      <c r="C585" t="s">
        <v>51</v>
      </c>
      <c r="D585">
        <v>2001</v>
      </c>
      <c r="E585" t="s">
        <v>98</v>
      </c>
      <c r="F585" t="s">
        <v>548</v>
      </c>
      <c r="G585" t="s">
        <v>549</v>
      </c>
      <c r="J585">
        <v>1.19</v>
      </c>
      <c r="K585">
        <v>1.1499999999999999</v>
      </c>
      <c r="L585">
        <v>0.04</v>
      </c>
      <c r="M585">
        <v>0.41</v>
      </c>
      <c r="N585">
        <v>2.79</v>
      </c>
      <c r="O585" t="str">
        <f>VLOOKUP(C585,Generations!A:C,3,FALSE)</f>
        <v>Sony</v>
      </c>
    </row>
    <row r="586" spans="1:15" x14ac:dyDescent="0.2">
      <c r="A586">
        <v>585</v>
      </c>
      <c r="B586" t="s">
        <v>772</v>
      </c>
      <c r="C586" t="s">
        <v>56</v>
      </c>
      <c r="D586">
        <v>1992</v>
      </c>
      <c r="E586" t="s">
        <v>26</v>
      </c>
      <c r="F586" t="s">
        <v>401</v>
      </c>
      <c r="G586" t="s">
        <v>365</v>
      </c>
      <c r="L586">
        <v>2.78</v>
      </c>
      <c r="M586">
        <v>0.01</v>
      </c>
      <c r="N586">
        <v>2.79</v>
      </c>
      <c r="O586" t="str">
        <f>VLOOKUP(C586,Generations!A:C,3,FALSE)</f>
        <v>Nintendo</v>
      </c>
    </row>
    <row r="587" spans="1:15" x14ac:dyDescent="0.2">
      <c r="A587">
        <v>586</v>
      </c>
      <c r="B587" t="s">
        <v>773</v>
      </c>
      <c r="C587" t="s">
        <v>119</v>
      </c>
      <c r="D587">
        <v>1996</v>
      </c>
      <c r="E587" t="s">
        <v>98</v>
      </c>
      <c r="F587" t="s">
        <v>774</v>
      </c>
      <c r="G587" t="s">
        <v>562</v>
      </c>
      <c r="J587">
        <v>1.98</v>
      </c>
      <c r="K587">
        <v>0.7</v>
      </c>
      <c r="M587">
        <v>0.11</v>
      </c>
      <c r="N587">
        <v>2.79</v>
      </c>
      <c r="O587" t="str">
        <f>VLOOKUP(C587,Generations!A:C,3,FALSE)</f>
        <v>Sony</v>
      </c>
    </row>
    <row r="588" spans="1:15" x14ac:dyDescent="0.2">
      <c r="A588">
        <v>587</v>
      </c>
      <c r="B588" t="s">
        <v>775</v>
      </c>
      <c r="C588" t="s">
        <v>51</v>
      </c>
      <c r="D588">
        <v>2001</v>
      </c>
      <c r="E588" t="s">
        <v>16</v>
      </c>
      <c r="F588" t="s">
        <v>776</v>
      </c>
      <c r="G588" t="s">
        <v>777</v>
      </c>
      <c r="J588">
        <v>2.19</v>
      </c>
      <c r="K588">
        <v>0.22</v>
      </c>
      <c r="M588">
        <v>0.38</v>
      </c>
      <c r="N588">
        <v>2.79</v>
      </c>
      <c r="O588" t="str">
        <f>VLOOKUP(C588,Generations!A:C,3,FALSE)</f>
        <v>Sony</v>
      </c>
    </row>
    <row r="589" spans="1:15" x14ac:dyDescent="0.2">
      <c r="A589">
        <v>588</v>
      </c>
      <c r="B589" t="s">
        <v>778</v>
      </c>
      <c r="C589" t="s">
        <v>51</v>
      </c>
      <c r="D589">
        <v>2003</v>
      </c>
      <c r="E589" t="s">
        <v>2</v>
      </c>
      <c r="F589" t="s">
        <v>80</v>
      </c>
      <c r="G589" t="s">
        <v>130</v>
      </c>
      <c r="J589">
        <v>1.68</v>
      </c>
      <c r="K589">
        <v>0.74</v>
      </c>
      <c r="M589">
        <v>0.36</v>
      </c>
      <c r="N589">
        <v>2.78</v>
      </c>
      <c r="O589" t="str">
        <f>VLOOKUP(C589,Generations!A:C,3,FALSE)</f>
        <v>Sony</v>
      </c>
    </row>
    <row r="590" spans="1:15" x14ac:dyDescent="0.2">
      <c r="A590">
        <v>589</v>
      </c>
      <c r="B590" t="s">
        <v>779</v>
      </c>
      <c r="C590" t="s">
        <v>51</v>
      </c>
      <c r="D590">
        <v>2003</v>
      </c>
      <c r="E590" t="s">
        <v>2</v>
      </c>
      <c r="F590" t="s">
        <v>80</v>
      </c>
      <c r="G590" t="s">
        <v>161</v>
      </c>
      <c r="H590">
        <v>8.6999999999999993</v>
      </c>
      <c r="J590">
        <v>1.44</v>
      </c>
      <c r="K590">
        <v>0.83</v>
      </c>
      <c r="L590">
        <v>0.26</v>
      </c>
      <c r="M590">
        <v>0.25</v>
      </c>
      <c r="N590">
        <v>2.78</v>
      </c>
      <c r="O590" t="str">
        <f>VLOOKUP(C590,Generations!A:C,3,FALSE)</f>
        <v>Sony</v>
      </c>
    </row>
    <row r="591" spans="1:15" x14ac:dyDescent="0.2">
      <c r="A591">
        <v>590</v>
      </c>
      <c r="B591" t="s">
        <v>780</v>
      </c>
      <c r="C591" t="s">
        <v>51</v>
      </c>
      <c r="D591">
        <v>2003</v>
      </c>
      <c r="E591" t="s">
        <v>40</v>
      </c>
      <c r="F591" t="s">
        <v>121</v>
      </c>
      <c r="G591" t="s">
        <v>781</v>
      </c>
      <c r="J591">
        <v>1.41</v>
      </c>
      <c r="K591">
        <v>1.1200000000000001</v>
      </c>
      <c r="M591">
        <v>0.24</v>
      </c>
      <c r="N591">
        <v>2.77</v>
      </c>
      <c r="O591" t="str">
        <f>VLOOKUP(C591,Generations!A:C,3,FALSE)</f>
        <v>Sony</v>
      </c>
    </row>
    <row r="592" spans="1:15" x14ac:dyDescent="0.2">
      <c r="A592">
        <v>591</v>
      </c>
      <c r="B592" t="s">
        <v>782</v>
      </c>
      <c r="C592" t="s">
        <v>45</v>
      </c>
      <c r="D592">
        <v>2008</v>
      </c>
      <c r="E592" t="s">
        <v>52</v>
      </c>
      <c r="F592" t="s">
        <v>289</v>
      </c>
      <c r="G592" t="s">
        <v>289</v>
      </c>
      <c r="H592">
        <v>7.1</v>
      </c>
      <c r="J592">
        <v>1.74</v>
      </c>
      <c r="K592">
        <v>0.78</v>
      </c>
      <c r="M592">
        <v>0.26</v>
      </c>
      <c r="N592">
        <v>2.77</v>
      </c>
      <c r="O592" t="str">
        <f>VLOOKUP(C592,Generations!A:C,3,FALSE)</f>
        <v>Microsoft</v>
      </c>
    </row>
    <row r="593" spans="1:15" x14ac:dyDescent="0.2">
      <c r="A593">
        <v>592</v>
      </c>
      <c r="B593" t="s">
        <v>783</v>
      </c>
      <c r="C593" t="s">
        <v>45</v>
      </c>
      <c r="D593">
        <v>2011</v>
      </c>
      <c r="E593" t="s">
        <v>52</v>
      </c>
      <c r="F593" t="s">
        <v>548</v>
      </c>
      <c r="G593" t="s">
        <v>673</v>
      </c>
      <c r="H593">
        <v>8.3000000000000007</v>
      </c>
      <c r="J593">
        <v>1.26</v>
      </c>
      <c r="K593">
        <v>1.1399999999999999</v>
      </c>
      <c r="L593">
        <v>7.0000000000000007E-2</v>
      </c>
      <c r="M593">
        <v>0.3</v>
      </c>
      <c r="N593">
        <v>2.77</v>
      </c>
      <c r="O593" t="str">
        <f>VLOOKUP(C593,Generations!A:C,3,FALSE)</f>
        <v>Microsoft</v>
      </c>
    </row>
    <row r="594" spans="1:15" x14ac:dyDescent="0.2">
      <c r="A594">
        <v>593</v>
      </c>
      <c r="B594" t="s">
        <v>784</v>
      </c>
      <c r="C594" t="s">
        <v>32</v>
      </c>
      <c r="D594">
        <v>2006</v>
      </c>
      <c r="E594" t="s">
        <v>2</v>
      </c>
      <c r="F594" t="s">
        <v>17</v>
      </c>
      <c r="G594" t="s">
        <v>785</v>
      </c>
      <c r="H594">
        <v>8.1999999999999993</v>
      </c>
      <c r="J594">
        <v>1.45</v>
      </c>
      <c r="K594">
        <v>7.0000000000000007E-2</v>
      </c>
      <c r="L594">
        <v>1.1000000000000001</v>
      </c>
      <c r="M594">
        <v>0.15</v>
      </c>
      <c r="N594">
        <v>2.77</v>
      </c>
      <c r="O594" t="str">
        <f>VLOOKUP(C594,Generations!A:C,3,FALSE)</f>
        <v>Nintendo</v>
      </c>
    </row>
    <row r="595" spans="1:15" x14ac:dyDescent="0.2">
      <c r="A595">
        <v>594</v>
      </c>
      <c r="B595" t="s">
        <v>786</v>
      </c>
      <c r="C595" t="s">
        <v>58</v>
      </c>
      <c r="D595">
        <v>2009</v>
      </c>
      <c r="E595" t="s">
        <v>98</v>
      </c>
      <c r="F595" t="s">
        <v>787</v>
      </c>
      <c r="G595" t="s">
        <v>788</v>
      </c>
      <c r="H595">
        <v>7.9</v>
      </c>
      <c r="J595">
        <v>1.2</v>
      </c>
      <c r="K595">
        <v>0.97</v>
      </c>
      <c r="L595">
        <v>0.17</v>
      </c>
      <c r="M595">
        <v>0.42</v>
      </c>
      <c r="N595">
        <v>2.77</v>
      </c>
      <c r="O595" t="str">
        <f>VLOOKUP(C595,Generations!A:C,3,FALSE)</f>
        <v>Sony</v>
      </c>
    </row>
    <row r="596" spans="1:15" x14ac:dyDescent="0.2">
      <c r="A596">
        <v>595</v>
      </c>
      <c r="B596" t="s">
        <v>789</v>
      </c>
      <c r="C596">
        <v>2600</v>
      </c>
      <c r="D596">
        <v>1981</v>
      </c>
      <c r="E596" t="s">
        <v>37</v>
      </c>
      <c r="F596" t="s">
        <v>187</v>
      </c>
      <c r="G596" t="s">
        <v>187</v>
      </c>
      <c r="J596">
        <v>2.56</v>
      </c>
      <c r="K596">
        <v>0.17</v>
      </c>
      <c r="M596">
        <v>0.03</v>
      </c>
      <c r="N596">
        <v>2.76</v>
      </c>
      <c r="O596" t="str">
        <f>VLOOKUP(C596,Generations!A:C,3,FALSE)</f>
        <v>Atari</v>
      </c>
    </row>
    <row r="597" spans="1:15" x14ac:dyDescent="0.2">
      <c r="A597">
        <v>596</v>
      </c>
      <c r="B597" t="s">
        <v>201</v>
      </c>
      <c r="C597" t="s">
        <v>182</v>
      </c>
      <c r="D597">
        <v>2011</v>
      </c>
      <c r="E597" t="s">
        <v>37</v>
      </c>
      <c r="F597" t="s">
        <v>121</v>
      </c>
      <c r="G597" t="s">
        <v>202</v>
      </c>
      <c r="H597">
        <v>8.9</v>
      </c>
      <c r="J597">
        <v>0.89</v>
      </c>
      <c r="K597">
        <v>1.44</v>
      </c>
      <c r="M597">
        <v>0.43</v>
      </c>
      <c r="N597">
        <v>2.76</v>
      </c>
      <c r="O597" t="e">
        <f>VLOOKUP(C597,Generations!A:C,3,FALSE)</f>
        <v>#N/A</v>
      </c>
    </row>
    <row r="598" spans="1:15" x14ac:dyDescent="0.2">
      <c r="A598">
        <v>597</v>
      </c>
      <c r="B598" t="s">
        <v>790</v>
      </c>
      <c r="C598" t="s">
        <v>56</v>
      </c>
      <c r="D598">
        <v>1992</v>
      </c>
      <c r="E598" t="s">
        <v>34</v>
      </c>
      <c r="F598" t="s">
        <v>17</v>
      </c>
      <c r="G598" t="s">
        <v>306</v>
      </c>
      <c r="J598">
        <v>1.43</v>
      </c>
      <c r="K598">
        <v>0.54</v>
      </c>
      <c r="L598">
        <v>0.71</v>
      </c>
      <c r="M598">
        <v>7.0000000000000007E-2</v>
      </c>
      <c r="N598">
        <v>2.75</v>
      </c>
      <c r="O598" t="str">
        <f>VLOOKUP(C598,Generations!A:C,3,FALSE)</f>
        <v>Nintendo</v>
      </c>
    </row>
    <row r="599" spans="1:15" x14ac:dyDescent="0.2">
      <c r="A599">
        <v>598</v>
      </c>
      <c r="B599" t="s">
        <v>791</v>
      </c>
      <c r="C599" t="s">
        <v>15</v>
      </c>
      <c r="D599">
        <v>2007</v>
      </c>
      <c r="E599" t="s">
        <v>2</v>
      </c>
      <c r="F599" t="s">
        <v>180</v>
      </c>
      <c r="G599" t="s">
        <v>270</v>
      </c>
      <c r="H599">
        <v>6.7</v>
      </c>
      <c r="J599">
        <v>1.23</v>
      </c>
      <c r="K599">
        <v>1.19</v>
      </c>
      <c r="L599">
        <v>0.04</v>
      </c>
      <c r="M599">
        <v>0.3</v>
      </c>
      <c r="N599">
        <v>2.75</v>
      </c>
      <c r="O599" t="str">
        <f>VLOOKUP(C599,Generations!A:C,3,FALSE)</f>
        <v>Nintendo</v>
      </c>
    </row>
    <row r="600" spans="1:15" x14ac:dyDescent="0.2">
      <c r="A600">
        <v>599</v>
      </c>
      <c r="B600" t="s">
        <v>792</v>
      </c>
      <c r="C600" t="s">
        <v>58</v>
      </c>
      <c r="D600">
        <v>2012</v>
      </c>
      <c r="E600" t="s">
        <v>22</v>
      </c>
      <c r="F600" t="s">
        <v>121</v>
      </c>
      <c r="G600" t="s">
        <v>761</v>
      </c>
      <c r="H600">
        <v>8.5</v>
      </c>
      <c r="J600">
        <v>0.71</v>
      </c>
      <c r="K600">
        <v>1.52</v>
      </c>
      <c r="L600">
        <v>0.06</v>
      </c>
      <c r="M600">
        <v>0.45</v>
      </c>
      <c r="N600">
        <v>2.74</v>
      </c>
      <c r="O600" t="str">
        <f>VLOOKUP(C600,Generations!A:C,3,FALSE)</f>
        <v>Sony</v>
      </c>
    </row>
    <row r="601" spans="1:15" x14ac:dyDescent="0.2">
      <c r="A601">
        <v>600</v>
      </c>
      <c r="B601" t="s">
        <v>793</v>
      </c>
      <c r="C601" t="s">
        <v>105</v>
      </c>
      <c r="D601">
        <v>2001</v>
      </c>
      <c r="E601" t="s">
        <v>309</v>
      </c>
      <c r="F601" t="s">
        <v>17</v>
      </c>
      <c r="G601" t="s">
        <v>214</v>
      </c>
      <c r="H601">
        <v>7.9</v>
      </c>
      <c r="J601">
        <v>1.02</v>
      </c>
      <c r="K601">
        <v>0.36</v>
      </c>
      <c r="L601">
        <v>1.1299999999999999</v>
      </c>
      <c r="M601">
        <v>0.23</v>
      </c>
      <c r="N601">
        <v>2.73</v>
      </c>
      <c r="O601" t="str">
        <f>VLOOKUP(C601,Generations!A:C,3,FALSE)</f>
        <v>Nintendo</v>
      </c>
    </row>
    <row r="602" spans="1:15" x14ac:dyDescent="0.2">
      <c r="A602">
        <v>601</v>
      </c>
      <c r="B602" t="s">
        <v>628</v>
      </c>
      <c r="C602" t="s">
        <v>45</v>
      </c>
      <c r="D602">
        <v>2011</v>
      </c>
      <c r="E602" t="s">
        <v>195</v>
      </c>
      <c r="F602" t="s">
        <v>53</v>
      </c>
      <c r="G602" t="s">
        <v>629</v>
      </c>
      <c r="H602">
        <v>9.1</v>
      </c>
      <c r="J602">
        <v>1.55</v>
      </c>
      <c r="K602">
        <v>0.92</v>
      </c>
      <c r="L602">
        <v>0.02</v>
      </c>
      <c r="M602">
        <v>0.24</v>
      </c>
      <c r="N602">
        <v>2.73</v>
      </c>
      <c r="O602" t="str">
        <f>VLOOKUP(C602,Generations!A:C,3,FALSE)</f>
        <v>Microsoft</v>
      </c>
    </row>
    <row r="603" spans="1:15" x14ac:dyDescent="0.2">
      <c r="A603">
        <v>602</v>
      </c>
      <c r="B603" t="s">
        <v>794</v>
      </c>
      <c r="C603" t="s">
        <v>20</v>
      </c>
      <c r="D603">
        <v>1987</v>
      </c>
      <c r="E603" t="s">
        <v>195</v>
      </c>
      <c r="F603" t="s">
        <v>17</v>
      </c>
      <c r="G603" t="s">
        <v>38</v>
      </c>
      <c r="J603">
        <v>1.33</v>
      </c>
      <c r="K603">
        <v>0.31</v>
      </c>
      <c r="L603">
        <v>1.04</v>
      </c>
      <c r="M603">
        <v>0.05</v>
      </c>
      <c r="N603">
        <v>2.73</v>
      </c>
      <c r="O603" t="str">
        <f>VLOOKUP(C603,Generations!A:C,3,FALSE)</f>
        <v>Nintendo</v>
      </c>
    </row>
    <row r="604" spans="1:15" x14ac:dyDescent="0.2">
      <c r="A604">
        <v>603</v>
      </c>
      <c r="B604" t="s">
        <v>795</v>
      </c>
      <c r="C604" t="s">
        <v>61</v>
      </c>
      <c r="D604">
        <v>2016</v>
      </c>
      <c r="E604" t="s">
        <v>87</v>
      </c>
      <c r="F604" t="s">
        <v>132</v>
      </c>
      <c r="G604" t="s">
        <v>240</v>
      </c>
      <c r="H604">
        <v>7.2</v>
      </c>
      <c r="J604">
        <v>0.63</v>
      </c>
      <c r="K604">
        <v>1.61</v>
      </c>
      <c r="L604">
        <v>7.0000000000000007E-2</v>
      </c>
      <c r="M604">
        <v>0.41</v>
      </c>
      <c r="N604">
        <v>2.73</v>
      </c>
      <c r="O604" t="str">
        <f>VLOOKUP(C604,Generations!A:C,3,FALSE)</f>
        <v>Sony</v>
      </c>
    </row>
    <row r="605" spans="1:15" x14ac:dyDescent="0.2">
      <c r="A605">
        <v>604</v>
      </c>
      <c r="B605" t="s">
        <v>393</v>
      </c>
      <c r="C605" t="s">
        <v>162</v>
      </c>
      <c r="D605">
        <v>2016</v>
      </c>
      <c r="E605" t="s">
        <v>37</v>
      </c>
      <c r="F605" t="s">
        <v>249</v>
      </c>
      <c r="G605" t="s">
        <v>249</v>
      </c>
      <c r="H605">
        <v>8.6999999999999993</v>
      </c>
      <c r="J605">
        <v>1.63</v>
      </c>
      <c r="K605">
        <v>0.84</v>
      </c>
      <c r="M605">
        <v>0.25</v>
      </c>
      <c r="N605">
        <v>2.72</v>
      </c>
      <c r="O605" t="str">
        <f>VLOOKUP(C605,Generations!A:C,3,FALSE)</f>
        <v>Microsoft</v>
      </c>
    </row>
    <row r="606" spans="1:15" x14ac:dyDescent="0.2">
      <c r="A606">
        <v>605</v>
      </c>
      <c r="B606" t="s">
        <v>796</v>
      </c>
      <c r="C606" t="s">
        <v>61</v>
      </c>
      <c r="D606">
        <v>2015</v>
      </c>
      <c r="E606" t="s">
        <v>22</v>
      </c>
      <c r="F606" t="s">
        <v>121</v>
      </c>
      <c r="G606" t="s">
        <v>797</v>
      </c>
      <c r="H606">
        <v>7</v>
      </c>
      <c r="J606">
        <v>0.59</v>
      </c>
      <c r="K606">
        <v>1.66</v>
      </c>
      <c r="L606">
        <v>0.06</v>
      </c>
      <c r="M606">
        <v>0.41</v>
      </c>
      <c r="N606">
        <v>2.72</v>
      </c>
      <c r="O606" t="str">
        <f>VLOOKUP(C606,Generations!A:C,3,FALSE)</f>
        <v>Sony</v>
      </c>
    </row>
    <row r="607" spans="1:15" x14ac:dyDescent="0.2">
      <c r="A607">
        <v>606</v>
      </c>
      <c r="B607" t="s">
        <v>714</v>
      </c>
      <c r="C607" t="s">
        <v>58</v>
      </c>
      <c r="D607">
        <v>2012</v>
      </c>
      <c r="E607" t="s">
        <v>16</v>
      </c>
      <c r="F607" t="s">
        <v>107</v>
      </c>
      <c r="G607" t="s">
        <v>329</v>
      </c>
      <c r="H607">
        <v>8.3000000000000007</v>
      </c>
      <c r="J607">
        <v>2.12</v>
      </c>
      <c r="K607">
        <v>0.24</v>
      </c>
      <c r="M607">
        <v>0.36</v>
      </c>
      <c r="N607">
        <v>2.71</v>
      </c>
      <c r="O607" t="str">
        <f>VLOOKUP(C607,Generations!A:C,3,FALSE)</f>
        <v>Sony</v>
      </c>
    </row>
    <row r="608" spans="1:15" x14ac:dyDescent="0.2">
      <c r="A608">
        <v>607</v>
      </c>
      <c r="B608" t="s">
        <v>798</v>
      </c>
      <c r="C608" t="s">
        <v>45</v>
      </c>
      <c r="D608">
        <v>2010</v>
      </c>
      <c r="E608" t="s">
        <v>16</v>
      </c>
      <c r="F608" t="s">
        <v>107</v>
      </c>
      <c r="G608" t="s">
        <v>206</v>
      </c>
      <c r="H608">
        <v>8.3000000000000007</v>
      </c>
      <c r="J608">
        <v>1.47</v>
      </c>
      <c r="K608">
        <v>0.99</v>
      </c>
      <c r="M608">
        <v>0.25</v>
      </c>
      <c r="N608">
        <v>2.71</v>
      </c>
      <c r="O608" t="str">
        <f>VLOOKUP(C608,Generations!A:C,3,FALSE)</f>
        <v>Microsoft</v>
      </c>
    </row>
    <row r="609" spans="1:15" x14ac:dyDescent="0.2">
      <c r="A609">
        <v>608</v>
      </c>
      <c r="B609" t="s">
        <v>416</v>
      </c>
      <c r="C609" t="s">
        <v>162</v>
      </c>
      <c r="D609">
        <v>2015</v>
      </c>
      <c r="E609" t="s">
        <v>37</v>
      </c>
      <c r="F609" t="s">
        <v>132</v>
      </c>
      <c r="G609" t="s">
        <v>240</v>
      </c>
      <c r="J609">
        <v>1.62</v>
      </c>
      <c r="K609">
        <v>0.84</v>
      </c>
      <c r="M609">
        <v>0.25</v>
      </c>
      <c r="N609">
        <v>2.71</v>
      </c>
      <c r="O609" t="str">
        <f>VLOOKUP(C609,Generations!A:C,3,FALSE)</f>
        <v>Microsoft</v>
      </c>
    </row>
    <row r="610" spans="1:15" x14ac:dyDescent="0.2">
      <c r="A610">
        <v>609</v>
      </c>
      <c r="B610" t="s">
        <v>388</v>
      </c>
      <c r="C610" t="s">
        <v>70</v>
      </c>
      <c r="D610">
        <v>2002</v>
      </c>
      <c r="E610" t="s">
        <v>195</v>
      </c>
      <c r="F610" t="s">
        <v>17</v>
      </c>
      <c r="G610" t="s">
        <v>799</v>
      </c>
      <c r="H610">
        <v>9.6</v>
      </c>
      <c r="J610">
        <v>1.75</v>
      </c>
      <c r="K610">
        <v>0.52</v>
      </c>
      <c r="L610">
        <v>0.33</v>
      </c>
      <c r="M610">
        <v>0.1</v>
      </c>
      <c r="N610">
        <v>2.7</v>
      </c>
      <c r="O610" t="str">
        <f>VLOOKUP(C610,Generations!A:C,3,FALSE)</f>
        <v>Nintendo</v>
      </c>
    </row>
    <row r="611" spans="1:15" x14ac:dyDescent="0.2">
      <c r="A611">
        <v>610</v>
      </c>
      <c r="B611" t="s">
        <v>800</v>
      </c>
      <c r="C611" t="s">
        <v>51</v>
      </c>
      <c r="D611">
        <v>2001</v>
      </c>
      <c r="E611" t="s">
        <v>52</v>
      </c>
      <c r="F611" t="s">
        <v>254</v>
      </c>
      <c r="G611" t="s">
        <v>801</v>
      </c>
      <c r="H611">
        <v>8.6999999999999993</v>
      </c>
      <c r="I611">
        <v>7.3</v>
      </c>
      <c r="J611">
        <v>0.99</v>
      </c>
      <c r="K611">
        <v>0.48</v>
      </c>
      <c r="L611">
        <v>1.0900000000000001</v>
      </c>
      <c r="M611">
        <v>0.14000000000000001</v>
      </c>
      <c r="N611">
        <v>2.7</v>
      </c>
      <c r="O611" t="str">
        <f>VLOOKUP(C611,Generations!A:C,3,FALSE)</f>
        <v>Sony</v>
      </c>
    </row>
    <row r="612" spans="1:15" x14ac:dyDescent="0.2">
      <c r="A612">
        <v>611</v>
      </c>
      <c r="B612" t="s">
        <v>802</v>
      </c>
      <c r="C612" t="s">
        <v>45</v>
      </c>
      <c r="D612">
        <v>2011</v>
      </c>
      <c r="E612" t="s">
        <v>16</v>
      </c>
      <c r="F612" t="s">
        <v>107</v>
      </c>
      <c r="G612" t="s">
        <v>329</v>
      </c>
      <c r="H612">
        <v>7.8</v>
      </c>
      <c r="J612">
        <v>2.4300000000000002</v>
      </c>
      <c r="K612">
        <v>0.11</v>
      </c>
      <c r="M612">
        <v>0.16</v>
      </c>
      <c r="N612">
        <v>2.7</v>
      </c>
      <c r="O612" t="str">
        <f>VLOOKUP(C612,Generations!A:C,3,FALSE)</f>
        <v>Microsoft</v>
      </c>
    </row>
    <row r="613" spans="1:15" x14ac:dyDescent="0.2">
      <c r="A613">
        <v>612</v>
      </c>
      <c r="B613" t="s">
        <v>803</v>
      </c>
      <c r="C613" t="s">
        <v>105</v>
      </c>
      <c r="D613">
        <v>1999</v>
      </c>
      <c r="E613" t="s">
        <v>34</v>
      </c>
      <c r="F613" t="s">
        <v>17</v>
      </c>
      <c r="G613" t="s">
        <v>155</v>
      </c>
      <c r="H613">
        <v>7.6</v>
      </c>
      <c r="J613">
        <v>1.25</v>
      </c>
      <c r="K613">
        <v>0.53</v>
      </c>
      <c r="L613">
        <v>0.87</v>
      </c>
      <c r="M613">
        <v>0.05</v>
      </c>
      <c r="N613">
        <v>2.7</v>
      </c>
      <c r="O613" t="str">
        <f>VLOOKUP(C613,Generations!A:C,3,FALSE)</f>
        <v>Nintendo</v>
      </c>
    </row>
    <row r="614" spans="1:15" x14ac:dyDescent="0.2">
      <c r="A614">
        <v>613</v>
      </c>
      <c r="B614" t="s">
        <v>804</v>
      </c>
      <c r="C614" t="s">
        <v>45</v>
      </c>
      <c r="D614">
        <v>2006</v>
      </c>
      <c r="E614" t="s">
        <v>37</v>
      </c>
      <c r="F614" t="s">
        <v>77</v>
      </c>
      <c r="G614" t="s">
        <v>78</v>
      </c>
      <c r="H614">
        <v>8</v>
      </c>
      <c r="I614">
        <v>8.4</v>
      </c>
      <c r="J614">
        <v>1.49</v>
      </c>
      <c r="K614">
        <v>0.92</v>
      </c>
      <c r="L614">
        <v>0.02</v>
      </c>
      <c r="M614">
        <v>0.27</v>
      </c>
      <c r="N614">
        <v>2.7</v>
      </c>
      <c r="O614" t="str">
        <f>VLOOKUP(C614,Generations!A:C,3,FALSE)</f>
        <v>Microsoft</v>
      </c>
    </row>
    <row r="615" spans="1:15" x14ac:dyDescent="0.2">
      <c r="A615">
        <v>614</v>
      </c>
      <c r="B615" t="s">
        <v>805</v>
      </c>
      <c r="C615" t="s">
        <v>51</v>
      </c>
      <c r="D615">
        <v>2006</v>
      </c>
      <c r="E615" t="s">
        <v>52</v>
      </c>
      <c r="F615" t="s">
        <v>289</v>
      </c>
      <c r="G615" t="s">
        <v>290</v>
      </c>
      <c r="H615">
        <v>8.4</v>
      </c>
      <c r="J615">
        <v>1.85</v>
      </c>
      <c r="K615">
        <v>0.64</v>
      </c>
      <c r="L615">
        <v>0.01</v>
      </c>
      <c r="M615">
        <v>0.19</v>
      </c>
      <c r="N615">
        <v>2.69</v>
      </c>
      <c r="O615" t="str">
        <f>VLOOKUP(C615,Generations!A:C,3,FALSE)</f>
        <v>Sony</v>
      </c>
    </row>
    <row r="616" spans="1:15" x14ac:dyDescent="0.2">
      <c r="A616">
        <v>615</v>
      </c>
      <c r="B616" t="s">
        <v>806</v>
      </c>
      <c r="C616" t="s">
        <v>45</v>
      </c>
      <c r="D616">
        <v>2010</v>
      </c>
      <c r="E616" t="s">
        <v>16</v>
      </c>
      <c r="F616" t="s">
        <v>107</v>
      </c>
      <c r="G616" t="s">
        <v>329</v>
      </c>
      <c r="H616">
        <v>8.3000000000000007</v>
      </c>
      <c r="J616">
        <v>2.38</v>
      </c>
      <c r="K616">
        <v>0.12</v>
      </c>
      <c r="M616">
        <v>0.19</v>
      </c>
      <c r="N616">
        <v>2.69</v>
      </c>
      <c r="O616" t="str">
        <f>VLOOKUP(C616,Generations!A:C,3,FALSE)</f>
        <v>Microsoft</v>
      </c>
    </row>
    <row r="617" spans="1:15" x14ac:dyDescent="0.2">
      <c r="A617">
        <v>616</v>
      </c>
      <c r="B617" t="s">
        <v>807</v>
      </c>
      <c r="C617" t="s">
        <v>51</v>
      </c>
      <c r="D617">
        <v>2004</v>
      </c>
      <c r="E617" t="s">
        <v>22</v>
      </c>
      <c r="F617" t="s">
        <v>121</v>
      </c>
      <c r="G617" t="s">
        <v>761</v>
      </c>
      <c r="H617">
        <v>9.3000000000000007</v>
      </c>
      <c r="J617">
        <v>1.23</v>
      </c>
      <c r="K617">
        <v>1.1100000000000001</v>
      </c>
      <c r="M617">
        <v>0.34</v>
      </c>
      <c r="N617">
        <v>2.68</v>
      </c>
      <c r="O617" t="str">
        <f>VLOOKUP(C617,Generations!A:C,3,FALSE)</f>
        <v>Sony</v>
      </c>
    </row>
    <row r="618" spans="1:15" x14ac:dyDescent="0.2">
      <c r="A618">
        <v>617</v>
      </c>
      <c r="B618" t="s">
        <v>808</v>
      </c>
      <c r="C618" t="s">
        <v>32</v>
      </c>
      <c r="D618">
        <v>2011</v>
      </c>
      <c r="E618" t="s">
        <v>195</v>
      </c>
      <c r="F618" t="s">
        <v>17</v>
      </c>
      <c r="G618" t="s">
        <v>283</v>
      </c>
      <c r="H618">
        <v>8.4</v>
      </c>
      <c r="J618">
        <v>0.28000000000000003</v>
      </c>
      <c r="K618">
        <v>1.41</v>
      </c>
      <c r="L618">
        <v>0.68</v>
      </c>
      <c r="M618">
        <v>0.32</v>
      </c>
      <c r="N618">
        <v>2.68</v>
      </c>
      <c r="O618" t="str">
        <f>VLOOKUP(C618,Generations!A:C,3,FALSE)</f>
        <v>Nintendo</v>
      </c>
    </row>
    <row r="619" spans="1:15" x14ac:dyDescent="0.2">
      <c r="A619">
        <v>618</v>
      </c>
      <c r="B619" t="s">
        <v>809</v>
      </c>
      <c r="C619" t="s">
        <v>32</v>
      </c>
      <c r="D619">
        <v>2010</v>
      </c>
      <c r="E619" t="s">
        <v>29</v>
      </c>
      <c r="F619" t="s">
        <v>17</v>
      </c>
      <c r="G619" t="s">
        <v>810</v>
      </c>
      <c r="H619">
        <v>7.8</v>
      </c>
      <c r="J619">
        <v>1.63</v>
      </c>
      <c r="K619">
        <v>0.51</v>
      </c>
      <c r="L619">
        <v>0.35</v>
      </c>
      <c r="M619">
        <v>0.18</v>
      </c>
      <c r="N619">
        <v>2.68</v>
      </c>
      <c r="O619" t="str">
        <f>VLOOKUP(C619,Generations!A:C,3,FALSE)</f>
        <v>Nintendo</v>
      </c>
    </row>
    <row r="620" spans="1:15" x14ac:dyDescent="0.2">
      <c r="A620">
        <v>619</v>
      </c>
      <c r="B620" t="s">
        <v>811</v>
      </c>
      <c r="C620" t="s">
        <v>269</v>
      </c>
      <c r="D620">
        <v>1993</v>
      </c>
      <c r="E620" t="s">
        <v>98</v>
      </c>
      <c r="F620" t="s">
        <v>812</v>
      </c>
      <c r="G620" t="s">
        <v>813</v>
      </c>
      <c r="J620">
        <v>1.95</v>
      </c>
      <c r="K620">
        <v>0.63</v>
      </c>
      <c r="M620">
        <v>0.09</v>
      </c>
      <c r="N620">
        <v>2.67</v>
      </c>
      <c r="O620" t="str">
        <f>VLOOKUP(C620,Generations!A:C,3,FALSE)</f>
        <v>Sega</v>
      </c>
    </row>
    <row r="621" spans="1:15" x14ac:dyDescent="0.2">
      <c r="A621">
        <v>620</v>
      </c>
      <c r="B621" t="s">
        <v>814</v>
      </c>
      <c r="C621" t="s">
        <v>45</v>
      </c>
      <c r="D621">
        <v>2009</v>
      </c>
      <c r="E621" t="s">
        <v>309</v>
      </c>
      <c r="F621" t="s">
        <v>47</v>
      </c>
      <c r="G621" t="s">
        <v>815</v>
      </c>
      <c r="H621">
        <v>8.1</v>
      </c>
      <c r="I621">
        <v>8.5</v>
      </c>
      <c r="J621">
        <v>1.58</v>
      </c>
      <c r="K621">
        <v>0.8</v>
      </c>
      <c r="L621">
        <v>0.04</v>
      </c>
      <c r="M621">
        <v>0.25</v>
      </c>
      <c r="N621">
        <v>2.67</v>
      </c>
      <c r="O621" t="str">
        <f>VLOOKUP(C621,Generations!A:C,3,FALSE)</f>
        <v>Microsoft</v>
      </c>
    </row>
    <row r="622" spans="1:15" x14ac:dyDescent="0.2">
      <c r="A622">
        <v>621</v>
      </c>
      <c r="B622" t="s">
        <v>816</v>
      </c>
      <c r="C622" t="s">
        <v>51</v>
      </c>
      <c r="D622">
        <v>2005</v>
      </c>
      <c r="E622" t="s">
        <v>37</v>
      </c>
      <c r="F622" t="s">
        <v>77</v>
      </c>
      <c r="G622" t="s">
        <v>78</v>
      </c>
      <c r="H622">
        <v>8.5</v>
      </c>
      <c r="J622">
        <v>1.48</v>
      </c>
      <c r="K622">
        <v>0.92</v>
      </c>
      <c r="L622">
        <v>0.01</v>
      </c>
      <c r="M622">
        <v>0.26</v>
      </c>
      <c r="N622">
        <v>2.67</v>
      </c>
      <c r="O622" t="str">
        <f>VLOOKUP(C622,Generations!A:C,3,FALSE)</f>
        <v>Sony</v>
      </c>
    </row>
    <row r="623" spans="1:15" x14ac:dyDescent="0.2">
      <c r="A623">
        <v>622</v>
      </c>
      <c r="B623" t="s">
        <v>753</v>
      </c>
      <c r="C623" t="s">
        <v>119</v>
      </c>
      <c r="D623">
        <v>1999</v>
      </c>
      <c r="E623" t="s">
        <v>37</v>
      </c>
      <c r="F623" t="s">
        <v>121</v>
      </c>
      <c r="G623" t="s">
        <v>817</v>
      </c>
      <c r="H623">
        <v>9.3000000000000007</v>
      </c>
      <c r="J623">
        <v>1.44</v>
      </c>
      <c r="K623">
        <v>1.0900000000000001</v>
      </c>
      <c r="M623">
        <v>0.14000000000000001</v>
      </c>
      <c r="N623">
        <v>2.67</v>
      </c>
      <c r="O623" t="str">
        <f>VLOOKUP(C623,Generations!A:C,3,FALSE)</f>
        <v>Sony</v>
      </c>
    </row>
    <row r="624" spans="1:15" x14ac:dyDescent="0.2">
      <c r="A624">
        <v>623</v>
      </c>
      <c r="B624" t="s">
        <v>818</v>
      </c>
      <c r="C624" t="s">
        <v>164</v>
      </c>
      <c r="D624">
        <v>2004</v>
      </c>
      <c r="E624" t="s">
        <v>26</v>
      </c>
      <c r="F624" t="s">
        <v>47</v>
      </c>
      <c r="G624" t="s">
        <v>819</v>
      </c>
      <c r="H624">
        <v>8.6</v>
      </c>
      <c r="J624">
        <v>1.99</v>
      </c>
      <c r="K624">
        <v>0.57999999999999996</v>
      </c>
      <c r="M624">
        <v>0.09</v>
      </c>
      <c r="N624">
        <v>2.66</v>
      </c>
      <c r="O624" t="str">
        <f>VLOOKUP(C624,Generations!A:C,3,FALSE)</f>
        <v>Microsoft</v>
      </c>
    </row>
    <row r="625" spans="1:15" x14ac:dyDescent="0.2">
      <c r="A625">
        <v>624</v>
      </c>
      <c r="B625" t="s">
        <v>534</v>
      </c>
      <c r="C625" t="s">
        <v>45</v>
      </c>
      <c r="D625">
        <v>2008</v>
      </c>
      <c r="E625" t="s">
        <v>34</v>
      </c>
      <c r="F625" t="s">
        <v>77</v>
      </c>
      <c r="G625" t="s">
        <v>353</v>
      </c>
      <c r="H625">
        <v>8.6</v>
      </c>
      <c r="J625">
        <v>1.78</v>
      </c>
      <c r="K625">
        <v>0.64</v>
      </c>
      <c r="M625">
        <v>0.25</v>
      </c>
      <c r="N625">
        <v>2.66</v>
      </c>
      <c r="O625" t="str">
        <f>VLOOKUP(C625,Generations!A:C,3,FALSE)</f>
        <v>Microsoft</v>
      </c>
    </row>
    <row r="626" spans="1:15" x14ac:dyDescent="0.2">
      <c r="A626">
        <v>625</v>
      </c>
      <c r="B626" t="s">
        <v>689</v>
      </c>
      <c r="C626" t="s">
        <v>51</v>
      </c>
      <c r="D626">
        <v>2002</v>
      </c>
      <c r="E626" t="s">
        <v>98</v>
      </c>
      <c r="F626" t="s">
        <v>548</v>
      </c>
      <c r="G626" t="s">
        <v>549</v>
      </c>
      <c r="J626">
        <v>1.32</v>
      </c>
      <c r="K626">
        <v>1.29</v>
      </c>
      <c r="L626">
        <v>0.04</v>
      </c>
      <c r="N626">
        <v>2.66</v>
      </c>
      <c r="O626" t="str">
        <f>VLOOKUP(C626,Generations!A:C,3,FALSE)</f>
        <v>Sony</v>
      </c>
    </row>
    <row r="627" spans="1:15" x14ac:dyDescent="0.2">
      <c r="A627">
        <v>626</v>
      </c>
      <c r="B627" t="s">
        <v>820</v>
      </c>
      <c r="C627" t="s">
        <v>58</v>
      </c>
      <c r="D627">
        <v>2012</v>
      </c>
      <c r="E627" t="s">
        <v>26</v>
      </c>
      <c r="F627" t="s">
        <v>275</v>
      </c>
      <c r="G627" t="s">
        <v>275</v>
      </c>
      <c r="H627">
        <v>8.3000000000000007</v>
      </c>
      <c r="J627">
        <v>0.78</v>
      </c>
      <c r="K627">
        <v>0.75</v>
      </c>
      <c r="L627">
        <v>0.89</v>
      </c>
      <c r="M627">
        <v>0.23</v>
      </c>
      <c r="N627">
        <v>2.66</v>
      </c>
      <c r="O627" t="str">
        <f>VLOOKUP(C627,Generations!A:C,3,FALSE)</f>
        <v>Sony</v>
      </c>
    </row>
    <row r="628" spans="1:15" x14ac:dyDescent="0.2">
      <c r="A628">
        <v>627</v>
      </c>
      <c r="B628" t="s">
        <v>821</v>
      </c>
      <c r="C628" t="s">
        <v>190</v>
      </c>
      <c r="D628">
        <v>2006</v>
      </c>
      <c r="E628" t="s">
        <v>37</v>
      </c>
      <c r="F628" t="s">
        <v>121</v>
      </c>
      <c r="G628" t="s">
        <v>454</v>
      </c>
      <c r="H628">
        <v>6.7</v>
      </c>
      <c r="J628">
        <v>0.86</v>
      </c>
      <c r="K628">
        <v>1.1100000000000001</v>
      </c>
      <c r="L628">
        <v>0.01</v>
      </c>
      <c r="M628">
        <v>0.67</v>
      </c>
      <c r="N628">
        <v>2.66</v>
      </c>
      <c r="O628" t="str">
        <f>VLOOKUP(C628,Generations!A:C,3,FALSE)</f>
        <v>Sony</v>
      </c>
    </row>
    <row r="629" spans="1:15" x14ac:dyDescent="0.2">
      <c r="A629">
        <v>628</v>
      </c>
      <c r="B629" t="s">
        <v>822</v>
      </c>
      <c r="C629" t="s">
        <v>32</v>
      </c>
      <c r="D629">
        <v>2006</v>
      </c>
      <c r="E629" t="s">
        <v>52</v>
      </c>
      <c r="F629" t="s">
        <v>823</v>
      </c>
      <c r="G629" t="s">
        <v>824</v>
      </c>
      <c r="H629">
        <v>6.5</v>
      </c>
      <c r="J629">
        <v>1.59</v>
      </c>
      <c r="K629">
        <v>0.8</v>
      </c>
      <c r="M629">
        <v>0.26</v>
      </c>
      <c r="N629">
        <v>2.65</v>
      </c>
      <c r="O629" t="str">
        <f>VLOOKUP(C629,Generations!A:C,3,FALSE)</f>
        <v>Nintendo</v>
      </c>
    </row>
    <row r="630" spans="1:15" x14ac:dyDescent="0.2">
      <c r="A630">
        <v>629</v>
      </c>
      <c r="B630" t="s">
        <v>825</v>
      </c>
      <c r="C630" t="s">
        <v>58</v>
      </c>
      <c r="D630">
        <v>2009</v>
      </c>
      <c r="E630" t="s">
        <v>22</v>
      </c>
      <c r="F630" t="s">
        <v>121</v>
      </c>
      <c r="G630" t="s">
        <v>826</v>
      </c>
      <c r="H630">
        <v>8.1999999999999993</v>
      </c>
      <c r="J630">
        <v>0.69</v>
      </c>
      <c r="K630">
        <v>1.4</v>
      </c>
      <c r="L630">
        <v>0.04</v>
      </c>
      <c r="M630">
        <v>0.52</v>
      </c>
      <c r="N630">
        <v>2.65</v>
      </c>
      <c r="O630" t="str">
        <f>VLOOKUP(C630,Generations!A:C,3,FALSE)</f>
        <v>Sony</v>
      </c>
    </row>
    <row r="631" spans="1:15" x14ac:dyDescent="0.2">
      <c r="A631">
        <v>630</v>
      </c>
      <c r="B631" t="s">
        <v>685</v>
      </c>
      <c r="C631" t="s">
        <v>51</v>
      </c>
      <c r="D631">
        <v>2003</v>
      </c>
      <c r="E631" t="s">
        <v>52</v>
      </c>
      <c r="F631" t="s">
        <v>132</v>
      </c>
      <c r="G631" t="s">
        <v>132</v>
      </c>
      <c r="J631">
        <v>1.1499999999999999</v>
      </c>
      <c r="K631">
        <v>1.1100000000000001</v>
      </c>
      <c r="M631">
        <v>0.4</v>
      </c>
      <c r="N631">
        <v>2.65</v>
      </c>
      <c r="O631" t="str">
        <f>VLOOKUP(C631,Generations!A:C,3,FALSE)</f>
        <v>Sony</v>
      </c>
    </row>
    <row r="632" spans="1:15" x14ac:dyDescent="0.2">
      <c r="A632">
        <v>631</v>
      </c>
      <c r="B632" t="s">
        <v>827</v>
      </c>
      <c r="C632" t="s">
        <v>20</v>
      </c>
      <c r="D632">
        <v>1986</v>
      </c>
      <c r="E632" t="s">
        <v>2</v>
      </c>
      <c r="F632" t="s">
        <v>17</v>
      </c>
      <c r="G632" t="s">
        <v>18</v>
      </c>
      <c r="L632">
        <v>2.65</v>
      </c>
      <c r="M632">
        <v>0</v>
      </c>
      <c r="N632">
        <v>2.65</v>
      </c>
      <c r="O632" t="str">
        <f>VLOOKUP(C632,Generations!A:C,3,FALSE)</f>
        <v>Nintendo</v>
      </c>
    </row>
    <row r="633" spans="1:15" x14ac:dyDescent="0.2">
      <c r="A633">
        <v>632</v>
      </c>
      <c r="B633" t="s">
        <v>828</v>
      </c>
      <c r="C633" t="s">
        <v>105</v>
      </c>
      <c r="D633">
        <v>1996</v>
      </c>
      <c r="E633" t="s">
        <v>52</v>
      </c>
      <c r="F633" t="s">
        <v>17</v>
      </c>
      <c r="G633" t="s">
        <v>289</v>
      </c>
      <c r="J633">
        <v>2</v>
      </c>
      <c r="K633">
        <v>0.5</v>
      </c>
      <c r="L633">
        <v>0.12</v>
      </c>
      <c r="M633">
        <v>0.03</v>
      </c>
      <c r="N633">
        <v>2.65</v>
      </c>
      <c r="O633" t="str">
        <f>VLOOKUP(C633,Generations!A:C,3,FALSE)</f>
        <v>Nintendo</v>
      </c>
    </row>
    <row r="634" spans="1:15" x14ac:dyDescent="0.2">
      <c r="A634">
        <v>633</v>
      </c>
      <c r="B634" t="s">
        <v>753</v>
      </c>
      <c r="C634" t="s">
        <v>45</v>
      </c>
      <c r="D634">
        <v>2010</v>
      </c>
      <c r="E634" t="s">
        <v>37</v>
      </c>
      <c r="F634" t="s">
        <v>121</v>
      </c>
      <c r="G634" t="s">
        <v>222</v>
      </c>
      <c r="H634">
        <v>7.3</v>
      </c>
      <c r="J634">
        <v>1.58</v>
      </c>
      <c r="K634">
        <v>0.8</v>
      </c>
      <c r="L634">
        <v>0.04</v>
      </c>
      <c r="M634">
        <v>0.22</v>
      </c>
      <c r="N634">
        <v>2.64</v>
      </c>
      <c r="O634" t="str">
        <f>VLOOKUP(C634,Generations!A:C,3,FALSE)</f>
        <v>Microsoft</v>
      </c>
    </row>
    <row r="635" spans="1:15" x14ac:dyDescent="0.2">
      <c r="A635">
        <v>634</v>
      </c>
      <c r="B635" t="s">
        <v>829</v>
      </c>
      <c r="C635" t="s">
        <v>45</v>
      </c>
      <c r="D635">
        <v>2011</v>
      </c>
      <c r="E635" t="s">
        <v>16</v>
      </c>
      <c r="F635" t="s">
        <v>476</v>
      </c>
      <c r="G635" t="s">
        <v>477</v>
      </c>
      <c r="H635">
        <v>9.1</v>
      </c>
      <c r="J635">
        <v>2.3199999999999998</v>
      </c>
      <c r="K635">
        <v>0.14000000000000001</v>
      </c>
      <c r="L635">
        <v>0.01</v>
      </c>
      <c r="M635">
        <v>0.17</v>
      </c>
      <c r="N635">
        <v>2.64</v>
      </c>
      <c r="O635" t="str">
        <f>VLOOKUP(C635,Generations!A:C,3,FALSE)</f>
        <v>Microsoft</v>
      </c>
    </row>
    <row r="636" spans="1:15" x14ac:dyDescent="0.2">
      <c r="A636">
        <v>635</v>
      </c>
      <c r="B636" t="s">
        <v>830</v>
      </c>
      <c r="C636" t="s">
        <v>51</v>
      </c>
      <c r="D636">
        <v>2000</v>
      </c>
      <c r="E636" t="s">
        <v>22</v>
      </c>
      <c r="F636" t="s">
        <v>53</v>
      </c>
      <c r="G636" t="s">
        <v>831</v>
      </c>
      <c r="J636">
        <v>2</v>
      </c>
      <c r="K636">
        <v>0.47</v>
      </c>
      <c r="L636">
        <v>0.02</v>
      </c>
      <c r="M636">
        <v>0.14000000000000001</v>
      </c>
      <c r="N636">
        <v>2.63</v>
      </c>
      <c r="O636" t="str">
        <f>VLOOKUP(C636,Generations!A:C,3,FALSE)</f>
        <v>Sony</v>
      </c>
    </row>
    <row r="637" spans="1:15" x14ac:dyDescent="0.2">
      <c r="A637">
        <v>636</v>
      </c>
      <c r="B637" t="s">
        <v>661</v>
      </c>
      <c r="C637" t="s">
        <v>58</v>
      </c>
      <c r="D637">
        <v>2012</v>
      </c>
      <c r="E637" t="s">
        <v>16</v>
      </c>
      <c r="F637" t="s">
        <v>476</v>
      </c>
      <c r="G637" t="s">
        <v>477</v>
      </c>
      <c r="H637">
        <v>8.9</v>
      </c>
      <c r="J637">
        <v>1.74</v>
      </c>
      <c r="K637">
        <v>0.46</v>
      </c>
      <c r="L637">
        <v>0.05</v>
      </c>
      <c r="M637">
        <v>0.39</v>
      </c>
      <c r="N637">
        <v>2.63</v>
      </c>
      <c r="O637" t="str">
        <f>VLOOKUP(C637,Generations!A:C,3,FALSE)</f>
        <v>Sony</v>
      </c>
    </row>
    <row r="638" spans="1:15" x14ac:dyDescent="0.2">
      <c r="A638">
        <v>637</v>
      </c>
      <c r="B638" t="s">
        <v>832</v>
      </c>
      <c r="C638" t="s">
        <v>61</v>
      </c>
      <c r="D638">
        <v>2018</v>
      </c>
      <c r="E638" t="s">
        <v>16</v>
      </c>
      <c r="F638" t="s">
        <v>476</v>
      </c>
      <c r="G638" t="s">
        <v>477</v>
      </c>
      <c r="J638">
        <v>1.69</v>
      </c>
      <c r="K638">
        <v>0.44</v>
      </c>
      <c r="L638">
        <v>0.03</v>
      </c>
      <c r="M638">
        <v>0.47</v>
      </c>
      <c r="N638">
        <v>2.63</v>
      </c>
      <c r="O638" t="str">
        <f>VLOOKUP(C638,Generations!A:C,3,FALSE)</f>
        <v>Sony</v>
      </c>
    </row>
    <row r="639" spans="1:15" x14ac:dyDescent="0.2">
      <c r="A639">
        <v>638</v>
      </c>
      <c r="B639" t="s">
        <v>833</v>
      </c>
      <c r="C639" t="s">
        <v>51</v>
      </c>
      <c r="D639">
        <v>2004</v>
      </c>
      <c r="E639" t="s">
        <v>16</v>
      </c>
      <c r="F639" t="s">
        <v>180</v>
      </c>
      <c r="G639" t="s">
        <v>477</v>
      </c>
      <c r="J639">
        <v>2.15</v>
      </c>
      <c r="K639">
        <v>0.12</v>
      </c>
      <c r="M639">
        <v>0.36</v>
      </c>
      <c r="N639">
        <v>2.62</v>
      </c>
      <c r="O639" t="str">
        <f>VLOOKUP(C639,Generations!A:C,3,FALSE)</f>
        <v>Sony</v>
      </c>
    </row>
    <row r="640" spans="1:15" x14ac:dyDescent="0.2">
      <c r="A640">
        <v>639</v>
      </c>
      <c r="B640" t="s">
        <v>834</v>
      </c>
      <c r="C640" t="s">
        <v>190</v>
      </c>
      <c r="D640">
        <v>2006</v>
      </c>
      <c r="E640" t="s">
        <v>98</v>
      </c>
      <c r="F640" t="s">
        <v>787</v>
      </c>
      <c r="G640" t="s">
        <v>835</v>
      </c>
      <c r="H640">
        <v>8.6999999999999993</v>
      </c>
      <c r="J640">
        <v>0.76</v>
      </c>
      <c r="K640">
        <v>1.1000000000000001</v>
      </c>
      <c r="L640">
        <v>0.12</v>
      </c>
      <c r="M640">
        <v>0.65</v>
      </c>
      <c r="N640">
        <v>2.62</v>
      </c>
      <c r="O640" t="str">
        <f>VLOOKUP(C640,Generations!A:C,3,FALSE)</f>
        <v>Sony</v>
      </c>
    </row>
    <row r="641" spans="1:15" x14ac:dyDescent="0.2">
      <c r="A641">
        <v>640</v>
      </c>
      <c r="B641" t="s">
        <v>836</v>
      </c>
      <c r="C641" t="s">
        <v>61</v>
      </c>
      <c r="D641">
        <v>2017</v>
      </c>
      <c r="E641" t="s">
        <v>16</v>
      </c>
      <c r="F641" t="s">
        <v>107</v>
      </c>
      <c r="G641" t="s">
        <v>329</v>
      </c>
      <c r="H641">
        <v>8.1999999999999993</v>
      </c>
      <c r="J641">
        <v>1.73</v>
      </c>
      <c r="K641">
        <v>0.42</v>
      </c>
      <c r="M641">
        <v>0.47</v>
      </c>
      <c r="N641">
        <v>2.62</v>
      </c>
      <c r="O641" t="str">
        <f>VLOOKUP(C641,Generations!A:C,3,FALSE)</f>
        <v>Sony</v>
      </c>
    </row>
    <row r="642" spans="1:15" x14ac:dyDescent="0.2">
      <c r="A642">
        <v>641</v>
      </c>
      <c r="B642" t="s">
        <v>531</v>
      </c>
      <c r="C642" t="s">
        <v>45</v>
      </c>
      <c r="D642">
        <v>2009</v>
      </c>
      <c r="E642" t="s">
        <v>16</v>
      </c>
      <c r="F642" t="s">
        <v>107</v>
      </c>
      <c r="G642" t="s">
        <v>122</v>
      </c>
      <c r="H642">
        <v>8.9</v>
      </c>
      <c r="J642">
        <v>0.6</v>
      </c>
      <c r="K642">
        <v>1.79</v>
      </c>
      <c r="L642">
        <v>0.01</v>
      </c>
      <c r="M642">
        <v>0.23</v>
      </c>
      <c r="N642">
        <v>2.62</v>
      </c>
      <c r="O642" t="str">
        <f>VLOOKUP(C642,Generations!A:C,3,FALSE)</f>
        <v>Microsoft</v>
      </c>
    </row>
    <row r="643" spans="1:15" x14ac:dyDescent="0.2">
      <c r="A643">
        <v>642</v>
      </c>
      <c r="B643" t="s">
        <v>837</v>
      </c>
      <c r="C643" t="s">
        <v>15</v>
      </c>
      <c r="D643">
        <v>2010</v>
      </c>
      <c r="E643" t="s">
        <v>2</v>
      </c>
      <c r="F643" t="s">
        <v>17</v>
      </c>
      <c r="G643" t="s">
        <v>18</v>
      </c>
      <c r="H643">
        <v>7.2</v>
      </c>
      <c r="J643">
        <v>1.04</v>
      </c>
      <c r="K643">
        <v>0.52</v>
      </c>
      <c r="L643">
        <v>0.92</v>
      </c>
      <c r="M643">
        <v>0.14000000000000001</v>
      </c>
      <c r="N643">
        <v>2.62</v>
      </c>
      <c r="O643" t="str">
        <f>VLOOKUP(C643,Generations!A:C,3,FALSE)</f>
        <v>Nintendo</v>
      </c>
    </row>
    <row r="644" spans="1:15" x14ac:dyDescent="0.2">
      <c r="A644">
        <v>643</v>
      </c>
      <c r="B644" t="s">
        <v>277</v>
      </c>
      <c r="C644" t="s">
        <v>190</v>
      </c>
      <c r="D644">
        <v>2009</v>
      </c>
      <c r="E644" t="s">
        <v>2</v>
      </c>
      <c r="F644" t="s">
        <v>80</v>
      </c>
      <c r="G644" t="s">
        <v>838</v>
      </c>
      <c r="H644">
        <v>8.8000000000000007</v>
      </c>
      <c r="J644">
        <v>0.65</v>
      </c>
      <c r="K644">
        <v>1.27</v>
      </c>
      <c r="L644">
        <v>0.01</v>
      </c>
      <c r="M644">
        <v>0.68</v>
      </c>
      <c r="N644">
        <v>2.61</v>
      </c>
      <c r="O644" t="str">
        <f>VLOOKUP(C644,Generations!A:C,3,FALSE)</f>
        <v>Sony</v>
      </c>
    </row>
    <row r="645" spans="1:15" x14ac:dyDescent="0.2">
      <c r="A645">
        <v>644</v>
      </c>
      <c r="B645" t="s">
        <v>839</v>
      </c>
      <c r="C645" t="s">
        <v>51</v>
      </c>
      <c r="D645">
        <v>2002</v>
      </c>
      <c r="E645" t="s">
        <v>195</v>
      </c>
      <c r="F645" t="s">
        <v>121</v>
      </c>
      <c r="G645" t="s">
        <v>594</v>
      </c>
      <c r="J645">
        <v>0.9</v>
      </c>
      <c r="K645">
        <v>1.22</v>
      </c>
      <c r="L645">
        <v>0.04</v>
      </c>
      <c r="M645">
        <v>0.44</v>
      </c>
      <c r="N645">
        <v>2.61</v>
      </c>
      <c r="O645" t="str">
        <f>VLOOKUP(C645,Generations!A:C,3,FALSE)</f>
        <v>Sony</v>
      </c>
    </row>
    <row r="646" spans="1:15" x14ac:dyDescent="0.2">
      <c r="A646">
        <v>645</v>
      </c>
      <c r="B646" t="s">
        <v>840</v>
      </c>
      <c r="C646" t="s">
        <v>58</v>
      </c>
      <c r="D646">
        <v>2009</v>
      </c>
      <c r="E646" t="s">
        <v>52</v>
      </c>
      <c r="F646" t="s">
        <v>80</v>
      </c>
      <c r="G646" t="s">
        <v>287</v>
      </c>
      <c r="H646">
        <v>9.1999999999999993</v>
      </c>
      <c r="J646">
        <v>1.7</v>
      </c>
      <c r="K646">
        <v>0.45</v>
      </c>
      <c r="L646">
        <v>0.06</v>
      </c>
      <c r="M646">
        <v>0.4</v>
      </c>
      <c r="N646">
        <v>2.6</v>
      </c>
      <c r="O646" t="str">
        <f>VLOOKUP(C646,Generations!A:C,3,FALSE)</f>
        <v>Sony</v>
      </c>
    </row>
    <row r="647" spans="1:15" x14ac:dyDescent="0.2">
      <c r="A647">
        <v>646</v>
      </c>
      <c r="B647" t="s">
        <v>841</v>
      </c>
      <c r="C647" t="s">
        <v>269</v>
      </c>
      <c r="D647">
        <v>1990</v>
      </c>
      <c r="E647" t="s">
        <v>52</v>
      </c>
      <c r="F647" t="s">
        <v>180</v>
      </c>
      <c r="G647" t="s">
        <v>180</v>
      </c>
      <c r="J647">
        <v>1.86</v>
      </c>
      <c r="K647">
        <v>0.55000000000000004</v>
      </c>
      <c r="L647">
        <v>0.11</v>
      </c>
      <c r="M647">
        <v>0.08</v>
      </c>
      <c r="N647">
        <v>2.6</v>
      </c>
      <c r="O647" t="str">
        <f>VLOOKUP(C647,Generations!A:C,3,FALSE)</f>
        <v>Sega</v>
      </c>
    </row>
    <row r="648" spans="1:15" x14ac:dyDescent="0.2">
      <c r="A648">
        <v>647</v>
      </c>
      <c r="B648" t="s">
        <v>842</v>
      </c>
      <c r="C648" t="s">
        <v>45</v>
      </c>
      <c r="D648">
        <v>2009</v>
      </c>
      <c r="E648" t="s">
        <v>195</v>
      </c>
      <c r="F648" t="s">
        <v>53</v>
      </c>
      <c r="G648" t="s">
        <v>54</v>
      </c>
      <c r="H648">
        <v>9</v>
      </c>
      <c r="J648">
        <v>1.08</v>
      </c>
      <c r="K648">
        <v>1.22</v>
      </c>
      <c r="L648">
        <v>0.03</v>
      </c>
      <c r="M648">
        <v>0.27</v>
      </c>
      <c r="N648">
        <v>2.6</v>
      </c>
      <c r="O648" t="str">
        <f>VLOOKUP(C648,Generations!A:C,3,FALSE)</f>
        <v>Microsoft</v>
      </c>
    </row>
    <row r="649" spans="1:15" x14ac:dyDescent="0.2">
      <c r="A649">
        <v>648</v>
      </c>
      <c r="B649" t="s">
        <v>288</v>
      </c>
      <c r="C649" t="s">
        <v>45</v>
      </c>
      <c r="D649">
        <v>2007</v>
      </c>
      <c r="E649" t="s">
        <v>52</v>
      </c>
      <c r="F649" t="s">
        <v>289</v>
      </c>
      <c r="G649" t="s">
        <v>290</v>
      </c>
      <c r="J649">
        <v>1.53</v>
      </c>
      <c r="K649">
        <v>0.83</v>
      </c>
      <c r="M649">
        <v>0.24</v>
      </c>
      <c r="N649">
        <v>2.59</v>
      </c>
      <c r="O649" t="str">
        <f>VLOOKUP(C649,Generations!A:C,3,FALSE)</f>
        <v>Microsoft</v>
      </c>
    </row>
    <row r="650" spans="1:15" x14ac:dyDescent="0.2">
      <c r="A650">
        <v>649</v>
      </c>
      <c r="B650" t="s">
        <v>843</v>
      </c>
      <c r="C650" t="s">
        <v>95</v>
      </c>
      <c r="D650">
        <v>2017</v>
      </c>
      <c r="E650" t="s">
        <v>309</v>
      </c>
      <c r="F650" t="s">
        <v>132</v>
      </c>
      <c r="G650" t="s">
        <v>844</v>
      </c>
      <c r="H650">
        <v>8.3000000000000007</v>
      </c>
      <c r="J650">
        <v>1.1000000000000001</v>
      </c>
      <c r="K650">
        <v>1.08</v>
      </c>
      <c r="L650">
        <v>0.22</v>
      </c>
      <c r="M650">
        <v>0.2</v>
      </c>
      <c r="N650">
        <v>2.59</v>
      </c>
      <c r="O650" t="str">
        <f>VLOOKUP(C650,Generations!A:C,3,FALSE)</f>
        <v>Nintendo</v>
      </c>
    </row>
    <row r="651" spans="1:15" x14ac:dyDescent="0.2">
      <c r="A651">
        <v>650</v>
      </c>
      <c r="B651" t="s">
        <v>412</v>
      </c>
      <c r="C651" t="s">
        <v>162</v>
      </c>
      <c r="D651">
        <v>2016</v>
      </c>
      <c r="E651" t="s">
        <v>37</v>
      </c>
      <c r="F651" t="s">
        <v>132</v>
      </c>
      <c r="G651" t="s">
        <v>413</v>
      </c>
      <c r="J651">
        <v>1.54</v>
      </c>
      <c r="K651">
        <v>0.82</v>
      </c>
      <c r="M651">
        <v>0.24</v>
      </c>
      <c r="N651">
        <v>2.59</v>
      </c>
      <c r="O651" t="str">
        <f>VLOOKUP(C651,Generations!A:C,3,FALSE)</f>
        <v>Microsoft</v>
      </c>
    </row>
    <row r="652" spans="1:15" x14ac:dyDescent="0.2">
      <c r="A652">
        <v>651</v>
      </c>
      <c r="B652" t="s">
        <v>845</v>
      </c>
      <c r="C652" t="s">
        <v>58</v>
      </c>
      <c r="D652">
        <v>2008</v>
      </c>
      <c r="E652" t="s">
        <v>16</v>
      </c>
      <c r="F652" t="s">
        <v>121</v>
      </c>
      <c r="G652" t="s">
        <v>122</v>
      </c>
      <c r="H652">
        <v>8.6</v>
      </c>
      <c r="J652">
        <v>0.49</v>
      </c>
      <c r="K652">
        <v>1.63</v>
      </c>
      <c r="L652">
        <v>0.04</v>
      </c>
      <c r="M652">
        <v>0.43</v>
      </c>
      <c r="N652">
        <v>2.59</v>
      </c>
      <c r="O652" t="str">
        <f>VLOOKUP(C652,Generations!A:C,3,FALSE)</f>
        <v>Sony</v>
      </c>
    </row>
    <row r="653" spans="1:15" x14ac:dyDescent="0.2">
      <c r="A653">
        <v>652</v>
      </c>
      <c r="B653" t="s">
        <v>846</v>
      </c>
      <c r="C653" t="s">
        <v>15</v>
      </c>
      <c r="D653">
        <v>2007</v>
      </c>
      <c r="E653" t="s">
        <v>16</v>
      </c>
      <c r="F653" t="s">
        <v>17</v>
      </c>
      <c r="G653" t="s">
        <v>311</v>
      </c>
      <c r="H653">
        <v>7.7</v>
      </c>
      <c r="J653">
        <v>1.05</v>
      </c>
      <c r="K653">
        <v>1.05</v>
      </c>
      <c r="L653">
        <v>0.24</v>
      </c>
      <c r="M653">
        <v>0.24</v>
      </c>
      <c r="N653">
        <v>2.59</v>
      </c>
      <c r="O653" t="str">
        <f>VLOOKUP(C653,Generations!A:C,3,FALSE)</f>
        <v>Nintendo</v>
      </c>
    </row>
    <row r="654" spans="1:15" x14ac:dyDescent="0.2">
      <c r="A654">
        <v>653</v>
      </c>
      <c r="B654" t="s">
        <v>847</v>
      </c>
      <c r="C654" t="s">
        <v>51</v>
      </c>
      <c r="D654">
        <v>2004</v>
      </c>
      <c r="E654" t="s">
        <v>16</v>
      </c>
      <c r="F654" t="s">
        <v>107</v>
      </c>
      <c r="G654" t="s">
        <v>122</v>
      </c>
      <c r="J654">
        <v>2.0299999999999998</v>
      </c>
      <c r="K654">
        <v>0.21</v>
      </c>
      <c r="M654">
        <v>0.35</v>
      </c>
      <c r="N654">
        <v>2.59</v>
      </c>
      <c r="O654" t="str">
        <f>VLOOKUP(C654,Generations!A:C,3,FALSE)</f>
        <v>Sony</v>
      </c>
    </row>
    <row r="655" spans="1:15" x14ac:dyDescent="0.2">
      <c r="A655">
        <v>654</v>
      </c>
      <c r="B655" t="s">
        <v>848</v>
      </c>
      <c r="C655" t="s">
        <v>32</v>
      </c>
      <c r="D655">
        <v>2009</v>
      </c>
      <c r="E655" t="s">
        <v>40</v>
      </c>
      <c r="F655" t="s">
        <v>17</v>
      </c>
      <c r="G655" t="s">
        <v>849</v>
      </c>
      <c r="H655">
        <v>7.6</v>
      </c>
      <c r="J655">
        <v>0.62</v>
      </c>
      <c r="K655">
        <v>0.82</v>
      </c>
      <c r="L655">
        <v>0.96</v>
      </c>
      <c r="M655">
        <v>0.18</v>
      </c>
      <c r="N655">
        <v>2.58</v>
      </c>
      <c r="O655" t="str">
        <f>VLOOKUP(C655,Generations!A:C,3,FALSE)</f>
        <v>Nintendo</v>
      </c>
    </row>
    <row r="656" spans="1:15" x14ac:dyDescent="0.2">
      <c r="A656">
        <v>655</v>
      </c>
      <c r="B656" t="s">
        <v>850</v>
      </c>
      <c r="C656" t="s">
        <v>190</v>
      </c>
      <c r="D656">
        <v>2007</v>
      </c>
      <c r="E656" t="s">
        <v>26</v>
      </c>
      <c r="F656" t="s">
        <v>254</v>
      </c>
      <c r="G656" t="s">
        <v>254</v>
      </c>
      <c r="H656">
        <v>7.6</v>
      </c>
      <c r="J656">
        <v>0.37</v>
      </c>
      <c r="K656">
        <v>0.27</v>
      </c>
      <c r="L656">
        <v>1.75</v>
      </c>
      <c r="M656">
        <v>0.18</v>
      </c>
      <c r="N656">
        <v>2.58</v>
      </c>
      <c r="O656" t="str">
        <f>VLOOKUP(C656,Generations!A:C,3,FALSE)</f>
        <v>Sony</v>
      </c>
    </row>
    <row r="657" spans="1:15" x14ac:dyDescent="0.2">
      <c r="A657">
        <v>656</v>
      </c>
      <c r="B657" t="s">
        <v>851</v>
      </c>
      <c r="C657" t="s">
        <v>51</v>
      </c>
      <c r="D657">
        <v>2006</v>
      </c>
      <c r="E657" t="s">
        <v>98</v>
      </c>
      <c r="F657" t="s">
        <v>548</v>
      </c>
      <c r="G657" t="s">
        <v>549</v>
      </c>
      <c r="H657">
        <v>8</v>
      </c>
      <c r="J657">
        <v>1.4</v>
      </c>
      <c r="K657">
        <v>0.88</v>
      </c>
      <c r="L657">
        <v>0.03</v>
      </c>
      <c r="M657">
        <v>0.26</v>
      </c>
      <c r="N657">
        <v>2.58</v>
      </c>
      <c r="O657" t="str">
        <f>VLOOKUP(C657,Generations!A:C,3,FALSE)</f>
        <v>Sony</v>
      </c>
    </row>
    <row r="658" spans="1:15" x14ac:dyDescent="0.2">
      <c r="A658">
        <v>657</v>
      </c>
      <c r="B658" t="s">
        <v>852</v>
      </c>
      <c r="C658" t="s">
        <v>15</v>
      </c>
      <c r="D658">
        <v>2012</v>
      </c>
      <c r="E658" t="s">
        <v>34</v>
      </c>
      <c r="F658" t="s">
        <v>77</v>
      </c>
      <c r="G658" t="s">
        <v>769</v>
      </c>
      <c r="J658">
        <v>1.49</v>
      </c>
      <c r="K658">
        <v>0.86</v>
      </c>
      <c r="M658">
        <v>0.23</v>
      </c>
      <c r="N658">
        <v>2.58</v>
      </c>
      <c r="O658" t="str">
        <f>VLOOKUP(C658,Generations!A:C,3,FALSE)</f>
        <v>Nintendo</v>
      </c>
    </row>
    <row r="659" spans="1:15" x14ac:dyDescent="0.2">
      <c r="A659">
        <v>658</v>
      </c>
      <c r="B659" t="s">
        <v>853</v>
      </c>
      <c r="C659" t="s">
        <v>51</v>
      </c>
      <c r="D659">
        <v>2004</v>
      </c>
      <c r="E659" t="s">
        <v>2</v>
      </c>
      <c r="F659" t="s">
        <v>80</v>
      </c>
      <c r="G659" t="s">
        <v>161</v>
      </c>
      <c r="H659">
        <v>9.1</v>
      </c>
      <c r="J659">
        <v>1.31</v>
      </c>
      <c r="K659">
        <v>0.74</v>
      </c>
      <c r="L659">
        <v>0.31</v>
      </c>
      <c r="M659">
        <v>0.22</v>
      </c>
      <c r="N659">
        <v>2.57</v>
      </c>
      <c r="O659" t="str">
        <f>VLOOKUP(C659,Generations!A:C,3,FALSE)</f>
        <v>Sony</v>
      </c>
    </row>
    <row r="660" spans="1:15" x14ac:dyDescent="0.2">
      <c r="A660">
        <v>659</v>
      </c>
      <c r="B660" t="s">
        <v>854</v>
      </c>
      <c r="C660" t="s">
        <v>51</v>
      </c>
      <c r="D660">
        <v>2007</v>
      </c>
      <c r="E660" t="s">
        <v>16</v>
      </c>
      <c r="F660" t="s">
        <v>107</v>
      </c>
      <c r="G660" t="s">
        <v>329</v>
      </c>
      <c r="J660">
        <v>2.14</v>
      </c>
      <c r="K660">
        <v>0.08</v>
      </c>
      <c r="M660">
        <v>0.35</v>
      </c>
      <c r="N660">
        <v>2.57</v>
      </c>
      <c r="O660" t="str">
        <f>VLOOKUP(C660,Generations!A:C,3,FALSE)</f>
        <v>Sony</v>
      </c>
    </row>
    <row r="661" spans="1:15" x14ac:dyDescent="0.2">
      <c r="A661">
        <v>660</v>
      </c>
      <c r="B661" t="s">
        <v>855</v>
      </c>
      <c r="C661" t="s">
        <v>45</v>
      </c>
      <c r="D661">
        <v>2013</v>
      </c>
      <c r="E661" t="s">
        <v>16</v>
      </c>
      <c r="F661" t="s">
        <v>476</v>
      </c>
      <c r="G661" t="s">
        <v>477</v>
      </c>
      <c r="J661">
        <v>2.11</v>
      </c>
      <c r="K661">
        <v>0.19</v>
      </c>
      <c r="L661">
        <v>0</v>
      </c>
      <c r="M661">
        <v>0.27</v>
      </c>
      <c r="N661">
        <v>2.57</v>
      </c>
      <c r="O661" t="str">
        <f>VLOOKUP(C661,Generations!A:C,3,FALSE)</f>
        <v>Microsoft</v>
      </c>
    </row>
    <row r="662" spans="1:15" x14ac:dyDescent="0.2">
      <c r="A662">
        <v>661</v>
      </c>
      <c r="B662" t="s">
        <v>856</v>
      </c>
      <c r="C662" t="s">
        <v>58</v>
      </c>
      <c r="D662">
        <v>2007</v>
      </c>
      <c r="E662" t="s">
        <v>2</v>
      </c>
      <c r="F662" t="s">
        <v>80</v>
      </c>
      <c r="G662" t="s">
        <v>161</v>
      </c>
      <c r="H662">
        <v>8.9</v>
      </c>
      <c r="J662">
        <v>0.93</v>
      </c>
      <c r="K662">
        <v>1.1000000000000001</v>
      </c>
      <c r="L662">
        <v>0.08</v>
      </c>
      <c r="M662">
        <v>0.45</v>
      </c>
      <c r="N662">
        <v>2.57</v>
      </c>
      <c r="O662" t="str">
        <f>VLOOKUP(C662,Generations!A:C,3,FALSE)</f>
        <v>Sony</v>
      </c>
    </row>
    <row r="663" spans="1:15" x14ac:dyDescent="0.2">
      <c r="A663">
        <v>662</v>
      </c>
      <c r="B663" t="s">
        <v>766</v>
      </c>
      <c r="C663" t="s">
        <v>119</v>
      </c>
      <c r="D663">
        <v>1998</v>
      </c>
      <c r="E663" t="s">
        <v>16</v>
      </c>
      <c r="F663" t="s">
        <v>80</v>
      </c>
      <c r="G663" t="s">
        <v>767</v>
      </c>
      <c r="J663">
        <v>0.26</v>
      </c>
      <c r="K663">
        <v>0.17</v>
      </c>
      <c r="L663">
        <v>2.13</v>
      </c>
      <c r="N663">
        <v>2.56</v>
      </c>
      <c r="O663" t="str">
        <f>VLOOKUP(C663,Generations!A:C,3,FALSE)</f>
        <v>Sony</v>
      </c>
    </row>
    <row r="664" spans="1:15" x14ac:dyDescent="0.2">
      <c r="A664">
        <v>663</v>
      </c>
      <c r="B664" t="s">
        <v>857</v>
      </c>
      <c r="C664" t="s">
        <v>213</v>
      </c>
      <c r="D664">
        <v>2002</v>
      </c>
      <c r="E664" t="s">
        <v>2</v>
      </c>
      <c r="F664" t="s">
        <v>180</v>
      </c>
      <c r="G664" t="s">
        <v>270</v>
      </c>
      <c r="H664">
        <v>6.8</v>
      </c>
      <c r="J664">
        <v>1.7</v>
      </c>
      <c r="K664">
        <v>0.59</v>
      </c>
      <c r="L664">
        <v>0.21</v>
      </c>
      <c r="M664">
        <v>7.0000000000000007E-2</v>
      </c>
      <c r="N664">
        <v>2.56</v>
      </c>
      <c r="O664" t="str">
        <f>VLOOKUP(C664,Generations!A:C,3,FALSE)</f>
        <v>Nintendo</v>
      </c>
    </row>
    <row r="665" spans="1:15" x14ac:dyDescent="0.2">
      <c r="A665">
        <v>664</v>
      </c>
      <c r="B665" t="s">
        <v>858</v>
      </c>
      <c r="C665" t="s">
        <v>45</v>
      </c>
      <c r="D665">
        <v>2009</v>
      </c>
      <c r="E665" t="s">
        <v>26</v>
      </c>
      <c r="F665" t="s">
        <v>121</v>
      </c>
      <c r="G665" t="s">
        <v>667</v>
      </c>
      <c r="H665">
        <v>8.5</v>
      </c>
      <c r="J665">
        <v>1.76</v>
      </c>
      <c r="K665">
        <v>0.55000000000000004</v>
      </c>
      <c r="L665">
        <v>0.03</v>
      </c>
      <c r="M665">
        <v>0.22</v>
      </c>
      <c r="N665">
        <v>2.56</v>
      </c>
      <c r="O665" t="str">
        <f>VLOOKUP(C665,Generations!A:C,3,FALSE)</f>
        <v>Microsoft</v>
      </c>
    </row>
    <row r="666" spans="1:15" x14ac:dyDescent="0.2">
      <c r="A666">
        <v>665</v>
      </c>
      <c r="B666" t="s">
        <v>859</v>
      </c>
      <c r="C666" t="s">
        <v>20</v>
      </c>
      <c r="D666">
        <v>1990</v>
      </c>
      <c r="E666" t="s">
        <v>26</v>
      </c>
      <c r="F666" t="s">
        <v>401</v>
      </c>
      <c r="G666" t="s">
        <v>365</v>
      </c>
      <c r="J666">
        <v>0.15</v>
      </c>
      <c r="L666">
        <v>2.41</v>
      </c>
      <c r="M666">
        <v>0</v>
      </c>
      <c r="N666">
        <v>2.56</v>
      </c>
      <c r="O666" t="str">
        <f>VLOOKUP(C666,Generations!A:C,3,FALSE)</f>
        <v>Nintendo</v>
      </c>
    </row>
    <row r="667" spans="1:15" x14ac:dyDescent="0.2">
      <c r="A667">
        <v>666</v>
      </c>
      <c r="B667" t="s">
        <v>860</v>
      </c>
      <c r="C667" t="s">
        <v>68</v>
      </c>
      <c r="D667">
        <v>2015</v>
      </c>
      <c r="E667" t="s">
        <v>26</v>
      </c>
      <c r="F667" t="s">
        <v>17</v>
      </c>
      <c r="G667" t="s">
        <v>283</v>
      </c>
      <c r="H667">
        <v>7.7</v>
      </c>
      <c r="J667">
        <v>0.44</v>
      </c>
      <c r="K667">
        <v>0.68</v>
      </c>
      <c r="L667">
        <v>1.34</v>
      </c>
      <c r="M667">
        <v>0.09</v>
      </c>
      <c r="N667">
        <v>2.5499999999999998</v>
      </c>
      <c r="O667" t="str">
        <f>VLOOKUP(C667,Generations!A:C,3,FALSE)</f>
        <v>Nintendo</v>
      </c>
    </row>
    <row r="668" spans="1:15" x14ac:dyDescent="0.2">
      <c r="A668">
        <v>667</v>
      </c>
      <c r="B668" t="s">
        <v>171</v>
      </c>
      <c r="C668" t="s">
        <v>58</v>
      </c>
      <c r="D668">
        <v>2015</v>
      </c>
      <c r="E668" t="s">
        <v>16</v>
      </c>
      <c r="F668" t="s">
        <v>107</v>
      </c>
      <c r="G668" t="s">
        <v>122</v>
      </c>
      <c r="H668">
        <v>9</v>
      </c>
      <c r="J668">
        <v>0.43</v>
      </c>
      <c r="K668">
        <v>1.68</v>
      </c>
      <c r="L668">
        <v>0.05</v>
      </c>
      <c r="M668">
        <v>0.38</v>
      </c>
      <c r="N668">
        <v>2.5499999999999998</v>
      </c>
      <c r="O668" t="str">
        <f>VLOOKUP(C668,Generations!A:C,3,FALSE)</f>
        <v>Sony</v>
      </c>
    </row>
    <row r="669" spans="1:15" x14ac:dyDescent="0.2">
      <c r="A669">
        <v>668</v>
      </c>
      <c r="B669" t="s">
        <v>861</v>
      </c>
      <c r="C669" t="s">
        <v>213</v>
      </c>
      <c r="D669">
        <v>2004</v>
      </c>
      <c r="E669" t="s">
        <v>26</v>
      </c>
      <c r="F669" t="s">
        <v>17</v>
      </c>
      <c r="G669" t="s">
        <v>862</v>
      </c>
      <c r="H669">
        <v>7</v>
      </c>
      <c r="J669">
        <v>1.21</v>
      </c>
      <c r="K669">
        <v>0.56999999999999995</v>
      </c>
      <c r="L669">
        <v>0.7</v>
      </c>
      <c r="M669">
        <v>7.0000000000000007E-2</v>
      </c>
      <c r="N669">
        <v>2.54</v>
      </c>
      <c r="O669" t="str">
        <f>VLOOKUP(C669,Generations!A:C,3,FALSE)</f>
        <v>Nintendo</v>
      </c>
    </row>
    <row r="670" spans="1:15" x14ac:dyDescent="0.2">
      <c r="A670">
        <v>669</v>
      </c>
      <c r="B670" t="s">
        <v>863</v>
      </c>
      <c r="C670" t="s">
        <v>45</v>
      </c>
      <c r="D670">
        <v>2008</v>
      </c>
      <c r="E670" t="s">
        <v>16</v>
      </c>
      <c r="F670" t="s">
        <v>107</v>
      </c>
      <c r="G670" t="s">
        <v>329</v>
      </c>
      <c r="H670">
        <v>8.5</v>
      </c>
      <c r="J670">
        <v>2.21</v>
      </c>
      <c r="K670">
        <v>0.12</v>
      </c>
      <c r="M670">
        <v>0.2</v>
      </c>
      <c r="N670">
        <v>2.54</v>
      </c>
      <c r="O670" t="str">
        <f>VLOOKUP(C670,Generations!A:C,3,FALSE)</f>
        <v>Microsoft</v>
      </c>
    </row>
    <row r="671" spans="1:15" x14ac:dyDescent="0.2">
      <c r="A671">
        <v>670</v>
      </c>
      <c r="B671" t="s">
        <v>864</v>
      </c>
      <c r="C671">
        <v>2600</v>
      </c>
      <c r="D671">
        <v>1978</v>
      </c>
      <c r="E671" t="s">
        <v>37</v>
      </c>
      <c r="F671" t="s">
        <v>187</v>
      </c>
      <c r="G671" t="s">
        <v>187</v>
      </c>
      <c r="J671">
        <v>2.36</v>
      </c>
      <c r="K671">
        <v>0.14000000000000001</v>
      </c>
      <c r="M671">
        <v>0.03</v>
      </c>
      <c r="N671">
        <v>2.5299999999999998</v>
      </c>
      <c r="O671" t="str">
        <f>VLOOKUP(C671,Generations!A:C,3,FALSE)</f>
        <v>Atari</v>
      </c>
    </row>
    <row r="672" spans="1:15" x14ac:dyDescent="0.2">
      <c r="A672">
        <v>671</v>
      </c>
      <c r="B672" t="s">
        <v>865</v>
      </c>
      <c r="C672" t="s">
        <v>32</v>
      </c>
      <c r="D672">
        <v>2010</v>
      </c>
      <c r="E672" t="s">
        <v>34</v>
      </c>
      <c r="F672" t="s">
        <v>17</v>
      </c>
      <c r="G672" t="s">
        <v>866</v>
      </c>
      <c r="H672">
        <v>6.8</v>
      </c>
      <c r="J672">
        <v>0.26</v>
      </c>
      <c r="K672">
        <v>1.66</v>
      </c>
      <c r="L672">
        <v>0.33</v>
      </c>
      <c r="M672">
        <v>0.27</v>
      </c>
      <c r="N672">
        <v>2.52</v>
      </c>
      <c r="O672" t="str">
        <f>VLOOKUP(C672,Generations!A:C,3,FALSE)</f>
        <v>Nintendo</v>
      </c>
    </row>
    <row r="673" spans="1:15" x14ac:dyDescent="0.2">
      <c r="A673">
        <v>672</v>
      </c>
      <c r="B673" t="s">
        <v>867</v>
      </c>
      <c r="C673" t="s">
        <v>51</v>
      </c>
      <c r="D673">
        <v>2001</v>
      </c>
      <c r="E673" t="s">
        <v>22</v>
      </c>
      <c r="F673" t="s">
        <v>600</v>
      </c>
      <c r="G673" t="s">
        <v>868</v>
      </c>
      <c r="H673">
        <v>8.1999999999999993</v>
      </c>
      <c r="J673">
        <v>1.1299999999999999</v>
      </c>
      <c r="K673">
        <v>1.1200000000000001</v>
      </c>
      <c r="L673">
        <v>0.06</v>
      </c>
      <c r="M673">
        <v>0.22</v>
      </c>
      <c r="N673">
        <v>2.52</v>
      </c>
      <c r="O673" t="str">
        <f>VLOOKUP(C673,Generations!A:C,3,FALSE)</f>
        <v>Sony</v>
      </c>
    </row>
    <row r="674" spans="1:15" x14ac:dyDescent="0.2">
      <c r="A674">
        <v>673</v>
      </c>
      <c r="B674" t="s">
        <v>869</v>
      </c>
      <c r="C674" t="s">
        <v>105</v>
      </c>
      <c r="D674">
        <v>2000</v>
      </c>
      <c r="E674" t="s">
        <v>37</v>
      </c>
      <c r="F674" t="s">
        <v>870</v>
      </c>
      <c r="G674" t="s">
        <v>150</v>
      </c>
      <c r="H674">
        <v>9.6999999999999993</v>
      </c>
      <c r="J674">
        <v>1.55</v>
      </c>
      <c r="K674">
        <v>0.75</v>
      </c>
      <c r="L674">
        <v>0.16</v>
      </c>
      <c r="M674">
        <v>0.06</v>
      </c>
      <c r="N674">
        <v>2.52</v>
      </c>
      <c r="O674" t="str">
        <f>VLOOKUP(C674,Generations!A:C,3,FALSE)</f>
        <v>Nintendo</v>
      </c>
    </row>
    <row r="675" spans="1:15" x14ac:dyDescent="0.2">
      <c r="A675">
        <v>674</v>
      </c>
      <c r="B675" t="s">
        <v>871</v>
      </c>
      <c r="C675" t="s">
        <v>20</v>
      </c>
      <c r="D675">
        <v>1989</v>
      </c>
      <c r="E675" t="s">
        <v>26</v>
      </c>
      <c r="F675" t="s">
        <v>17</v>
      </c>
      <c r="G675" t="s">
        <v>365</v>
      </c>
      <c r="J675">
        <v>0.49</v>
      </c>
      <c r="L675">
        <v>0.52</v>
      </c>
      <c r="M675">
        <v>1.51</v>
      </c>
      <c r="N675">
        <v>2.52</v>
      </c>
      <c r="O675" t="str">
        <f>VLOOKUP(C675,Generations!A:C,3,FALSE)</f>
        <v>Nintendo</v>
      </c>
    </row>
    <row r="676" spans="1:15" x14ac:dyDescent="0.2">
      <c r="A676">
        <v>675</v>
      </c>
      <c r="B676" t="s">
        <v>872</v>
      </c>
      <c r="C676" t="s">
        <v>58</v>
      </c>
      <c r="D676">
        <v>2013</v>
      </c>
      <c r="E676" t="s">
        <v>52</v>
      </c>
      <c r="F676" t="s">
        <v>275</v>
      </c>
      <c r="G676" t="s">
        <v>873</v>
      </c>
      <c r="H676">
        <v>8.9</v>
      </c>
      <c r="J676">
        <v>0.6</v>
      </c>
      <c r="K676">
        <v>1.45</v>
      </c>
      <c r="L676">
        <v>0.08</v>
      </c>
      <c r="M676">
        <v>0.38</v>
      </c>
      <c r="N676">
        <v>2.5099999999999998</v>
      </c>
      <c r="O676" t="str">
        <f>VLOOKUP(C676,Generations!A:C,3,FALSE)</f>
        <v>Sony</v>
      </c>
    </row>
    <row r="677" spans="1:15" x14ac:dyDescent="0.2">
      <c r="A677">
        <v>676</v>
      </c>
      <c r="B677" t="s">
        <v>874</v>
      </c>
      <c r="C677" t="s">
        <v>15</v>
      </c>
      <c r="D677">
        <v>2008</v>
      </c>
      <c r="E677" t="s">
        <v>16</v>
      </c>
      <c r="F677" t="s">
        <v>155</v>
      </c>
      <c r="G677" t="s">
        <v>875</v>
      </c>
      <c r="H677">
        <v>5.3</v>
      </c>
      <c r="J677">
        <v>1.1100000000000001</v>
      </c>
      <c r="K677">
        <v>0.86</v>
      </c>
      <c r="L677">
        <v>0.28999999999999998</v>
      </c>
      <c r="M677">
        <v>0.25</v>
      </c>
      <c r="N677">
        <v>2.5</v>
      </c>
      <c r="O677" t="str">
        <f>VLOOKUP(C677,Generations!A:C,3,FALSE)</f>
        <v>Nintendo</v>
      </c>
    </row>
    <row r="678" spans="1:15" x14ac:dyDescent="0.2">
      <c r="A678">
        <v>677</v>
      </c>
      <c r="B678" t="s">
        <v>876</v>
      </c>
      <c r="C678" t="s">
        <v>58</v>
      </c>
      <c r="D678">
        <v>2008</v>
      </c>
      <c r="E678" t="s">
        <v>22</v>
      </c>
      <c r="F678" t="s">
        <v>53</v>
      </c>
      <c r="G678" t="s">
        <v>235</v>
      </c>
      <c r="H678">
        <v>8.3000000000000007</v>
      </c>
      <c r="J678">
        <v>1.59</v>
      </c>
      <c r="K678">
        <v>0.54</v>
      </c>
      <c r="L678">
        <v>0.05</v>
      </c>
      <c r="M678">
        <v>0.33</v>
      </c>
      <c r="N678">
        <v>2.5</v>
      </c>
      <c r="O678" t="str">
        <f>VLOOKUP(C678,Generations!A:C,3,FALSE)</f>
        <v>Sony</v>
      </c>
    </row>
    <row r="679" spans="1:15" x14ac:dyDescent="0.2">
      <c r="A679">
        <v>678</v>
      </c>
      <c r="B679" t="s">
        <v>877</v>
      </c>
      <c r="C679" t="s">
        <v>51</v>
      </c>
      <c r="D679">
        <v>2008</v>
      </c>
      <c r="E679" t="s">
        <v>16</v>
      </c>
      <c r="F679" t="s">
        <v>266</v>
      </c>
      <c r="G679" t="s">
        <v>266</v>
      </c>
      <c r="J679">
        <v>0.13</v>
      </c>
      <c r="K679">
        <v>7.0000000000000007E-2</v>
      </c>
      <c r="L679">
        <v>0.26</v>
      </c>
      <c r="M679">
        <v>2.0499999999999998</v>
      </c>
      <c r="N679">
        <v>2.5</v>
      </c>
      <c r="O679" t="str">
        <f>VLOOKUP(C679,Generations!A:C,3,FALSE)</f>
        <v>Sony</v>
      </c>
    </row>
    <row r="680" spans="1:15" x14ac:dyDescent="0.2">
      <c r="A680">
        <v>679</v>
      </c>
      <c r="B680" t="s">
        <v>878</v>
      </c>
      <c r="C680" t="s">
        <v>105</v>
      </c>
      <c r="D680">
        <v>2000</v>
      </c>
      <c r="E680" t="s">
        <v>34</v>
      </c>
      <c r="F680" t="s">
        <v>17</v>
      </c>
      <c r="G680" t="s">
        <v>155</v>
      </c>
      <c r="J680">
        <v>1.28</v>
      </c>
      <c r="K680">
        <v>0.14000000000000001</v>
      </c>
      <c r="L680">
        <v>1.08</v>
      </c>
      <c r="M680">
        <v>0.01</v>
      </c>
      <c r="N680">
        <v>2.5</v>
      </c>
      <c r="O680" t="str">
        <f>VLOOKUP(C680,Generations!A:C,3,FALSE)</f>
        <v>Nintendo</v>
      </c>
    </row>
    <row r="681" spans="1:15" x14ac:dyDescent="0.2">
      <c r="A681">
        <v>680</v>
      </c>
      <c r="B681" t="s">
        <v>879</v>
      </c>
      <c r="C681" t="s">
        <v>68</v>
      </c>
      <c r="D681">
        <v>2015</v>
      </c>
      <c r="E681" t="s">
        <v>87</v>
      </c>
      <c r="F681" t="s">
        <v>17</v>
      </c>
      <c r="G681" t="s">
        <v>880</v>
      </c>
      <c r="H681">
        <v>9</v>
      </c>
      <c r="J681">
        <v>1.2</v>
      </c>
      <c r="K681">
        <v>0.64</v>
      </c>
      <c r="L681">
        <v>0.48</v>
      </c>
      <c r="M681">
        <v>0.18</v>
      </c>
      <c r="N681">
        <v>2.5</v>
      </c>
      <c r="O681" t="str">
        <f>VLOOKUP(C681,Generations!A:C,3,FALSE)</f>
        <v>Nintendo</v>
      </c>
    </row>
    <row r="682" spans="1:15" x14ac:dyDescent="0.2">
      <c r="A682">
        <v>681</v>
      </c>
      <c r="B682" t="s">
        <v>881</v>
      </c>
      <c r="C682" t="s">
        <v>45</v>
      </c>
      <c r="D682">
        <v>2006</v>
      </c>
      <c r="E682" t="s">
        <v>26</v>
      </c>
      <c r="F682" t="s">
        <v>77</v>
      </c>
      <c r="G682" t="s">
        <v>882</v>
      </c>
      <c r="H682">
        <v>8.3000000000000007</v>
      </c>
      <c r="J682">
        <v>2.29</v>
      </c>
      <c r="K682">
        <v>0.02</v>
      </c>
      <c r="M682">
        <v>0.19</v>
      </c>
      <c r="N682">
        <v>2.5</v>
      </c>
      <c r="O682" t="str">
        <f>VLOOKUP(C682,Generations!A:C,3,FALSE)</f>
        <v>Microsoft</v>
      </c>
    </row>
    <row r="683" spans="1:15" x14ac:dyDescent="0.2">
      <c r="A683">
        <v>682</v>
      </c>
      <c r="B683" t="s">
        <v>883</v>
      </c>
      <c r="C683" t="s">
        <v>164</v>
      </c>
      <c r="D683">
        <v>2003</v>
      </c>
      <c r="E683" t="s">
        <v>52</v>
      </c>
      <c r="F683" t="s">
        <v>53</v>
      </c>
      <c r="G683" t="s">
        <v>54</v>
      </c>
      <c r="H683">
        <v>9.8000000000000007</v>
      </c>
      <c r="J683">
        <v>1.84</v>
      </c>
      <c r="K683">
        <v>0.56000000000000005</v>
      </c>
      <c r="M683">
        <v>0.09</v>
      </c>
      <c r="N683">
        <v>2.4900000000000002</v>
      </c>
      <c r="O683" t="str">
        <f>VLOOKUP(C683,Generations!A:C,3,FALSE)</f>
        <v>Microsoft</v>
      </c>
    </row>
    <row r="684" spans="1:15" x14ac:dyDescent="0.2">
      <c r="A684">
        <v>683</v>
      </c>
      <c r="B684" t="s">
        <v>884</v>
      </c>
      <c r="C684" t="s">
        <v>61</v>
      </c>
      <c r="D684">
        <v>2014</v>
      </c>
      <c r="E684" t="s">
        <v>16</v>
      </c>
      <c r="F684" t="s">
        <v>476</v>
      </c>
      <c r="G684" t="s">
        <v>477</v>
      </c>
      <c r="J684">
        <v>1.49</v>
      </c>
      <c r="K684">
        <v>0.55000000000000004</v>
      </c>
      <c r="L684">
        <v>0.01</v>
      </c>
      <c r="M684">
        <v>0.44</v>
      </c>
      <c r="N684">
        <v>2.4900000000000002</v>
      </c>
      <c r="O684" t="str">
        <f>VLOOKUP(C684,Generations!A:C,3,FALSE)</f>
        <v>Sony</v>
      </c>
    </row>
    <row r="685" spans="1:15" x14ac:dyDescent="0.2">
      <c r="A685">
        <v>684</v>
      </c>
      <c r="B685" t="s">
        <v>885</v>
      </c>
      <c r="C685" t="s">
        <v>15</v>
      </c>
      <c r="D685">
        <v>2007</v>
      </c>
      <c r="E685" t="s">
        <v>34</v>
      </c>
      <c r="F685" t="s">
        <v>774</v>
      </c>
      <c r="G685" t="s">
        <v>886</v>
      </c>
      <c r="H685">
        <v>2.6</v>
      </c>
      <c r="J685">
        <v>1.47</v>
      </c>
      <c r="K685">
        <v>0.77</v>
      </c>
      <c r="M685">
        <v>0.24</v>
      </c>
      <c r="N685">
        <v>2.4900000000000002</v>
      </c>
      <c r="O685" t="str">
        <f>VLOOKUP(C685,Generations!A:C,3,FALSE)</f>
        <v>Nintendo</v>
      </c>
    </row>
    <row r="686" spans="1:15" x14ac:dyDescent="0.2">
      <c r="A686">
        <v>685</v>
      </c>
      <c r="B686" t="s">
        <v>887</v>
      </c>
      <c r="C686" t="s">
        <v>51</v>
      </c>
      <c r="D686">
        <v>2002</v>
      </c>
      <c r="E686" t="s">
        <v>98</v>
      </c>
      <c r="F686" t="s">
        <v>774</v>
      </c>
      <c r="G686" t="s">
        <v>888</v>
      </c>
      <c r="H686">
        <v>8.1999999999999993</v>
      </c>
      <c r="J686">
        <v>1.81</v>
      </c>
      <c r="K686">
        <v>0.52</v>
      </c>
      <c r="M686">
        <v>0.15</v>
      </c>
      <c r="N686">
        <v>2.4900000000000002</v>
      </c>
      <c r="O686" t="str">
        <f>VLOOKUP(C686,Generations!A:C,3,FALSE)</f>
        <v>Sony</v>
      </c>
    </row>
    <row r="687" spans="1:15" x14ac:dyDescent="0.2">
      <c r="A687">
        <v>686</v>
      </c>
      <c r="B687" t="s">
        <v>783</v>
      </c>
      <c r="C687" t="s">
        <v>58</v>
      </c>
      <c r="D687">
        <v>2011</v>
      </c>
      <c r="E687" t="s">
        <v>52</v>
      </c>
      <c r="F687" t="s">
        <v>548</v>
      </c>
      <c r="G687" t="s">
        <v>673</v>
      </c>
      <c r="H687">
        <v>8.3000000000000007</v>
      </c>
      <c r="J687">
        <v>0.86</v>
      </c>
      <c r="K687">
        <v>1.06</v>
      </c>
      <c r="L687">
        <v>0.18</v>
      </c>
      <c r="M687">
        <v>0.37</v>
      </c>
      <c r="N687">
        <v>2.48</v>
      </c>
      <c r="O687" t="str">
        <f>VLOOKUP(C687,Generations!A:C,3,FALSE)</f>
        <v>Sony</v>
      </c>
    </row>
    <row r="688" spans="1:15" x14ac:dyDescent="0.2">
      <c r="A688">
        <v>687</v>
      </c>
      <c r="B688" t="s">
        <v>889</v>
      </c>
      <c r="C688" t="s">
        <v>119</v>
      </c>
      <c r="D688">
        <v>1999</v>
      </c>
      <c r="E688" t="s">
        <v>52</v>
      </c>
      <c r="F688" t="s">
        <v>326</v>
      </c>
      <c r="G688" t="s">
        <v>327</v>
      </c>
      <c r="J688">
        <v>1.1499999999999999</v>
      </c>
      <c r="K688">
        <v>1.1399999999999999</v>
      </c>
      <c r="L688">
        <v>0.06</v>
      </c>
      <c r="M688">
        <v>0.13</v>
      </c>
      <c r="N688">
        <v>2.48</v>
      </c>
      <c r="O688" t="str">
        <f>VLOOKUP(C688,Generations!A:C,3,FALSE)</f>
        <v>Sony</v>
      </c>
    </row>
    <row r="689" spans="1:15" x14ac:dyDescent="0.2">
      <c r="A689">
        <v>688</v>
      </c>
      <c r="B689" t="s">
        <v>462</v>
      </c>
      <c r="C689" t="s">
        <v>162</v>
      </c>
      <c r="D689">
        <v>2017</v>
      </c>
      <c r="E689" t="s">
        <v>52</v>
      </c>
      <c r="F689" t="s">
        <v>132</v>
      </c>
      <c r="G689" t="s">
        <v>240</v>
      </c>
      <c r="J689">
        <v>1.34</v>
      </c>
      <c r="K689">
        <v>0.92</v>
      </c>
      <c r="M689">
        <v>0.22</v>
      </c>
      <c r="N689">
        <v>2.4700000000000002</v>
      </c>
      <c r="O689" t="str">
        <f>VLOOKUP(C689,Generations!A:C,3,FALSE)</f>
        <v>Microsoft</v>
      </c>
    </row>
    <row r="690" spans="1:15" x14ac:dyDescent="0.2">
      <c r="A690">
        <v>689</v>
      </c>
      <c r="B690" t="s">
        <v>890</v>
      </c>
      <c r="C690" t="s">
        <v>45</v>
      </c>
      <c r="D690">
        <v>2008</v>
      </c>
      <c r="E690" t="s">
        <v>22</v>
      </c>
      <c r="F690" t="s">
        <v>647</v>
      </c>
      <c r="G690" t="s">
        <v>891</v>
      </c>
      <c r="H690">
        <v>8.3000000000000007</v>
      </c>
      <c r="J690">
        <v>1.38</v>
      </c>
      <c r="K690">
        <v>0.84</v>
      </c>
      <c r="L690">
        <v>0</v>
      </c>
      <c r="M690">
        <v>0.25</v>
      </c>
      <c r="N690">
        <v>2.4700000000000002</v>
      </c>
      <c r="O690" t="str">
        <f>VLOOKUP(C690,Generations!A:C,3,FALSE)</f>
        <v>Microsoft</v>
      </c>
    </row>
    <row r="691" spans="1:15" x14ac:dyDescent="0.2">
      <c r="A691">
        <v>690</v>
      </c>
      <c r="B691" t="s">
        <v>892</v>
      </c>
      <c r="C691" t="s">
        <v>213</v>
      </c>
      <c r="D691">
        <v>2002</v>
      </c>
      <c r="E691" t="s">
        <v>34</v>
      </c>
      <c r="F691" t="s">
        <v>17</v>
      </c>
      <c r="G691" t="s">
        <v>155</v>
      </c>
      <c r="H691">
        <v>7</v>
      </c>
      <c r="J691">
        <v>1.1299999999999999</v>
      </c>
      <c r="K691">
        <v>0.36</v>
      </c>
      <c r="L691">
        <v>0.92</v>
      </c>
      <c r="M691">
        <v>7.0000000000000007E-2</v>
      </c>
      <c r="N691">
        <v>2.4700000000000002</v>
      </c>
      <c r="O691" t="str">
        <f>VLOOKUP(C691,Generations!A:C,3,FALSE)</f>
        <v>Nintendo</v>
      </c>
    </row>
    <row r="692" spans="1:15" x14ac:dyDescent="0.2">
      <c r="A692">
        <v>691</v>
      </c>
      <c r="B692" t="s">
        <v>893</v>
      </c>
      <c r="C692" t="s">
        <v>45</v>
      </c>
      <c r="D692">
        <v>2007</v>
      </c>
      <c r="E692" t="s">
        <v>34</v>
      </c>
      <c r="F692" t="s">
        <v>640</v>
      </c>
      <c r="G692" t="s">
        <v>341</v>
      </c>
      <c r="H692">
        <v>9.1</v>
      </c>
      <c r="J692">
        <v>1.93</v>
      </c>
      <c r="K692">
        <v>0.33</v>
      </c>
      <c r="M692">
        <v>0.21</v>
      </c>
      <c r="N692">
        <v>2.4700000000000002</v>
      </c>
      <c r="O692" t="str">
        <f>VLOOKUP(C692,Generations!A:C,3,FALSE)</f>
        <v>Microsoft</v>
      </c>
    </row>
    <row r="693" spans="1:15" x14ac:dyDescent="0.2">
      <c r="A693">
        <v>692</v>
      </c>
      <c r="B693" t="s">
        <v>140</v>
      </c>
      <c r="C693" t="s">
        <v>894</v>
      </c>
      <c r="D693">
        <v>2014</v>
      </c>
      <c r="E693" t="s">
        <v>34</v>
      </c>
      <c r="F693" t="s">
        <v>256</v>
      </c>
      <c r="G693" t="s">
        <v>656</v>
      </c>
      <c r="J693">
        <v>0.22</v>
      </c>
      <c r="K693">
        <v>0.73</v>
      </c>
      <c r="L693">
        <v>1.25</v>
      </c>
      <c r="M693">
        <v>0.27</v>
      </c>
      <c r="N693">
        <v>2.4700000000000002</v>
      </c>
      <c r="O693" t="str">
        <f>VLOOKUP(C693,Generations!A:C,3,FALSE)</f>
        <v>Sony</v>
      </c>
    </row>
    <row r="694" spans="1:15" x14ac:dyDescent="0.2">
      <c r="A694">
        <v>693</v>
      </c>
      <c r="B694" t="s">
        <v>895</v>
      </c>
      <c r="C694" t="s">
        <v>58</v>
      </c>
      <c r="D694">
        <v>2008</v>
      </c>
      <c r="E694" t="s">
        <v>37</v>
      </c>
      <c r="F694" t="s">
        <v>80</v>
      </c>
      <c r="G694" t="s">
        <v>161</v>
      </c>
      <c r="H694">
        <v>8.5</v>
      </c>
      <c r="I694">
        <v>8.6999999999999993</v>
      </c>
      <c r="J694">
        <v>1.1499999999999999</v>
      </c>
      <c r="K694">
        <v>0.84</v>
      </c>
      <c r="L694">
        <v>0.1</v>
      </c>
      <c r="M694">
        <v>0.38</v>
      </c>
      <c r="N694">
        <v>2.4700000000000002</v>
      </c>
      <c r="O694" t="str">
        <f>VLOOKUP(C694,Generations!A:C,3,FALSE)</f>
        <v>Sony</v>
      </c>
    </row>
    <row r="695" spans="1:15" x14ac:dyDescent="0.2">
      <c r="A695">
        <v>694</v>
      </c>
      <c r="B695" t="s">
        <v>615</v>
      </c>
      <c r="C695" t="s">
        <v>162</v>
      </c>
      <c r="D695">
        <v>2015</v>
      </c>
      <c r="E695" t="s">
        <v>16</v>
      </c>
      <c r="F695" t="s">
        <v>107</v>
      </c>
      <c r="G695" t="s">
        <v>329</v>
      </c>
      <c r="H695">
        <v>8.4</v>
      </c>
      <c r="J695">
        <v>2.13</v>
      </c>
      <c r="K695">
        <v>0.08</v>
      </c>
      <c r="M695">
        <v>0.26</v>
      </c>
      <c r="N695">
        <v>2.4700000000000002</v>
      </c>
      <c r="O695" t="str">
        <f>VLOOKUP(C695,Generations!A:C,3,FALSE)</f>
        <v>Microsoft</v>
      </c>
    </row>
    <row r="696" spans="1:15" x14ac:dyDescent="0.2">
      <c r="A696">
        <v>695</v>
      </c>
      <c r="B696" t="s">
        <v>896</v>
      </c>
      <c r="C696" t="s">
        <v>95</v>
      </c>
      <c r="D696">
        <v>2017</v>
      </c>
      <c r="E696" t="s">
        <v>46</v>
      </c>
      <c r="F696" t="s">
        <v>17</v>
      </c>
      <c r="G696" t="s">
        <v>96</v>
      </c>
      <c r="H696">
        <v>5.7</v>
      </c>
      <c r="J696">
        <v>0.62</v>
      </c>
      <c r="K696">
        <v>1.2</v>
      </c>
      <c r="L696">
        <v>0.5</v>
      </c>
      <c r="M696">
        <v>0.15</v>
      </c>
      <c r="N696">
        <v>2.46</v>
      </c>
      <c r="O696" t="str">
        <f>VLOOKUP(C696,Generations!A:C,3,FALSE)</f>
        <v>Nintendo</v>
      </c>
    </row>
    <row r="697" spans="1:15" x14ac:dyDescent="0.2">
      <c r="A697">
        <v>696</v>
      </c>
      <c r="B697" t="s">
        <v>897</v>
      </c>
      <c r="C697" t="s">
        <v>61</v>
      </c>
      <c r="D697">
        <v>2015</v>
      </c>
      <c r="E697" t="s">
        <v>52</v>
      </c>
      <c r="F697" t="s">
        <v>298</v>
      </c>
      <c r="G697" t="s">
        <v>898</v>
      </c>
      <c r="J697">
        <v>1.18</v>
      </c>
      <c r="K697">
        <v>0.74</v>
      </c>
      <c r="L697">
        <v>0.13</v>
      </c>
      <c r="M697">
        <v>0.4</v>
      </c>
      <c r="N697">
        <v>2.4500000000000002</v>
      </c>
      <c r="O697" t="str">
        <f>VLOOKUP(C697,Generations!A:C,3,FALSE)</f>
        <v>Sony</v>
      </c>
    </row>
    <row r="698" spans="1:15" x14ac:dyDescent="0.2">
      <c r="A698">
        <v>697</v>
      </c>
      <c r="B698" t="s">
        <v>899</v>
      </c>
      <c r="C698" t="s">
        <v>119</v>
      </c>
      <c r="D698">
        <v>1998</v>
      </c>
      <c r="E698" t="s">
        <v>26</v>
      </c>
      <c r="F698" t="s">
        <v>80</v>
      </c>
      <c r="G698" t="s">
        <v>143</v>
      </c>
      <c r="H698">
        <v>8.8000000000000007</v>
      </c>
      <c r="J698">
        <v>0.93</v>
      </c>
      <c r="K698">
        <v>0.12</v>
      </c>
      <c r="L698">
        <v>1.34</v>
      </c>
      <c r="M698">
        <v>0.06</v>
      </c>
      <c r="N698">
        <v>2.4500000000000002</v>
      </c>
      <c r="O698" t="str">
        <f>VLOOKUP(C698,Generations!A:C,3,FALSE)</f>
        <v>Sony</v>
      </c>
    </row>
    <row r="699" spans="1:15" x14ac:dyDescent="0.2">
      <c r="A699">
        <v>698</v>
      </c>
      <c r="B699" t="s">
        <v>900</v>
      </c>
      <c r="C699" t="s">
        <v>56</v>
      </c>
      <c r="D699">
        <v>1992</v>
      </c>
      <c r="E699" t="s">
        <v>26</v>
      </c>
      <c r="F699" t="s">
        <v>175</v>
      </c>
      <c r="G699" t="s">
        <v>143</v>
      </c>
      <c r="H699">
        <v>7.5</v>
      </c>
      <c r="L699">
        <v>2.4300000000000002</v>
      </c>
      <c r="M699">
        <v>0.02</v>
      </c>
      <c r="N699">
        <v>2.4500000000000002</v>
      </c>
      <c r="O699" t="str">
        <f>VLOOKUP(C699,Generations!A:C,3,FALSE)</f>
        <v>Nintendo</v>
      </c>
    </row>
    <row r="700" spans="1:15" x14ac:dyDescent="0.2">
      <c r="A700">
        <v>699</v>
      </c>
      <c r="B700" t="s">
        <v>901</v>
      </c>
      <c r="C700" t="s">
        <v>15</v>
      </c>
      <c r="D700">
        <v>2010</v>
      </c>
      <c r="E700" t="s">
        <v>195</v>
      </c>
      <c r="F700" t="s">
        <v>298</v>
      </c>
      <c r="G700" t="s">
        <v>290</v>
      </c>
      <c r="H700">
        <v>7.9</v>
      </c>
      <c r="J700">
        <v>1.29</v>
      </c>
      <c r="K700">
        <v>0.94</v>
      </c>
      <c r="M700">
        <v>0.22</v>
      </c>
      <c r="N700">
        <v>2.4500000000000002</v>
      </c>
      <c r="O700" t="str">
        <f>VLOOKUP(C700,Generations!A:C,3,FALSE)</f>
        <v>Nintendo</v>
      </c>
    </row>
    <row r="701" spans="1:15" x14ac:dyDescent="0.2">
      <c r="A701">
        <v>700</v>
      </c>
      <c r="B701" t="s">
        <v>902</v>
      </c>
      <c r="C701" t="s">
        <v>15</v>
      </c>
      <c r="D701">
        <v>2010</v>
      </c>
      <c r="E701" t="s">
        <v>34</v>
      </c>
      <c r="F701" t="s">
        <v>548</v>
      </c>
      <c r="G701" t="s">
        <v>227</v>
      </c>
      <c r="J701">
        <v>1.65</v>
      </c>
      <c r="K701">
        <v>0.57999999999999996</v>
      </c>
      <c r="M701">
        <v>0.21</v>
      </c>
      <c r="N701">
        <v>2.44</v>
      </c>
      <c r="O701" t="str">
        <f>VLOOKUP(C701,Generations!A:C,3,FALSE)</f>
        <v>Nintendo</v>
      </c>
    </row>
    <row r="702" spans="1:15" x14ac:dyDescent="0.2">
      <c r="A702">
        <v>701</v>
      </c>
      <c r="B702" t="s">
        <v>619</v>
      </c>
      <c r="C702" t="s">
        <v>162</v>
      </c>
      <c r="D702">
        <v>2016</v>
      </c>
      <c r="E702" t="s">
        <v>16</v>
      </c>
      <c r="F702" t="s">
        <v>107</v>
      </c>
      <c r="G702" t="s">
        <v>329</v>
      </c>
      <c r="H702">
        <v>8.1</v>
      </c>
      <c r="J702">
        <v>2.14</v>
      </c>
      <c r="K702">
        <v>0.04</v>
      </c>
      <c r="M702">
        <v>0.26</v>
      </c>
      <c r="N702">
        <v>2.44</v>
      </c>
      <c r="O702" t="str">
        <f>VLOOKUP(C702,Generations!A:C,3,FALSE)</f>
        <v>Microsoft</v>
      </c>
    </row>
    <row r="703" spans="1:15" x14ac:dyDescent="0.2">
      <c r="A703">
        <v>702</v>
      </c>
      <c r="B703" t="s">
        <v>903</v>
      </c>
      <c r="C703" t="s">
        <v>119</v>
      </c>
      <c r="D703">
        <v>1996</v>
      </c>
      <c r="E703" t="s">
        <v>22</v>
      </c>
      <c r="F703" t="s">
        <v>80</v>
      </c>
      <c r="G703" t="s">
        <v>904</v>
      </c>
      <c r="H703">
        <v>8.6999999999999993</v>
      </c>
      <c r="J703">
        <v>2.12</v>
      </c>
      <c r="K703">
        <v>0.25</v>
      </c>
      <c r="M703">
        <v>7.0000000000000007E-2</v>
      </c>
      <c r="N703">
        <v>2.44</v>
      </c>
      <c r="O703" t="str">
        <f>VLOOKUP(C703,Generations!A:C,3,FALSE)</f>
        <v>Sony</v>
      </c>
    </row>
    <row r="704" spans="1:15" x14ac:dyDescent="0.2">
      <c r="A704">
        <v>703</v>
      </c>
      <c r="B704" t="s">
        <v>905</v>
      </c>
      <c r="C704" t="s">
        <v>68</v>
      </c>
      <c r="D704">
        <v>2018</v>
      </c>
      <c r="E704" t="s">
        <v>26</v>
      </c>
      <c r="F704" t="s">
        <v>17</v>
      </c>
      <c r="G704" t="s">
        <v>283</v>
      </c>
      <c r="J704">
        <v>7.0000000000000007E-2</v>
      </c>
      <c r="K704">
        <v>0.05</v>
      </c>
      <c r="L704">
        <v>2.2999999999999998</v>
      </c>
      <c r="M704">
        <v>0.01</v>
      </c>
      <c r="N704">
        <v>2.44</v>
      </c>
      <c r="O704" t="str">
        <f>VLOOKUP(C704,Generations!A:C,3,FALSE)</f>
        <v>Nintendo</v>
      </c>
    </row>
    <row r="705" spans="1:15" x14ac:dyDescent="0.2">
      <c r="A705">
        <v>704</v>
      </c>
      <c r="B705" t="s">
        <v>906</v>
      </c>
      <c r="C705" t="s">
        <v>51</v>
      </c>
      <c r="D705">
        <v>2003</v>
      </c>
      <c r="E705" t="s">
        <v>40</v>
      </c>
      <c r="F705" t="s">
        <v>121</v>
      </c>
      <c r="G705" t="s">
        <v>456</v>
      </c>
      <c r="J705">
        <v>1.07</v>
      </c>
      <c r="K705">
        <v>1.19</v>
      </c>
      <c r="M705">
        <v>0.18</v>
      </c>
      <c r="N705">
        <v>2.4300000000000002</v>
      </c>
      <c r="O705" t="str">
        <f>VLOOKUP(C705,Generations!A:C,3,FALSE)</f>
        <v>Sony</v>
      </c>
    </row>
    <row r="706" spans="1:15" x14ac:dyDescent="0.2">
      <c r="A706">
        <v>705</v>
      </c>
      <c r="B706" t="s">
        <v>907</v>
      </c>
      <c r="C706" t="s">
        <v>182</v>
      </c>
      <c r="D706">
        <v>1997</v>
      </c>
      <c r="E706" t="s">
        <v>195</v>
      </c>
      <c r="F706" t="s">
        <v>908</v>
      </c>
      <c r="G706" t="s">
        <v>759</v>
      </c>
      <c r="J706">
        <v>1.52</v>
      </c>
      <c r="K706">
        <v>0.82</v>
      </c>
      <c r="M706">
        <v>0.1</v>
      </c>
      <c r="N706">
        <v>2.4300000000000002</v>
      </c>
      <c r="O706" t="e">
        <f>VLOOKUP(C706,Generations!A:C,3,FALSE)</f>
        <v>#N/A</v>
      </c>
    </row>
    <row r="707" spans="1:15" x14ac:dyDescent="0.2">
      <c r="A707">
        <v>706</v>
      </c>
      <c r="B707" t="s">
        <v>909</v>
      </c>
      <c r="C707" t="s">
        <v>190</v>
      </c>
      <c r="D707">
        <v>2006</v>
      </c>
      <c r="E707" t="s">
        <v>22</v>
      </c>
      <c r="F707" t="s">
        <v>121</v>
      </c>
      <c r="G707" t="s">
        <v>206</v>
      </c>
      <c r="H707">
        <v>7.4</v>
      </c>
      <c r="J707">
        <v>0.87</v>
      </c>
      <c r="K707">
        <v>0.97</v>
      </c>
      <c r="M707">
        <v>0.57999999999999996</v>
      </c>
      <c r="N707">
        <v>2.42</v>
      </c>
      <c r="O707" t="str">
        <f>VLOOKUP(C707,Generations!A:C,3,FALSE)</f>
        <v>Sony</v>
      </c>
    </row>
    <row r="708" spans="1:15" x14ac:dyDescent="0.2">
      <c r="A708">
        <v>707</v>
      </c>
      <c r="B708" t="s">
        <v>910</v>
      </c>
      <c r="C708" t="s">
        <v>193</v>
      </c>
      <c r="D708">
        <v>2013</v>
      </c>
      <c r="E708" t="s">
        <v>52</v>
      </c>
      <c r="F708" t="s">
        <v>17</v>
      </c>
      <c r="G708" t="s">
        <v>17</v>
      </c>
      <c r="H708">
        <v>7.8</v>
      </c>
      <c r="J708">
        <v>1.25</v>
      </c>
      <c r="K708">
        <v>0.75</v>
      </c>
      <c r="L708">
        <v>0.22</v>
      </c>
      <c r="M708">
        <v>0.2</v>
      </c>
      <c r="N708">
        <v>2.42</v>
      </c>
      <c r="O708" t="str">
        <f>VLOOKUP(C708,Generations!A:C,3,FALSE)</f>
        <v>Nintendo</v>
      </c>
    </row>
    <row r="709" spans="1:15" x14ac:dyDescent="0.2">
      <c r="A709">
        <v>708</v>
      </c>
      <c r="B709" t="s">
        <v>911</v>
      </c>
      <c r="C709" t="s">
        <v>20</v>
      </c>
      <c r="D709">
        <v>1988</v>
      </c>
      <c r="E709" t="s">
        <v>16</v>
      </c>
      <c r="F709" t="s">
        <v>17</v>
      </c>
      <c r="G709" t="s">
        <v>17</v>
      </c>
      <c r="J709">
        <v>1.27</v>
      </c>
      <c r="K709">
        <v>0.32</v>
      </c>
      <c r="L709">
        <v>0.78</v>
      </c>
      <c r="M709">
        <v>0.05</v>
      </c>
      <c r="N709">
        <v>2.42</v>
      </c>
      <c r="O709" t="str">
        <f>VLOOKUP(C709,Generations!A:C,3,FALSE)</f>
        <v>Nintendo</v>
      </c>
    </row>
    <row r="710" spans="1:15" x14ac:dyDescent="0.2">
      <c r="A710">
        <v>709</v>
      </c>
      <c r="B710" t="s">
        <v>912</v>
      </c>
      <c r="C710" t="s">
        <v>913</v>
      </c>
      <c r="D710">
        <v>1999</v>
      </c>
      <c r="E710" t="s">
        <v>2</v>
      </c>
      <c r="F710" t="s">
        <v>180</v>
      </c>
      <c r="G710" t="s">
        <v>270</v>
      </c>
      <c r="H710">
        <v>8.9</v>
      </c>
      <c r="J710">
        <v>1.26</v>
      </c>
      <c r="K710">
        <v>0.61</v>
      </c>
      <c r="L710">
        <v>0.46</v>
      </c>
      <c r="M710">
        <v>0.08</v>
      </c>
      <c r="N710">
        <v>2.42</v>
      </c>
      <c r="O710" t="str">
        <f>VLOOKUP(C710,Generations!A:C,3,FALSE)</f>
        <v>Sega</v>
      </c>
    </row>
    <row r="711" spans="1:15" x14ac:dyDescent="0.2">
      <c r="A711">
        <v>710</v>
      </c>
      <c r="B711" t="s">
        <v>914</v>
      </c>
      <c r="C711" t="s">
        <v>45</v>
      </c>
      <c r="D711">
        <v>2008</v>
      </c>
      <c r="E711" t="s">
        <v>37</v>
      </c>
      <c r="F711" t="s">
        <v>132</v>
      </c>
      <c r="G711" t="s">
        <v>240</v>
      </c>
      <c r="H711">
        <v>8.1999999999999993</v>
      </c>
      <c r="J711">
        <v>1.56</v>
      </c>
      <c r="K711">
        <v>0.61</v>
      </c>
      <c r="L711">
        <v>0.02</v>
      </c>
      <c r="M711">
        <v>0.23</v>
      </c>
      <c r="N711">
        <v>2.42</v>
      </c>
      <c r="O711" t="str">
        <f>VLOOKUP(C711,Generations!A:C,3,FALSE)</f>
        <v>Microsoft</v>
      </c>
    </row>
    <row r="712" spans="1:15" x14ac:dyDescent="0.2">
      <c r="A712">
        <v>711</v>
      </c>
      <c r="B712" t="s">
        <v>915</v>
      </c>
      <c r="C712" t="s">
        <v>61</v>
      </c>
      <c r="D712">
        <v>2016</v>
      </c>
      <c r="E712" t="s">
        <v>26</v>
      </c>
      <c r="F712" t="s">
        <v>788</v>
      </c>
      <c r="G712" t="s">
        <v>665</v>
      </c>
      <c r="J712">
        <v>1</v>
      </c>
      <c r="K712">
        <v>0.63</v>
      </c>
      <c r="L712">
        <v>0.44</v>
      </c>
      <c r="M712">
        <v>0.34</v>
      </c>
      <c r="N712">
        <v>2.42</v>
      </c>
      <c r="O712" t="str">
        <f>VLOOKUP(C712,Generations!A:C,3,FALSE)</f>
        <v>Sony</v>
      </c>
    </row>
    <row r="713" spans="1:15" x14ac:dyDescent="0.2">
      <c r="A713">
        <v>712</v>
      </c>
      <c r="B713" t="s">
        <v>916</v>
      </c>
      <c r="C713" t="s">
        <v>51</v>
      </c>
      <c r="D713">
        <v>2003</v>
      </c>
      <c r="E713" t="s">
        <v>98</v>
      </c>
      <c r="F713" t="s">
        <v>187</v>
      </c>
      <c r="G713" t="s">
        <v>652</v>
      </c>
      <c r="J713">
        <v>1.63</v>
      </c>
      <c r="K713">
        <v>0.22</v>
      </c>
      <c r="L713">
        <v>0.51</v>
      </c>
      <c r="M713">
        <v>0.06</v>
      </c>
      <c r="N713">
        <v>2.41</v>
      </c>
      <c r="O713" t="str">
        <f>VLOOKUP(C713,Generations!A:C,3,FALSE)</f>
        <v>Sony</v>
      </c>
    </row>
    <row r="714" spans="1:15" x14ac:dyDescent="0.2">
      <c r="A714">
        <v>713</v>
      </c>
      <c r="B714" t="s">
        <v>917</v>
      </c>
      <c r="C714" t="s">
        <v>45</v>
      </c>
      <c r="D714">
        <v>2011</v>
      </c>
      <c r="E714" t="s">
        <v>87</v>
      </c>
      <c r="F714" t="s">
        <v>137</v>
      </c>
      <c r="G714" t="s">
        <v>918</v>
      </c>
      <c r="H714">
        <v>8.5</v>
      </c>
      <c r="J714">
        <v>1.73</v>
      </c>
      <c r="K714">
        <v>0.43</v>
      </c>
      <c r="L714">
        <v>0.02</v>
      </c>
      <c r="M714">
        <v>0.23</v>
      </c>
      <c r="N714">
        <v>2.41</v>
      </c>
      <c r="O714" t="str">
        <f>VLOOKUP(C714,Generations!A:C,3,FALSE)</f>
        <v>Microsoft</v>
      </c>
    </row>
    <row r="715" spans="1:15" x14ac:dyDescent="0.2">
      <c r="A715">
        <v>714</v>
      </c>
      <c r="B715" t="s">
        <v>919</v>
      </c>
      <c r="C715" t="s">
        <v>58</v>
      </c>
      <c r="D715">
        <v>2010</v>
      </c>
      <c r="E715" t="s">
        <v>16</v>
      </c>
      <c r="F715" t="s">
        <v>266</v>
      </c>
      <c r="G715" t="s">
        <v>266</v>
      </c>
      <c r="H715">
        <v>6</v>
      </c>
      <c r="J715">
        <v>0.28999999999999998</v>
      </c>
      <c r="K715">
        <v>1.18</v>
      </c>
      <c r="L715">
        <v>0.54</v>
      </c>
      <c r="M715">
        <v>0.41</v>
      </c>
      <c r="N715">
        <v>2.41</v>
      </c>
      <c r="O715" t="str">
        <f>VLOOKUP(C715,Generations!A:C,3,FALSE)</f>
        <v>Sony</v>
      </c>
    </row>
    <row r="716" spans="1:15" x14ac:dyDescent="0.2">
      <c r="A716">
        <v>715</v>
      </c>
      <c r="B716" t="s">
        <v>920</v>
      </c>
      <c r="C716" t="s">
        <v>51</v>
      </c>
      <c r="D716">
        <v>2001</v>
      </c>
      <c r="E716" t="s">
        <v>22</v>
      </c>
      <c r="F716" t="s">
        <v>80</v>
      </c>
      <c r="G716" t="s">
        <v>921</v>
      </c>
      <c r="H716">
        <v>8.4</v>
      </c>
      <c r="J716">
        <v>2.0699999999999998</v>
      </c>
      <c r="K716">
        <v>0.26</v>
      </c>
      <c r="M716">
        <v>0.08</v>
      </c>
      <c r="N716">
        <v>2.41</v>
      </c>
      <c r="O716" t="str">
        <f>VLOOKUP(C716,Generations!A:C,3,FALSE)</f>
        <v>Sony</v>
      </c>
    </row>
    <row r="717" spans="1:15" x14ac:dyDescent="0.2">
      <c r="A717">
        <v>716</v>
      </c>
      <c r="B717" t="s">
        <v>922</v>
      </c>
      <c r="C717" t="s">
        <v>119</v>
      </c>
      <c r="D717">
        <v>1999</v>
      </c>
      <c r="E717" t="s">
        <v>52</v>
      </c>
      <c r="F717" t="s">
        <v>254</v>
      </c>
      <c r="G717" t="s">
        <v>533</v>
      </c>
      <c r="H717">
        <v>8.9</v>
      </c>
      <c r="J717">
        <v>0.81</v>
      </c>
      <c r="K717">
        <v>0.76</v>
      </c>
      <c r="L717">
        <v>0.7</v>
      </c>
      <c r="M717">
        <v>0.14000000000000001</v>
      </c>
      <c r="N717">
        <v>2.41</v>
      </c>
      <c r="O717" t="str">
        <f>VLOOKUP(C717,Generations!A:C,3,FALSE)</f>
        <v>Sony</v>
      </c>
    </row>
    <row r="718" spans="1:15" x14ac:dyDescent="0.2">
      <c r="A718">
        <v>717</v>
      </c>
      <c r="B718" t="s">
        <v>475</v>
      </c>
      <c r="C718" t="s">
        <v>162</v>
      </c>
      <c r="D718">
        <v>2015</v>
      </c>
      <c r="E718" t="s">
        <v>16</v>
      </c>
      <c r="F718" t="s">
        <v>476</v>
      </c>
      <c r="G718" t="s">
        <v>477</v>
      </c>
      <c r="H718">
        <v>8.3000000000000007</v>
      </c>
      <c r="J718">
        <v>2.0099999999999998</v>
      </c>
      <c r="K718">
        <v>0.15</v>
      </c>
      <c r="M718">
        <v>0.25</v>
      </c>
      <c r="N718">
        <v>2.41</v>
      </c>
      <c r="O718" t="str">
        <f>VLOOKUP(C718,Generations!A:C,3,FALSE)</f>
        <v>Microsoft</v>
      </c>
    </row>
    <row r="719" spans="1:15" x14ac:dyDescent="0.2">
      <c r="A719">
        <v>718</v>
      </c>
      <c r="B719" t="s">
        <v>923</v>
      </c>
      <c r="C719" t="s">
        <v>45</v>
      </c>
      <c r="D719">
        <v>2011</v>
      </c>
      <c r="E719" t="s">
        <v>37</v>
      </c>
      <c r="F719" t="s">
        <v>137</v>
      </c>
      <c r="G719" t="s">
        <v>138</v>
      </c>
      <c r="H719">
        <v>8</v>
      </c>
      <c r="J719">
        <v>1.44</v>
      </c>
      <c r="K719">
        <v>0.71</v>
      </c>
      <c r="L719">
        <v>0.04</v>
      </c>
      <c r="M719">
        <v>0.22</v>
      </c>
      <c r="N719">
        <v>2.41</v>
      </c>
      <c r="O719" t="str">
        <f>VLOOKUP(C719,Generations!A:C,3,FALSE)</f>
        <v>Microsoft</v>
      </c>
    </row>
    <row r="720" spans="1:15" x14ac:dyDescent="0.2">
      <c r="A720">
        <v>719</v>
      </c>
      <c r="B720" t="s">
        <v>924</v>
      </c>
      <c r="C720" t="s">
        <v>51</v>
      </c>
      <c r="D720">
        <v>2007</v>
      </c>
      <c r="E720" t="s">
        <v>22</v>
      </c>
      <c r="F720" t="s">
        <v>121</v>
      </c>
      <c r="G720" t="s">
        <v>206</v>
      </c>
      <c r="J720">
        <v>0.69</v>
      </c>
      <c r="K720">
        <v>0</v>
      </c>
      <c r="L720">
        <v>0.04</v>
      </c>
      <c r="M720">
        <v>1.68</v>
      </c>
      <c r="N720">
        <v>2.41</v>
      </c>
      <c r="O720" t="str">
        <f>VLOOKUP(C720,Generations!A:C,3,FALSE)</f>
        <v>Sony</v>
      </c>
    </row>
    <row r="721" spans="1:15" x14ac:dyDescent="0.2">
      <c r="A721">
        <v>720</v>
      </c>
      <c r="B721" t="s">
        <v>925</v>
      </c>
      <c r="C721" t="s">
        <v>68</v>
      </c>
      <c r="D721">
        <v>2012</v>
      </c>
      <c r="E721" t="s">
        <v>26</v>
      </c>
      <c r="F721" t="s">
        <v>17</v>
      </c>
      <c r="G721" t="s">
        <v>306</v>
      </c>
      <c r="J721">
        <v>1.1200000000000001</v>
      </c>
      <c r="K721">
        <v>0.49</v>
      </c>
      <c r="L721">
        <v>0.64</v>
      </c>
      <c r="M721">
        <v>0.15</v>
      </c>
      <c r="N721">
        <v>2.41</v>
      </c>
      <c r="O721" t="str">
        <f>VLOOKUP(C721,Generations!A:C,3,FALSE)</f>
        <v>Nintendo</v>
      </c>
    </row>
    <row r="722" spans="1:15" x14ac:dyDescent="0.2">
      <c r="A722">
        <v>721</v>
      </c>
      <c r="B722" t="s">
        <v>926</v>
      </c>
      <c r="C722" t="s">
        <v>119</v>
      </c>
      <c r="D722">
        <v>1996</v>
      </c>
      <c r="E722" t="s">
        <v>29</v>
      </c>
      <c r="F722" t="s">
        <v>927</v>
      </c>
      <c r="G722" t="s">
        <v>928</v>
      </c>
      <c r="J722">
        <v>2.1</v>
      </c>
      <c r="K722">
        <v>0.24</v>
      </c>
      <c r="M722">
        <v>7.0000000000000007E-2</v>
      </c>
      <c r="N722">
        <v>2.4</v>
      </c>
      <c r="O722" t="str">
        <f>VLOOKUP(C722,Generations!A:C,3,FALSE)</f>
        <v>Sony</v>
      </c>
    </row>
    <row r="723" spans="1:15" x14ac:dyDescent="0.2">
      <c r="A723">
        <v>722</v>
      </c>
      <c r="B723" t="s">
        <v>929</v>
      </c>
      <c r="C723" t="s">
        <v>162</v>
      </c>
      <c r="D723">
        <v>2013</v>
      </c>
      <c r="E723" t="s">
        <v>22</v>
      </c>
      <c r="F723" t="s">
        <v>137</v>
      </c>
      <c r="G723" t="s">
        <v>301</v>
      </c>
      <c r="J723">
        <v>1.28</v>
      </c>
      <c r="K723">
        <v>0.9</v>
      </c>
      <c r="L723">
        <v>0.01</v>
      </c>
      <c r="M723">
        <v>0.21</v>
      </c>
      <c r="N723">
        <v>2.4</v>
      </c>
      <c r="O723" t="str">
        <f>VLOOKUP(C723,Generations!A:C,3,FALSE)</f>
        <v>Microsoft</v>
      </c>
    </row>
    <row r="724" spans="1:15" x14ac:dyDescent="0.2">
      <c r="A724">
        <v>723</v>
      </c>
      <c r="B724" t="s">
        <v>876</v>
      </c>
      <c r="C724" t="s">
        <v>45</v>
      </c>
      <c r="D724">
        <v>2008</v>
      </c>
      <c r="E724" t="s">
        <v>22</v>
      </c>
      <c r="F724" t="s">
        <v>53</v>
      </c>
      <c r="G724" t="s">
        <v>235</v>
      </c>
      <c r="H724">
        <v>8</v>
      </c>
      <c r="J724">
        <v>1.72</v>
      </c>
      <c r="K724">
        <v>0.45</v>
      </c>
      <c r="L724">
        <v>0.01</v>
      </c>
      <c r="M724">
        <v>0.22</v>
      </c>
      <c r="N724">
        <v>2.4</v>
      </c>
      <c r="O724" t="str">
        <f>VLOOKUP(C724,Generations!A:C,3,FALSE)</f>
        <v>Microsoft</v>
      </c>
    </row>
    <row r="725" spans="1:15" x14ac:dyDescent="0.2">
      <c r="A725">
        <v>724</v>
      </c>
      <c r="B725" t="s">
        <v>930</v>
      </c>
      <c r="C725" t="s">
        <v>68</v>
      </c>
      <c r="D725">
        <v>2013</v>
      </c>
      <c r="E725" t="s">
        <v>46</v>
      </c>
      <c r="F725" t="s">
        <v>17</v>
      </c>
      <c r="G725" t="s">
        <v>168</v>
      </c>
      <c r="H725">
        <v>5.5</v>
      </c>
      <c r="J725">
        <v>0.66</v>
      </c>
      <c r="K725">
        <v>1.04</v>
      </c>
      <c r="L725">
        <v>0.56000000000000005</v>
      </c>
      <c r="M725">
        <v>0.14000000000000001</v>
      </c>
      <c r="N725">
        <v>2.4</v>
      </c>
      <c r="O725" t="str">
        <f>VLOOKUP(C725,Generations!A:C,3,FALSE)</f>
        <v>Nintendo</v>
      </c>
    </row>
    <row r="726" spans="1:15" x14ac:dyDescent="0.2">
      <c r="A726">
        <v>725</v>
      </c>
      <c r="B726" t="s">
        <v>931</v>
      </c>
      <c r="C726" t="s">
        <v>20</v>
      </c>
      <c r="D726">
        <v>1987</v>
      </c>
      <c r="E726" t="s">
        <v>98</v>
      </c>
      <c r="F726" t="s">
        <v>17</v>
      </c>
      <c r="G726" t="s">
        <v>932</v>
      </c>
      <c r="J726">
        <v>0.77</v>
      </c>
      <c r="K726">
        <v>0.18</v>
      </c>
      <c r="L726">
        <v>1.42</v>
      </c>
      <c r="M726">
        <v>0.03</v>
      </c>
      <c r="N726">
        <v>2.4</v>
      </c>
      <c r="O726" t="str">
        <f>VLOOKUP(C726,Generations!A:C,3,FALSE)</f>
        <v>Nintendo</v>
      </c>
    </row>
    <row r="727" spans="1:15" x14ac:dyDescent="0.2">
      <c r="A727">
        <v>726</v>
      </c>
      <c r="B727" t="s">
        <v>933</v>
      </c>
      <c r="C727" t="s">
        <v>182</v>
      </c>
      <c r="D727">
        <v>1997</v>
      </c>
      <c r="E727" t="s">
        <v>309</v>
      </c>
      <c r="F727" t="s">
        <v>121</v>
      </c>
      <c r="G727" t="s">
        <v>934</v>
      </c>
      <c r="H727">
        <v>5.5</v>
      </c>
      <c r="J727">
        <v>2.2999999999999998</v>
      </c>
      <c r="K727">
        <v>0.1</v>
      </c>
      <c r="N727">
        <v>2.4</v>
      </c>
      <c r="O727" t="e">
        <f>VLOOKUP(C727,Generations!A:C,3,FALSE)</f>
        <v>#N/A</v>
      </c>
    </row>
    <row r="728" spans="1:15" x14ac:dyDescent="0.2">
      <c r="A728">
        <v>727</v>
      </c>
      <c r="B728" t="s">
        <v>935</v>
      </c>
      <c r="C728" t="s">
        <v>58</v>
      </c>
      <c r="D728">
        <v>2013</v>
      </c>
      <c r="E728" t="s">
        <v>52</v>
      </c>
      <c r="F728" t="s">
        <v>80</v>
      </c>
      <c r="G728" t="s">
        <v>374</v>
      </c>
      <c r="J728">
        <v>1.23</v>
      </c>
      <c r="K728">
        <v>0.72</v>
      </c>
      <c r="L728">
        <v>0.04</v>
      </c>
      <c r="M728">
        <v>0.41</v>
      </c>
      <c r="N728">
        <v>2.4</v>
      </c>
      <c r="O728" t="str">
        <f>VLOOKUP(C728,Generations!A:C,3,FALSE)</f>
        <v>Sony</v>
      </c>
    </row>
    <row r="729" spans="1:15" x14ac:dyDescent="0.2">
      <c r="A729">
        <v>728</v>
      </c>
      <c r="B729" t="s">
        <v>806</v>
      </c>
      <c r="C729" t="s">
        <v>58</v>
      </c>
      <c r="D729">
        <v>2010</v>
      </c>
      <c r="E729" t="s">
        <v>16</v>
      </c>
      <c r="F729" t="s">
        <v>107</v>
      </c>
      <c r="G729" t="s">
        <v>329</v>
      </c>
      <c r="H729">
        <v>8.4</v>
      </c>
      <c r="J729">
        <v>2.0499999999999998</v>
      </c>
      <c r="K729">
        <v>0.15</v>
      </c>
      <c r="M729">
        <v>0.2</v>
      </c>
      <c r="N729">
        <v>2.4</v>
      </c>
      <c r="O729" t="str">
        <f>VLOOKUP(C729,Generations!A:C,3,FALSE)</f>
        <v>Sony</v>
      </c>
    </row>
    <row r="730" spans="1:15" x14ac:dyDescent="0.2">
      <c r="A730">
        <v>729</v>
      </c>
      <c r="B730" t="s">
        <v>936</v>
      </c>
      <c r="C730" t="s">
        <v>58</v>
      </c>
      <c r="D730">
        <v>2013</v>
      </c>
      <c r="E730" t="s">
        <v>87</v>
      </c>
      <c r="F730" t="s">
        <v>315</v>
      </c>
      <c r="G730" t="s">
        <v>315</v>
      </c>
      <c r="J730">
        <v>1.08</v>
      </c>
      <c r="K730">
        <v>0.88</v>
      </c>
      <c r="L730">
        <v>0.04</v>
      </c>
      <c r="M730">
        <v>0.4</v>
      </c>
      <c r="N730">
        <v>2.4</v>
      </c>
      <c r="O730" t="str">
        <f>VLOOKUP(C730,Generations!A:C,3,FALSE)</f>
        <v>Sony</v>
      </c>
    </row>
    <row r="731" spans="1:15" x14ac:dyDescent="0.2">
      <c r="A731">
        <v>730</v>
      </c>
      <c r="B731" t="s">
        <v>937</v>
      </c>
      <c r="C731" t="s">
        <v>70</v>
      </c>
      <c r="D731">
        <v>2001</v>
      </c>
      <c r="E731" t="s">
        <v>195</v>
      </c>
      <c r="F731" t="s">
        <v>266</v>
      </c>
      <c r="G731" t="s">
        <v>266</v>
      </c>
      <c r="H731">
        <v>6.7</v>
      </c>
      <c r="J731">
        <v>2.15</v>
      </c>
      <c r="K731">
        <v>0.18</v>
      </c>
      <c r="M731">
        <v>7.0000000000000007E-2</v>
      </c>
      <c r="N731">
        <v>2.39</v>
      </c>
      <c r="O731" t="str">
        <f>VLOOKUP(C731,Generations!A:C,3,FALSE)</f>
        <v>Nintendo</v>
      </c>
    </row>
    <row r="732" spans="1:15" x14ac:dyDescent="0.2">
      <c r="A732">
        <v>731</v>
      </c>
      <c r="B732" t="s">
        <v>225</v>
      </c>
      <c r="C732" t="s">
        <v>45</v>
      </c>
      <c r="D732">
        <v>2010</v>
      </c>
      <c r="E732" t="s">
        <v>16</v>
      </c>
      <c r="F732" t="s">
        <v>226</v>
      </c>
      <c r="G732" t="s">
        <v>227</v>
      </c>
      <c r="J732">
        <v>1.74</v>
      </c>
      <c r="K732">
        <v>0.45</v>
      </c>
      <c r="M732">
        <v>0.2</v>
      </c>
      <c r="N732">
        <v>2.39</v>
      </c>
      <c r="O732" t="str">
        <f>VLOOKUP(C732,Generations!A:C,3,FALSE)</f>
        <v>Microsoft</v>
      </c>
    </row>
    <row r="733" spans="1:15" x14ac:dyDescent="0.2">
      <c r="A733">
        <v>732</v>
      </c>
      <c r="B733" t="s">
        <v>938</v>
      </c>
      <c r="C733" t="s">
        <v>182</v>
      </c>
      <c r="D733">
        <v>1995</v>
      </c>
      <c r="E733" t="s">
        <v>34</v>
      </c>
      <c r="F733" t="s">
        <v>442</v>
      </c>
      <c r="G733" t="s">
        <v>939</v>
      </c>
      <c r="J733">
        <v>1.49</v>
      </c>
      <c r="K733">
        <v>0.81</v>
      </c>
      <c r="M733">
        <v>0.1</v>
      </c>
      <c r="N733">
        <v>2.39</v>
      </c>
      <c r="O733" t="e">
        <f>VLOOKUP(C733,Generations!A:C,3,FALSE)</f>
        <v>#N/A</v>
      </c>
    </row>
    <row r="734" spans="1:15" x14ac:dyDescent="0.2">
      <c r="A734">
        <v>733</v>
      </c>
      <c r="B734" t="s">
        <v>940</v>
      </c>
      <c r="C734" t="s">
        <v>269</v>
      </c>
      <c r="D734">
        <v>1994</v>
      </c>
      <c r="E734" t="s">
        <v>98</v>
      </c>
      <c r="F734" t="s">
        <v>600</v>
      </c>
      <c r="G734" t="s">
        <v>813</v>
      </c>
      <c r="J734">
        <v>1.78</v>
      </c>
      <c r="K734">
        <v>0.53</v>
      </c>
      <c r="M734">
        <v>0.08</v>
      </c>
      <c r="N734">
        <v>2.39</v>
      </c>
      <c r="O734" t="str">
        <f>VLOOKUP(C734,Generations!A:C,3,FALSE)</f>
        <v>Sega</v>
      </c>
    </row>
    <row r="735" spans="1:15" x14ac:dyDescent="0.2">
      <c r="A735">
        <v>734</v>
      </c>
      <c r="B735" t="s">
        <v>941</v>
      </c>
      <c r="C735" t="s">
        <v>51</v>
      </c>
      <c r="D735">
        <v>2005</v>
      </c>
      <c r="E735" t="s">
        <v>34</v>
      </c>
      <c r="F735" t="s">
        <v>340</v>
      </c>
      <c r="G735" t="s">
        <v>341</v>
      </c>
      <c r="H735">
        <v>8</v>
      </c>
      <c r="J735">
        <v>1.67</v>
      </c>
      <c r="K735">
        <v>0.61</v>
      </c>
      <c r="L735">
        <v>0.03</v>
      </c>
      <c r="M735">
        <v>7.0000000000000007E-2</v>
      </c>
      <c r="N735">
        <v>2.38</v>
      </c>
      <c r="O735" t="str">
        <f>VLOOKUP(C735,Generations!A:C,3,FALSE)</f>
        <v>Sony</v>
      </c>
    </row>
    <row r="736" spans="1:15" x14ac:dyDescent="0.2">
      <c r="A736">
        <v>735</v>
      </c>
      <c r="B736" t="s">
        <v>942</v>
      </c>
      <c r="C736" t="s">
        <v>45</v>
      </c>
      <c r="D736">
        <v>2011</v>
      </c>
      <c r="E736" t="s">
        <v>52</v>
      </c>
      <c r="F736" t="s">
        <v>943</v>
      </c>
      <c r="G736" t="s">
        <v>898</v>
      </c>
      <c r="H736">
        <v>7</v>
      </c>
      <c r="J736">
        <v>1.48</v>
      </c>
      <c r="K736">
        <v>0.7</v>
      </c>
      <c r="M736">
        <v>0.21</v>
      </c>
      <c r="N736">
        <v>2.38</v>
      </c>
      <c r="O736" t="str">
        <f>VLOOKUP(C736,Generations!A:C,3,FALSE)</f>
        <v>Microsoft</v>
      </c>
    </row>
    <row r="737" spans="1:15" x14ac:dyDescent="0.2">
      <c r="A737">
        <v>736</v>
      </c>
      <c r="B737" t="s">
        <v>944</v>
      </c>
      <c r="C737" t="s">
        <v>105</v>
      </c>
      <c r="D737">
        <v>1998</v>
      </c>
      <c r="E737" t="s">
        <v>98</v>
      </c>
      <c r="F737" t="s">
        <v>548</v>
      </c>
      <c r="G737" t="s">
        <v>945</v>
      </c>
      <c r="J737">
        <v>1.94</v>
      </c>
      <c r="K737">
        <v>0.39</v>
      </c>
      <c r="L737">
        <v>0.03</v>
      </c>
      <c r="M737">
        <v>0.02</v>
      </c>
      <c r="N737">
        <v>2.38</v>
      </c>
      <c r="O737" t="str">
        <f>VLOOKUP(C737,Generations!A:C,3,FALSE)</f>
        <v>Nintendo</v>
      </c>
    </row>
    <row r="738" spans="1:15" x14ac:dyDescent="0.2">
      <c r="A738">
        <v>737</v>
      </c>
      <c r="B738" t="s">
        <v>946</v>
      </c>
      <c r="C738" t="s">
        <v>61</v>
      </c>
      <c r="D738">
        <v>2016</v>
      </c>
      <c r="E738" t="s">
        <v>2</v>
      </c>
      <c r="F738" t="s">
        <v>129</v>
      </c>
      <c r="G738" t="s">
        <v>161</v>
      </c>
      <c r="J738">
        <v>0.97</v>
      </c>
      <c r="K738">
        <v>0.97</v>
      </c>
      <c r="L738">
        <v>0.06</v>
      </c>
      <c r="M738">
        <v>0.39</v>
      </c>
      <c r="N738">
        <v>2.38</v>
      </c>
      <c r="O738" t="str">
        <f>VLOOKUP(C738,Generations!A:C,3,FALSE)</f>
        <v>Sony</v>
      </c>
    </row>
    <row r="739" spans="1:15" x14ac:dyDescent="0.2">
      <c r="A739">
        <v>738</v>
      </c>
      <c r="B739" t="s">
        <v>947</v>
      </c>
      <c r="C739" t="s">
        <v>61</v>
      </c>
      <c r="D739">
        <v>2014</v>
      </c>
      <c r="E739" t="s">
        <v>22</v>
      </c>
      <c r="F739" t="s">
        <v>80</v>
      </c>
      <c r="G739" t="s">
        <v>496</v>
      </c>
      <c r="H739">
        <v>7.2</v>
      </c>
      <c r="J739">
        <v>0.37</v>
      </c>
      <c r="K739">
        <v>1.63</v>
      </c>
      <c r="L739">
        <v>0.02</v>
      </c>
      <c r="M739">
        <v>0.36</v>
      </c>
      <c r="N739">
        <v>2.37</v>
      </c>
      <c r="O739" t="str">
        <f>VLOOKUP(C739,Generations!A:C,3,FALSE)</f>
        <v>Sony</v>
      </c>
    </row>
    <row r="740" spans="1:15" x14ac:dyDescent="0.2">
      <c r="A740">
        <v>739</v>
      </c>
      <c r="B740" t="s">
        <v>948</v>
      </c>
      <c r="C740" t="s">
        <v>182</v>
      </c>
      <c r="D740">
        <v>2004</v>
      </c>
      <c r="E740" t="s">
        <v>37</v>
      </c>
      <c r="F740" t="s">
        <v>379</v>
      </c>
      <c r="G740" t="s">
        <v>450</v>
      </c>
      <c r="H740">
        <v>9.6999999999999993</v>
      </c>
      <c r="J740">
        <v>2.2799999999999998</v>
      </c>
      <c r="K740">
        <v>0.02</v>
      </c>
      <c r="L740">
        <v>0.08</v>
      </c>
      <c r="N740">
        <v>2.37</v>
      </c>
      <c r="O740" t="e">
        <f>VLOOKUP(C740,Generations!A:C,3,FALSE)</f>
        <v>#N/A</v>
      </c>
    </row>
    <row r="741" spans="1:15" x14ac:dyDescent="0.2">
      <c r="A741">
        <v>740</v>
      </c>
      <c r="B741" t="s">
        <v>949</v>
      </c>
      <c r="C741" t="s">
        <v>182</v>
      </c>
      <c r="D741">
        <v>2012</v>
      </c>
      <c r="E741" t="s">
        <v>26</v>
      </c>
      <c r="F741" t="s">
        <v>950</v>
      </c>
      <c r="G741" t="s">
        <v>951</v>
      </c>
      <c r="J741">
        <v>1.01</v>
      </c>
      <c r="K741">
        <v>1.1100000000000001</v>
      </c>
      <c r="M741">
        <v>0.25</v>
      </c>
      <c r="N741">
        <v>2.37</v>
      </c>
      <c r="O741" t="e">
        <f>VLOOKUP(C741,Generations!A:C,3,FALSE)</f>
        <v>#N/A</v>
      </c>
    </row>
    <row r="742" spans="1:15" x14ac:dyDescent="0.2">
      <c r="A742">
        <v>741</v>
      </c>
      <c r="B742" t="s">
        <v>854</v>
      </c>
      <c r="C742" t="s">
        <v>45</v>
      </c>
      <c r="D742">
        <v>2007</v>
      </c>
      <c r="E742" t="s">
        <v>16</v>
      </c>
      <c r="F742" t="s">
        <v>107</v>
      </c>
      <c r="G742" t="s">
        <v>329</v>
      </c>
      <c r="H742">
        <v>8.6999999999999993</v>
      </c>
      <c r="J742">
        <v>2.1800000000000002</v>
      </c>
      <c r="K742">
        <v>0.01</v>
      </c>
      <c r="M742">
        <v>0.18</v>
      </c>
      <c r="N742">
        <v>2.37</v>
      </c>
      <c r="O742" t="str">
        <f>VLOOKUP(C742,Generations!A:C,3,FALSE)</f>
        <v>Microsoft</v>
      </c>
    </row>
    <row r="743" spans="1:15" x14ac:dyDescent="0.2">
      <c r="A743">
        <v>742</v>
      </c>
      <c r="B743" t="s">
        <v>952</v>
      </c>
      <c r="C743" t="s">
        <v>51</v>
      </c>
      <c r="D743">
        <v>2004</v>
      </c>
      <c r="E743" t="s">
        <v>52</v>
      </c>
      <c r="F743" t="s">
        <v>548</v>
      </c>
      <c r="G743" t="s">
        <v>953</v>
      </c>
      <c r="H743">
        <v>5.9</v>
      </c>
      <c r="J743">
        <v>0.96</v>
      </c>
      <c r="K743">
        <v>1.08</v>
      </c>
      <c r="L743">
        <v>0.04</v>
      </c>
      <c r="M743">
        <v>0.3</v>
      </c>
      <c r="N743">
        <v>2.37</v>
      </c>
      <c r="O743" t="str">
        <f>VLOOKUP(C743,Generations!A:C,3,FALSE)</f>
        <v>Sony</v>
      </c>
    </row>
    <row r="744" spans="1:15" x14ac:dyDescent="0.2">
      <c r="A744">
        <v>743</v>
      </c>
      <c r="B744" t="s">
        <v>954</v>
      </c>
      <c r="C744" t="s">
        <v>51</v>
      </c>
      <c r="D744">
        <v>2004</v>
      </c>
      <c r="E744" t="s">
        <v>16</v>
      </c>
      <c r="F744" t="s">
        <v>77</v>
      </c>
      <c r="G744" t="s">
        <v>353</v>
      </c>
      <c r="J744">
        <v>1.25</v>
      </c>
      <c r="K744">
        <v>0.86</v>
      </c>
      <c r="L744">
        <v>0.01</v>
      </c>
      <c r="M744">
        <v>0.26</v>
      </c>
      <c r="N744">
        <v>2.37</v>
      </c>
      <c r="O744" t="str">
        <f>VLOOKUP(C744,Generations!A:C,3,FALSE)</f>
        <v>Sony</v>
      </c>
    </row>
    <row r="745" spans="1:15" x14ac:dyDescent="0.2">
      <c r="A745">
        <v>744</v>
      </c>
      <c r="B745" t="s">
        <v>747</v>
      </c>
      <c r="C745" t="s">
        <v>58</v>
      </c>
      <c r="D745">
        <v>2009</v>
      </c>
      <c r="E745" t="s">
        <v>16</v>
      </c>
      <c r="F745" t="s">
        <v>107</v>
      </c>
      <c r="G745" t="s">
        <v>329</v>
      </c>
      <c r="H745">
        <v>8.5</v>
      </c>
      <c r="J745">
        <v>2.0299999999999998</v>
      </c>
      <c r="K745">
        <v>0.13</v>
      </c>
      <c r="M745">
        <v>0.21</v>
      </c>
      <c r="N745">
        <v>2.37</v>
      </c>
      <c r="O745" t="str">
        <f>VLOOKUP(C745,Generations!A:C,3,FALSE)</f>
        <v>Sony</v>
      </c>
    </row>
    <row r="746" spans="1:15" x14ac:dyDescent="0.2">
      <c r="A746">
        <v>745</v>
      </c>
      <c r="B746" t="s">
        <v>955</v>
      </c>
      <c r="C746" t="s">
        <v>61</v>
      </c>
      <c r="D746">
        <v>2017</v>
      </c>
      <c r="E746" t="s">
        <v>52</v>
      </c>
      <c r="F746" t="s">
        <v>129</v>
      </c>
      <c r="G746" t="s">
        <v>130</v>
      </c>
      <c r="J746">
        <v>0.57999999999999996</v>
      </c>
      <c r="K746">
        <v>1.38</v>
      </c>
      <c r="L746">
        <v>0.04</v>
      </c>
      <c r="M746">
        <v>0.36</v>
      </c>
      <c r="N746">
        <v>2.37</v>
      </c>
      <c r="O746" t="str">
        <f>VLOOKUP(C746,Generations!A:C,3,FALSE)</f>
        <v>Sony</v>
      </c>
    </row>
    <row r="747" spans="1:15" x14ac:dyDescent="0.2">
      <c r="A747">
        <v>746</v>
      </c>
      <c r="B747" t="s">
        <v>956</v>
      </c>
      <c r="C747" t="s">
        <v>58</v>
      </c>
      <c r="D747">
        <v>2009</v>
      </c>
      <c r="E747" t="s">
        <v>34</v>
      </c>
      <c r="F747" t="s">
        <v>180</v>
      </c>
      <c r="G747" t="s">
        <v>957</v>
      </c>
      <c r="H747">
        <v>8.1</v>
      </c>
      <c r="J747">
        <v>1.39</v>
      </c>
      <c r="K747">
        <v>0.64</v>
      </c>
      <c r="M747">
        <v>0.33</v>
      </c>
      <c r="N747">
        <v>2.36</v>
      </c>
      <c r="O747" t="str">
        <f>VLOOKUP(C747,Generations!A:C,3,FALSE)</f>
        <v>Sony</v>
      </c>
    </row>
    <row r="748" spans="1:15" x14ac:dyDescent="0.2">
      <c r="A748">
        <v>747</v>
      </c>
      <c r="B748" t="s">
        <v>958</v>
      </c>
      <c r="C748" t="s">
        <v>25</v>
      </c>
      <c r="D748">
        <v>1995</v>
      </c>
      <c r="E748" t="s">
        <v>2</v>
      </c>
      <c r="F748" t="s">
        <v>17</v>
      </c>
      <c r="G748" t="s">
        <v>214</v>
      </c>
      <c r="J748">
        <v>0.69</v>
      </c>
      <c r="K748">
        <v>0.14000000000000001</v>
      </c>
      <c r="L748">
        <v>1.48</v>
      </c>
      <c r="M748">
        <v>0.05</v>
      </c>
      <c r="N748">
        <v>2.36</v>
      </c>
      <c r="O748" t="str">
        <f>VLOOKUP(C748,Generations!A:C,3,FALSE)</f>
        <v>Nintendo</v>
      </c>
    </row>
    <row r="749" spans="1:15" x14ac:dyDescent="0.2">
      <c r="A749">
        <v>748</v>
      </c>
      <c r="B749" t="s">
        <v>447</v>
      </c>
      <c r="C749" t="s">
        <v>162</v>
      </c>
      <c r="D749">
        <v>2017</v>
      </c>
      <c r="E749" t="s">
        <v>37</v>
      </c>
      <c r="F749" t="s">
        <v>77</v>
      </c>
      <c r="G749" t="s">
        <v>135</v>
      </c>
      <c r="J749">
        <v>1.66</v>
      </c>
      <c r="K749">
        <v>0.47</v>
      </c>
      <c r="M749">
        <v>0.23</v>
      </c>
      <c r="N749">
        <v>2.35</v>
      </c>
      <c r="O749" t="str">
        <f>VLOOKUP(C749,Generations!A:C,3,FALSE)</f>
        <v>Microsoft</v>
      </c>
    </row>
    <row r="750" spans="1:15" x14ac:dyDescent="0.2">
      <c r="A750">
        <v>749</v>
      </c>
      <c r="B750" t="s">
        <v>959</v>
      </c>
      <c r="C750" t="s">
        <v>25</v>
      </c>
      <c r="D750">
        <v>1996</v>
      </c>
      <c r="E750" t="s">
        <v>2</v>
      </c>
      <c r="F750" t="s">
        <v>17</v>
      </c>
      <c r="G750" t="s">
        <v>150</v>
      </c>
      <c r="J750">
        <v>1.39</v>
      </c>
      <c r="K750">
        <v>0.48</v>
      </c>
      <c r="L750">
        <v>0.4</v>
      </c>
      <c r="M750">
        <v>0.08</v>
      </c>
      <c r="N750">
        <v>2.35</v>
      </c>
      <c r="O750" t="str">
        <f>VLOOKUP(C750,Generations!A:C,3,FALSE)</f>
        <v>Nintendo</v>
      </c>
    </row>
    <row r="751" spans="1:15" x14ac:dyDescent="0.2">
      <c r="A751">
        <v>750</v>
      </c>
      <c r="B751" t="s">
        <v>960</v>
      </c>
      <c r="C751" t="s">
        <v>25</v>
      </c>
      <c r="D751">
        <v>1999</v>
      </c>
      <c r="E751" t="s">
        <v>26</v>
      </c>
      <c r="F751" t="s">
        <v>326</v>
      </c>
      <c r="G751" t="s">
        <v>961</v>
      </c>
      <c r="L751">
        <v>2.34</v>
      </c>
      <c r="M751">
        <v>0.01</v>
      </c>
      <c r="N751">
        <v>2.35</v>
      </c>
      <c r="O751" t="str">
        <f>VLOOKUP(C751,Generations!A:C,3,FALSE)</f>
        <v>Nintendo</v>
      </c>
    </row>
    <row r="752" spans="1:15" x14ac:dyDescent="0.2">
      <c r="A752">
        <v>751</v>
      </c>
      <c r="B752" t="s">
        <v>507</v>
      </c>
      <c r="C752" t="s">
        <v>15</v>
      </c>
      <c r="D752">
        <v>2008</v>
      </c>
      <c r="E752" t="s">
        <v>195</v>
      </c>
      <c r="F752" t="s">
        <v>289</v>
      </c>
      <c r="G752" t="s">
        <v>290</v>
      </c>
      <c r="H752">
        <v>7.8</v>
      </c>
      <c r="J752">
        <v>1.51</v>
      </c>
      <c r="K752">
        <v>0.62</v>
      </c>
      <c r="M752">
        <v>0.22</v>
      </c>
      <c r="N752">
        <v>2.35</v>
      </c>
      <c r="O752" t="str">
        <f>VLOOKUP(C752,Generations!A:C,3,FALSE)</f>
        <v>Nintendo</v>
      </c>
    </row>
    <row r="753" spans="1:15" x14ac:dyDescent="0.2">
      <c r="A753">
        <v>752</v>
      </c>
      <c r="B753" t="s">
        <v>962</v>
      </c>
      <c r="C753" t="s">
        <v>45</v>
      </c>
      <c r="D753">
        <v>2013</v>
      </c>
      <c r="E753" t="s">
        <v>52</v>
      </c>
      <c r="F753" t="s">
        <v>315</v>
      </c>
      <c r="G753" t="s">
        <v>290</v>
      </c>
      <c r="J753">
        <v>1.26</v>
      </c>
      <c r="K753">
        <v>0.87</v>
      </c>
      <c r="M753">
        <v>0.21</v>
      </c>
      <c r="N753">
        <v>2.34</v>
      </c>
      <c r="O753" t="str">
        <f>VLOOKUP(C753,Generations!A:C,3,FALSE)</f>
        <v>Microsoft</v>
      </c>
    </row>
    <row r="754" spans="1:15" x14ac:dyDescent="0.2">
      <c r="A754">
        <v>753</v>
      </c>
      <c r="B754" t="s">
        <v>963</v>
      </c>
      <c r="C754" t="s">
        <v>51</v>
      </c>
      <c r="D754">
        <v>2007</v>
      </c>
      <c r="E754" t="s">
        <v>98</v>
      </c>
      <c r="F754" t="s">
        <v>548</v>
      </c>
      <c r="G754" t="s">
        <v>964</v>
      </c>
      <c r="J754">
        <v>0.92</v>
      </c>
      <c r="K754">
        <v>0</v>
      </c>
      <c r="L754">
        <v>0.01</v>
      </c>
      <c r="M754">
        <v>1.41</v>
      </c>
      <c r="N754">
        <v>2.34</v>
      </c>
      <c r="O754" t="str">
        <f>VLOOKUP(C754,Generations!A:C,3,FALSE)</f>
        <v>Sony</v>
      </c>
    </row>
    <row r="755" spans="1:15" x14ac:dyDescent="0.2">
      <c r="A755">
        <v>754</v>
      </c>
      <c r="B755" t="s">
        <v>965</v>
      </c>
      <c r="C755" t="s">
        <v>51</v>
      </c>
      <c r="D755">
        <v>2001</v>
      </c>
      <c r="E755" t="s">
        <v>52</v>
      </c>
      <c r="F755" t="s">
        <v>254</v>
      </c>
      <c r="G755" t="s">
        <v>254</v>
      </c>
      <c r="H755">
        <v>8.4</v>
      </c>
      <c r="J755">
        <v>1.08</v>
      </c>
      <c r="K755">
        <v>0.7</v>
      </c>
      <c r="L755">
        <v>0.34</v>
      </c>
      <c r="M755">
        <v>0.21</v>
      </c>
      <c r="N755">
        <v>2.34</v>
      </c>
      <c r="O755" t="str">
        <f>VLOOKUP(C755,Generations!A:C,3,FALSE)</f>
        <v>Sony</v>
      </c>
    </row>
    <row r="756" spans="1:15" x14ac:dyDescent="0.2">
      <c r="A756">
        <v>755</v>
      </c>
      <c r="B756" t="s">
        <v>966</v>
      </c>
      <c r="C756" t="s">
        <v>61</v>
      </c>
      <c r="D756">
        <v>2014</v>
      </c>
      <c r="E756" t="s">
        <v>26</v>
      </c>
      <c r="F756" t="s">
        <v>121</v>
      </c>
      <c r="G756" t="s">
        <v>667</v>
      </c>
      <c r="H756">
        <v>8.6</v>
      </c>
      <c r="J756">
        <v>1.07</v>
      </c>
      <c r="K756">
        <v>0.8</v>
      </c>
      <c r="L756">
        <v>0.08</v>
      </c>
      <c r="M756">
        <v>0.38</v>
      </c>
      <c r="N756">
        <v>2.34</v>
      </c>
      <c r="O756" t="str">
        <f>VLOOKUP(C756,Generations!A:C,3,FALSE)</f>
        <v>Sony</v>
      </c>
    </row>
    <row r="757" spans="1:15" x14ac:dyDescent="0.2">
      <c r="A757">
        <v>756</v>
      </c>
      <c r="B757" t="s">
        <v>967</v>
      </c>
      <c r="C757" t="s">
        <v>45</v>
      </c>
      <c r="D757">
        <v>2011</v>
      </c>
      <c r="E757" t="s">
        <v>16</v>
      </c>
      <c r="F757" t="s">
        <v>137</v>
      </c>
      <c r="G757" t="s">
        <v>150</v>
      </c>
      <c r="H757">
        <v>6.6</v>
      </c>
      <c r="J757">
        <v>1.38</v>
      </c>
      <c r="K757">
        <v>0.72</v>
      </c>
      <c r="L757">
        <v>0.02</v>
      </c>
      <c r="M757">
        <v>0.21</v>
      </c>
      <c r="N757">
        <v>2.33</v>
      </c>
      <c r="O757" t="str">
        <f>VLOOKUP(C757,Generations!A:C,3,FALSE)</f>
        <v>Microsoft</v>
      </c>
    </row>
    <row r="758" spans="1:15" x14ac:dyDescent="0.2">
      <c r="A758">
        <v>757</v>
      </c>
      <c r="B758" t="s">
        <v>968</v>
      </c>
      <c r="C758" t="s">
        <v>68</v>
      </c>
      <c r="D758">
        <v>2013</v>
      </c>
      <c r="E758" t="s">
        <v>26</v>
      </c>
      <c r="F758" t="s">
        <v>17</v>
      </c>
      <c r="G758" t="s">
        <v>504</v>
      </c>
      <c r="H758">
        <v>8</v>
      </c>
      <c r="J758">
        <v>0.95</v>
      </c>
      <c r="K758">
        <v>0.75</v>
      </c>
      <c r="L758">
        <v>0.47</v>
      </c>
      <c r="M758">
        <v>0.16</v>
      </c>
      <c r="N758">
        <v>2.33</v>
      </c>
      <c r="O758" t="str">
        <f>VLOOKUP(C758,Generations!A:C,3,FALSE)</f>
        <v>Nintendo</v>
      </c>
    </row>
    <row r="759" spans="1:15" x14ac:dyDescent="0.2">
      <c r="A759">
        <v>758</v>
      </c>
      <c r="B759" t="s">
        <v>969</v>
      </c>
      <c r="C759" t="s">
        <v>45</v>
      </c>
      <c r="D759">
        <v>2013</v>
      </c>
      <c r="E759" t="s">
        <v>16</v>
      </c>
      <c r="F759" t="s">
        <v>107</v>
      </c>
      <c r="G759" t="s">
        <v>329</v>
      </c>
      <c r="H759">
        <v>7.8</v>
      </c>
      <c r="J759">
        <v>2.02</v>
      </c>
      <c r="K759">
        <v>7.0000000000000007E-2</v>
      </c>
      <c r="M759">
        <v>0.25</v>
      </c>
      <c r="N759">
        <v>2.33</v>
      </c>
      <c r="O759" t="str">
        <f>VLOOKUP(C759,Generations!A:C,3,FALSE)</f>
        <v>Microsoft</v>
      </c>
    </row>
    <row r="760" spans="1:15" x14ac:dyDescent="0.2">
      <c r="A760">
        <v>759</v>
      </c>
      <c r="B760" t="s">
        <v>970</v>
      </c>
      <c r="C760" t="s">
        <v>15</v>
      </c>
      <c r="D760">
        <v>2008</v>
      </c>
      <c r="E760" t="s">
        <v>16</v>
      </c>
      <c r="F760" t="s">
        <v>132</v>
      </c>
      <c r="G760" t="s">
        <v>132</v>
      </c>
      <c r="H760">
        <v>7.1</v>
      </c>
      <c r="J760">
        <v>1.18</v>
      </c>
      <c r="K760">
        <v>0.9</v>
      </c>
      <c r="M760">
        <v>0.24</v>
      </c>
      <c r="N760">
        <v>2.3199999999999998</v>
      </c>
      <c r="O760" t="str">
        <f>VLOOKUP(C760,Generations!A:C,3,FALSE)</f>
        <v>Nintendo</v>
      </c>
    </row>
    <row r="761" spans="1:15" x14ac:dyDescent="0.2">
      <c r="A761">
        <v>760</v>
      </c>
      <c r="B761" t="s">
        <v>485</v>
      </c>
      <c r="C761" t="s">
        <v>162</v>
      </c>
      <c r="D761">
        <v>2013</v>
      </c>
      <c r="E761" t="s">
        <v>52</v>
      </c>
      <c r="F761" t="s">
        <v>132</v>
      </c>
      <c r="G761" t="s">
        <v>240</v>
      </c>
      <c r="H761">
        <v>8.3000000000000007</v>
      </c>
      <c r="J761">
        <v>1.51</v>
      </c>
      <c r="K761">
        <v>0.59</v>
      </c>
      <c r="M761">
        <v>0.22</v>
      </c>
      <c r="N761">
        <v>2.3199999999999998</v>
      </c>
      <c r="O761" t="str">
        <f>VLOOKUP(C761,Generations!A:C,3,FALSE)</f>
        <v>Microsoft</v>
      </c>
    </row>
    <row r="762" spans="1:15" x14ac:dyDescent="0.2">
      <c r="A762">
        <v>761</v>
      </c>
      <c r="B762" t="s">
        <v>971</v>
      </c>
      <c r="C762" t="s">
        <v>105</v>
      </c>
      <c r="D762">
        <v>2000</v>
      </c>
      <c r="E762" t="s">
        <v>16</v>
      </c>
      <c r="F762" t="s">
        <v>17</v>
      </c>
      <c r="G762" t="s">
        <v>767</v>
      </c>
      <c r="H762">
        <v>8.8000000000000007</v>
      </c>
      <c r="J762">
        <v>0.78</v>
      </c>
      <c r="K762">
        <v>0.4</v>
      </c>
      <c r="L762">
        <v>1.06</v>
      </c>
      <c r="M762">
        <v>7.0000000000000007E-2</v>
      </c>
      <c r="N762">
        <v>2.3199999999999998</v>
      </c>
      <c r="O762" t="str">
        <f>VLOOKUP(C762,Generations!A:C,3,FALSE)</f>
        <v>Nintendo</v>
      </c>
    </row>
    <row r="763" spans="1:15" x14ac:dyDescent="0.2">
      <c r="A763">
        <v>762</v>
      </c>
      <c r="B763" t="s">
        <v>972</v>
      </c>
      <c r="C763" t="s">
        <v>119</v>
      </c>
      <c r="D763">
        <v>1998</v>
      </c>
      <c r="E763" t="s">
        <v>52</v>
      </c>
      <c r="F763" t="s">
        <v>404</v>
      </c>
      <c r="G763" t="s">
        <v>93</v>
      </c>
      <c r="H763">
        <v>6</v>
      </c>
      <c r="J763">
        <v>0.79</v>
      </c>
      <c r="K763">
        <v>1.35</v>
      </c>
      <c r="L763">
        <v>0.04</v>
      </c>
      <c r="M763">
        <v>0.14000000000000001</v>
      </c>
      <c r="N763">
        <v>2.3199999999999998</v>
      </c>
      <c r="O763" t="str">
        <f>VLOOKUP(C763,Generations!A:C,3,FALSE)</f>
        <v>Sony</v>
      </c>
    </row>
    <row r="764" spans="1:15" x14ac:dyDescent="0.2">
      <c r="A764">
        <v>763</v>
      </c>
      <c r="B764" t="s">
        <v>973</v>
      </c>
      <c r="C764" t="s">
        <v>51</v>
      </c>
      <c r="D764">
        <v>2004</v>
      </c>
      <c r="E764" t="s">
        <v>37</v>
      </c>
      <c r="F764" t="s">
        <v>121</v>
      </c>
      <c r="G764" t="s">
        <v>183</v>
      </c>
      <c r="J764">
        <v>0.85</v>
      </c>
      <c r="K764">
        <v>1.06</v>
      </c>
      <c r="L764">
        <v>0.09</v>
      </c>
      <c r="M764">
        <v>0.32</v>
      </c>
      <c r="N764">
        <v>2.31</v>
      </c>
      <c r="O764" t="str">
        <f>VLOOKUP(C764,Generations!A:C,3,FALSE)</f>
        <v>Sony</v>
      </c>
    </row>
    <row r="765" spans="1:15" x14ac:dyDescent="0.2">
      <c r="A765">
        <v>764</v>
      </c>
      <c r="B765" t="s">
        <v>974</v>
      </c>
      <c r="C765" t="s">
        <v>119</v>
      </c>
      <c r="D765">
        <v>1999</v>
      </c>
      <c r="E765" t="s">
        <v>22</v>
      </c>
      <c r="F765" t="s">
        <v>121</v>
      </c>
      <c r="G765" t="s">
        <v>122</v>
      </c>
      <c r="J765">
        <v>1.58</v>
      </c>
      <c r="K765">
        <v>0.64</v>
      </c>
      <c r="M765">
        <v>0.09</v>
      </c>
      <c r="N765">
        <v>2.31</v>
      </c>
      <c r="O765" t="str">
        <f>VLOOKUP(C765,Generations!A:C,3,FALSE)</f>
        <v>Sony</v>
      </c>
    </row>
    <row r="766" spans="1:15" x14ac:dyDescent="0.2">
      <c r="A766">
        <v>765</v>
      </c>
      <c r="B766" t="s">
        <v>975</v>
      </c>
      <c r="C766" t="s">
        <v>56</v>
      </c>
      <c r="D766">
        <v>1995</v>
      </c>
      <c r="E766" t="s">
        <v>26</v>
      </c>
      <c r="F766" t="s">
        <v>175</v>
      </c>
      <c r="G766" t="s">
        <v>143</v>
      </c>
      <c r="H766">
        <v>8.8000000000000007</v>
      </c>
      <c r="J766">
        <v>0.28000000000000003</v>
      </c>
      <c r="L766">
        <v>2.02</v>
      </c>
      <c r="M766">
        <v>0.01</v>
      </c>
      <c r="N766">
        <v>2.31</v>
      </c>
      <c r="O766" t="str">
        <f>VLOOKUP(C766,Generations!A:C,3,FALSE)</f>
        <v>Nintendo</v>
      </c>
    </row>
    <row r="767" spans="1:15" x14ac:dyDescent="0.2">
      <c r="A767">
        <v>766</v>
      </c>
      <c r="B767" t="s">
        <v>181</v>
      </c>
      <c r="C767" t="s">
        <v>45</v>
      </c>
      <c r="D767">
        <v>2010</v>
      </c>
      <c r="E767" t="s">
        <v>40</v>
      </c>
      <c r="F767" t="s">
        <v>121</v>
      </c>
      <c r="G767" t="s">
        <v>976</v>
      </c>
      <c r="H767">
        <v>8</v>
      </c>
      <c r="J767">
        <v>1.28</v>
      </c>
      <c r="K767">
        <v>0.82</v>
      </c>
      <c r="L767">
        <v>0</v>
      </c>
      <c r="M767">
        <v>0.2</v>
      </c>
      <c r="N767">
        <v>2.31</v>
      </c>
      <c r="O767" t="str">
        <f>VLOOKUP(C767,Generations!A:C,3,FALSE)</f>
        <v>Microsoft</v>
      </c>
    </row>
    <row r="768" spans="1:15" x14ac:dyDescent="0.2">
      <c r="A768">
        <v>767</v>
      </c>
      <c r="B768" t="s">
        <v>977</v>
      </c>
      <c r="C768" t="s">
        <v>119</v>
      </c>
      <c r="D768">
        <v>1998</v>
      </c>
      <c r="E768" t="s">
        <v>16</v>
      </c>
      <c r="F768" t="s">
        <v>732</v>
      </c>
      <c r="G768" t="s">
        <v>978</v>
      </c>
      <c r="J768">
        <v>1.65</v>
      </c>
      <c r="K768">
        <v>0.46</v>
      </c>
      <c r="L768">
        <v>0.1</v>
      </c>
      <c r="M768">
        <v>0.1</v>
      </c>
      <c r="N768">
        <v>2.31</v>
      </c>
      <c r="O768" t="str">
        <f>VLOOKUP(C768,Generations!A:C,3,FALSE)</f>
        <v>Sony</v>
      </c>
    </row>
    <row r="769" spans="1:15" x14ac:dyDescent="0.2">
      <c r="A769">
        <v>768</v>
      </c>
      <c r="B769" t="s">
        <v>288</v>
      </c>
      <c r="C769" t="s">
        <v>58</v>
      </c>
      <c r="D769">
        <v>2007</v>
      </c>
      <c r="E769" t="s">
        <v>52</v>
      </c>
      <c r="F769" t="s">
        <v>289</v>
      </c>
      <c r="G769" t="s">
        <v>290</v>
      </c>
      <c r="H769">
        <v>8</v>
      </c>
      <c r="J769">
        <v>1.02</v>
      </c>
      <c r="K769">
        <v>0.93</v>
      </c>
      <c r="M769">
        <v>0.36</v>
      </c>
      <c r="N769">
        <v>2.31</v>
      </c>
      <c r="O769" t="str">
        <f>VLOOKUP(C769,Generations!A:C,3,FALSE)</f>
        <v>Sony</v>
      </c>
    </row>
    <row r="770" spans="1:15" x14ac:dyDescent="0.2">
      <c r="A770">
        <v>769</v>
      </c>
      <c r="B770" t="s">
        <v>979</v>
      </c>
      <c r="C770" t="s">
        <v>32</v>
      </c>
      <c r="D770">
        <v>2005</v>
      </c>
      <c r="E770" t="s">
        <v>29</v>
      </c>
      <c r="F770" t="s">
        <v>17</v>
      </c>
      <c r="G770" t="s">
        <v>306</v>
      </c>
      <c r="H770">
        <v>7.8</v>
      </c>
      <c r="J770">
        <v>0.51</v>
      </c>
      <c r="K770">
        <v>0.45</v>
      </c>
      <c r="L770">
        <v>1.21</v>
      </c>
      <c r="M770">
        <v>0.13</v>
      </c>
      <c r="N770">
        <v>2.2999999999999998</v>
      </c>
      <c r="O770" t="str">
        <f>VLOOKUP(C770,Generations!A:C,3,FALSE)</f>
        <v>Nintendo</v>
      </c>
    </row>
    <row r="771" spans="1:15" x14ac:dyDescent="0.2">
      <c r="A771">
        <v>770</v>
      </c>
      <c r="B771" t="s">
        <v>901</v>
      </c>
      <c r="C771" t="s">
        <v>32</v>
      </c>
      <c r="D771">
        <v>2010</v>
      </c>
      <c r="E771" t="s">
        <v>195</v>
      </c>
      <c r="F771" t="s">
        <v>298</v>
      </c>
      <c r="G771" t="s">
        <v>290</v>
      </c>
      <c r="H771">
        <v>8</v>
      </c>
      <c r="J771">
        <v>1.07</v>
      </c>
      <c r="K771">
        <v>1</v>
      </c>
      <c r="M771">
        <v>0.22</v>
      </c>
      <c r="N771">
        <v>2.29</v>
      </c>
      <c r="O771" t="str">
        <f>VLOOKUP(C771,Generations!A:C,3,FALSE)</f>
        <v>Nintendo</v>
      </c>
    </row>
    <row r="772" spans="1:15" x14ac:dyDescent="0.2">
      <c r="A772">
        <v>771</v>
      </c>
      <c r="B772" t="s">
        <v>942</v>
      </c>
      <c r="C772" t="s">
        <v>58</v>
      </c>
      <c r="D772">
        <v>2011</v>
      </c>
      <c r="E772" t="s">
        <v>52</v>
      </c>
      <c r="F772" t="s">
        <v>943</v>
      </c>
      <c r="G772" t="s">
        <v>898</v>
      </c>
      <c r="H772">
        <v>6.7</v>
      </c>
      <c r="J772">
        <v>1.08</v>
      </c>
      <c r="K772">
        <v>0.74</v>
      </c>
      <c r="L772">
        <v>0.15</v>
      </c>
      <c r="M772">
        <v>0.32</v>
      </c>
      <c r="N772">
        <v>2.29</v>
      </c>
      <c r="O772" t="str">
        <f>VLOOKUP(C772,Generations!A:C,3,FALSE)</f>
        <v>Sony</v>
      </c>
    </row>
    <row r="773" spans="1:15" x14ac:dyDescent="0.2">
      <c r="A773">
        <v>772</v>
      </c>
      <c r="B773" t="s">
        <v>325</v>
      </c>
      <c r="C773" t="s">
        <v>182</v>
      </c>
      <c r="D773">
        <v>1997</v>
      </c>
      <c r="E773" t="s">
        <v>195</v>
      </c>
      <c r="F773" t="s">
        <v>326</v>
      </c>
      <c r="G773" t="s">
        <v>327</v>
      </c>
      <c r="H773">
        <v>8.1999999999999993</v>
      </c>
      <c r="J773">
        <v>0.91</v>
      </c>
      <c r="K773">
        <v>1.25</v>
      </c>
      <c r="M773">
        <v>0.13</v>
      </c>
      <c r="N773">
        <v>2.29</v>
      </c>
      <c r="O773" t="e">
        <f>VLOOKUP(C773,Generations!A:C,3,FALSE)</f>
        <v>#N/A</v>
      </c>
    </row>
    <row r="774" spans="1:15" x14ac:dyDescent="0.2">
      <c r="A774">
        <v>773</v>
      </c>
      <c r="B774" t="s">
        <v>217</v>
      </c>
      <c r="C774" t="s">
        <v>164</v>
      </c>
      <c r="D774">
        <v>2004</v>
      </c>
      <c r="E774" t="s">
        <v>22</v>
      </c>
      <c r="F774" t="s">
        <v>121</v>
      </c>
      <c r="G774" t="s">
        <v>206</v>
      </c>
      <c r="H774">
        <v>8</v>
      </c>
      <c r="J774">
        <v>1.38</v>
      </c>
      <c r="K774">
        <v>0.8</v>
      </c>
      <c r="M774">
        <v>0.1</v>
      </c>
      <c r="N774">
        <v>2.2799999999999998</v>
      </c>
      <c r="O774" t="str">
        <f>VLOOKUP(C774,Generations!A:C,3,FALSE)</f>
        <v>Microsoft</v>
      </c>
    </row>
    <row r="775" spans="1:15" x14ac:dyDescent="0.2">
      <c r="A775">
        <v>774</v>
      </c>
      <c r="B775" t="s">
        <v>980</v>
      </c>
      <c r="C775" t="s">
        <v>58</v>
      </c>
      <c r="D775">
        <v>2009</v>
      </c>
      <c r="E775" t="s">
        <v>16</v>
      </c>
      <c r="F775" t="s">
        <v>266</v>
      </c>
      <c r="G775" t="s">
        <v>266</v>
      </c>
      <c r="H775">
        <v>7</v>
      </c>
      <c r="J775">
        <v>0.3</v>
      </c>
      <c r="K775">
        <v>1.27</v>
      </c>
      <c r="L775">
        <v>0.46</v>
      </c>
      <c r="M775">
        <v>0.26</v>
      </c>
      <c r="N775">
        <v>2.2799999999999998</v>
      </c>
      <c r="O775" t="str">
        <f>VLOOKUP(C775,Generations!A:C,3,FALSE)</f>
        <v>Sony</v>
      </c>
    </row>
    <row r="776" spans="1:15" x14ac:dyDescent="0.2">
      <c r="A776">
        <v>775</v>
      </c>
      <c r="B776" t="s">
        <v>981</v>
      </c>
      <c r="C776" t="s">
        <v>20</v>
      </c>
      <c r="D776">
        <v>1986</v>
      </c>
      <c r="E776" t="s">
        <v>2</v>
      </c>
      <c r="F776" t="s">
        <v>17</v>
      </c>
      <c r="G776" t="s">
        <v>38</v>
      </c>
      <c r="J776">
        <v>0.51</v>
      </c>
      <c r="K776">
        <v>0.12</v>
      </c>
      <c r="L776">
        <v>1.63</v>
      </c>
      <c r="M776">
        <v>0.02</v>
      </c>
      <c r="N776">
        <v>2.2799999999999998</v>
      </c>
      <c r="O776" t="str">
        <f>VLOOKUP(C776,Generations!A:C,3,FALSE)</f>
        <v>Nintendo</v>
      </c>
    </row>
    <row r="777" spans="1:15" x14ac:dyDescent="0.2">
      <c r="A777">
        <v>776</v>
      </c>
      <c r="B777" t="s">
        <v>845</v>
      </c>
      <c r="C777" t="s">
        <v>51</v>
      </c>
      <c r="D777">
        <v>2008</v>
      </c>
      <c r="E777" t="s">
        <v>16</v>
      </c>
      <c r="F777" t="s">
        <v>121</v>
      </c>
      <c r="G777" t="s">
        <v>122</v>
      </c>
      <c r="J777">
        <v>0.38</v>
      </c>
      <c r="K777">
        <v>7.0000000000000007E-2</v>
      </c>
      <c r="L777">
        <v>0.01</v>
      </c>
      <c r="M777">
        <v>1.82</v>
      </c>
      <c r="N777">
        <v>2.2799999999999998</v>
      </c>
      <c r="O777" t="str">
        <f>VLOOKUP(C777,Generations!A:C,3,FALSE)</f>
        <v>Sony</v>
      </c>
    </row>
    <row r="778" spans="1:15" x14ac:dyDescent="0.2">
      <c r="A778">
        <v>777</v>
      </c>
      <c r="B778" t="s">
        <v>982</v>
      </c>
      <c r="C778" t="s">
        <v>32</v>
      </c>
      <c r="D778">
        <v>2008</v>
      </c>
      <c r="E778" t="s">
        <v>26</v>
      </c>
      <c r="F778" t="s">
        <v>17</v>
      </c>
      <c r="G778" t="s">
        <v>214</v>
      </c>
      <c r="H778">
        <v>6.7</v>
      </c>
      <c r="J778">
        <v>0.94</v>
      </c>
      <c r="K778">
        <v>0.54</v>
      </c>
      <c r="L778">
        <v>0.62</v>
      </c>
      <c r="M778">
        <v>0.18</v>
      </c>
      <c r="N778">
        <v>2.2799999999999998</v>
      </c>
      <c r="O778" t="str">
        <f>VLOOKUP(C778,Generations!A:C,3,FALSE)</f>
        <v>Nintendo</v>
      </c>
    </row>
    <row r="779" spans="1:15" x14ac:dyDescent="0.2">
      <c r="A779">
        <v>778</v>
      </c>
      <c r="B779" t="s">
        <v>983</v>
      </c>
      <c r="C779" t="s">
        <v>119</v>
      </c>
      <c r="D779">
        <v>1998</v>
      </c>
      <c r="E779" t="s">
        <v>22</v>
      </c>
      <c r="F779" t="s">
        <v>984</v>
      </c>
      <c r="G779" t="s">
        <v>739</v>
      </c>
      <c r="J779">
        <v>7.0000000000000007E-2</v>
      </c>
      <c r="K779">
        <v>2</v>
      </c>
      <c r="L779">
        <v>0.02</v>
      </c>
      <c r="M779">
        <v>0.18</v>
      </c>
      <c r="N779">
        <v>2.2799999999999998</v>
      </c>
      <c r="O779" t="str">
        <f>VLOOKUP(C779,Generations!A:C,3,FALSE)</f>
        <v>Sony</v>
      </c>
    </row>
    <row r="780" spans="1:15" x14ac:dyDescent="0.2">
      <c r="A780">
        <v>779</v>
      </c>
      <c r="B780" t="s">
        <v>985</v>
      </c>
      <c r="C780" t="s">
        <v>51</v>
      </c>
      <c r="D780">
        <v>2005</v>
      </c>
      <c r="E780" t="s">
        <v>37</v>
      </c>
      <c r="F780" t="s">
        <v>289</v>
      </c>
      <c r="G780" t="s">
        <v>538</v>
      </c>
      <c r="J780">
        <v>2.1800000000000002</v>
      </c>
      <c r="K780">
        <v>7.0000000000000007E-2</v>
      </c>
      <c r="M780">
        <v>0.02</v>
      </c>
      <c r="N780">
        <v>2.27</v>
      </c>
      <c r="O780" t="str">
        <f>VLOOKUP(C780,Generations!A:C,3,FALSE)</f>
        <v>Sony</v>
      </c>
    </row>
    <row r="781" spans="1:15" x14ac:dyDescent="0.2">
      <c r="A781">
        <v>780</v>
      </c>
      <c r="B781" t="s">
        <v>986</v>
      </c>
      <c r="C781" t="s">
        <v>70</v>
      </c>
      <c r="D781">
        <v>2002</v>
      </c>
      <c r="E781" t="s">
        <v>2</v>
      </c>
      <c r="F781" t="s">
        <v>17</v>
      </c>
      <c r="G781" t="s">
        <v>214</v>
      </c>
      <c r="H781">
        <v>8.1</v>
      </c>
      <c r="J781">
        <v>1.22</v>
      </c>
      <c r="K781">
        <v>0.1</v>
      </c>
      <c r="L781">
        <v>0.91</v>
      </c>
      <c r="M781">
        <v>0.04</v>
      </c>
      <c r="N781">
        <v>2.27</v>
      </c>
      <c r="O781" t="str">
        <f>VLOOKUP(C781,Generations!A:C,3,FALSE)</f>
        <v>Nintendo</v>
      </c>
    </row>
    <row r="782" spans="1:15" x14ac:dyDescent="0.2">
      <c r="A782">
        <v>781</v>
      </c>
      <c r="B782" t="s">
        <v>802</v>
      </c>
      <c r="C782" t="s">
        <v>58</v>
      </c>
      <c r="D782">
        <v>2011</v>
      </c>
      <c r="E782" t="s">
        <v>16</v>
      </c>
      <c r="F782" t="s">
        <v>107</v>
      </c>
      <c r="G782" t="s">
        <v>329</v>
      </c>
      <c r="H782">
        <v>7.8</v>
      </c>
      <c r="J782">
        <v>1.93</v>
      </c>
      <c r="K782">
        <v>0.15</v>
      </c>
      <c r="M782">
        <v>0.18</v>
      </c>
      <c r="N782">
        <v>2.27</v>
      </c>
      <c r="O782" t="str">
        <f>VLOOKUP(C782,Generations!A:C,3,FALSE)</f>
        <v>Sony</v>
      </c>
    </row>
    <row r="783" spans="1:15" x14ac:dyDescent="0.2">
      <c r="A783">
        <v>782</v>
      </c>
      <c r="B783" t="s">
        <v>678</v>
      </c>
      <c r="C783" t="s">
        <v>58</v>
      </c>
      <c r="D783">
        <v>2012</v>
      </c>
      <c r="E783" t="s">
        <v>37</v>
      </c>
      <c r="F783" t="s">
        <v>576</v>
      </c>
      <c r="G783" t="s">
        <v>577</v>
      </c>
      <c r="J783">
        <v>1.06</v>
      </c>
      <c r="K783">
        <v>0.75</v>
      </c>
      <c r="L783">
        <v>0.1</v>
      </c>
      <c r="M783">
        <v>0.36</v>
      </c>
      <c r="N783">
        <v>2.27</v>
      </c>
      <c r="O783" t="str">
        <f>VLOOKUP(C783,Generations!A:C,3,FALSE)</f>
        <v>Sony</v>
      </c>
    </row>
    <row r="784" spans="1:15" x14ac:dyDescent="0.2">
      <c r="A784">
        <v>783</v>
      </c>
      <c r="B784" t="s">
        <v>987</v>
      </c>
      <c r="C784" t="s">
        <v>61</v>
      </c>
      <c r="D784">
        <v>2016</v>
      </c>
      <c r="E784" t="s">
        <v>87</v>
      </c>
      <c r="F784" t="s">
        <v>988</v>
      </c>
      <c r="G784" t="s">
        <v>988</v>
      </c>
      <c r="H784">
        <v>6.8</v>
      </c>
      <c r="J784">
        <v>0.89</v>
      </c>
      <c r="K784">
        <v>0.97</v>
      </c>
      <c r="L784">
        <v>0.04</v>
      </c>
      <c r="M784">
        <v>0.37</v>
      </c>
      <c r="N784">
        <v>2.2599999999999998</v>
      </c>
      <c r="O784" t="str">
        <f>VLOOKUP(C784,Generations!A:C,3,FALSE)</f>
        <v>Sony</v>
      </c>
    </row>
    <row r="785" spans="1:15" x14ac:dyDescent="0.2">
      <c r="A785">
        <v>784</v>
      </c>
      <c r="B785" t="s">
        <v>989</v>
      </c>
      <c r="C785" t="s">
        <v>70</v>
      </c>
      <c r="D785">
        <v>2001</v>
      </c>
      <c r="E785" t="s">
        <v>2</v>
      </c>
      <c r="F785" t="s">
        <v>17</v>
      </c>
      <c r="G785" t="s">
        <v>38</v>
      </c>
      <c r="J785">
        <v>0.9</v>
      </c>
      <c r="K785">
        <v>0.73</v>
      </c>
      <c r="L785">
        <v>0.54</v>
      </c>
      <c r="M785">
        <v>0.09</v>
      </c>
      <c r="N785">
        <v>2.2599999999999998</v>
      </c>
      <c r="O785" t="str">
        <f>VLOOKUP(C785,Generations!A:C,3,FALSE)</f>
        <v>Nintendo</v>
      </c>
    </row>
    <row r="786" spans="1:15" x14ac:dyDescent="0.2">
      <c r="A786">
        <v>785</v>
      </c>
      <c r="B786" t="s">
        <v>990</v>
      </c>
      <c r="C786" t="s">
        <v>51</v>
      </c>
      <c r="D786">
        <v>2002</v>
      </c>
      <c r="E786" t="s">
        <v>195</v>
      </c>
      <c r="F786" t="s">
        <v>254</v>
      </c>
      <c r="G786" t="s">
        <v>254</v>
      </c>
      <c r="H786">
        <v>8.5</v>
      </c>
      <c r="J786">
        <v>0.62</v>
      </c>
      <c r="K786">
        <v>0.44</v>
      </c>
      <c r="L786">
        <v>1.06</v>
      </c>
      <c r="M786">
        <v>0.13</v>
      </c>
      <c r="N786">
        <v>2.25</v>
      </c>
      <c r="O786" t="str">
        <f>VLOOKUP(C786,Generations!A:C,3,FALSE)</f>
        <v>Sony</v>
      </c>
    </row>
    <row r="787" spans="1:15" x14ac:dyDescent="0.2">
      <c r="A787">
        <v>786</v>
      </c>
      <c r="B787" t="s">
        <v>991</v>
      </c>
      <c r="C787" t="s">
        <v>119</v>
      </c>
      <c r="D787">
        <v>1997</v>
      </c>
      <c r="E787" t="s">
        <v>16</v>
      </c>
      <c r="F787" t="s">
        <v>80</v>
      </c>
      <c r="G787" t="s">
        <v>992</v>
      </c>
      <c r="J787">
        <v>1.52</v>
      </c>
      <c r="K787">
        <v>0.46</v>
      </c>
      <c r="L787">
        <v>0.2</v>
      </c>
      <c r="M787">
        <v>0.08</v>
      </c>
      <c r="N787">
        <v>2.25</v>
      </c>
      <c r="O787" t="str">
        <f>VLOOKUP(C787,Generations!A:C,3,FALSE)</f>
        <v>Sony</v>
      </c>
    </row>
    <row r="788" spans="1:15" x14ac:dyDescent="0.2">
      <c r="A788">
        <v>787</v>
      </c>
      <c r="B788" t="s">
        <v>993</v>
      </c>
      <c r="C788" t="s">
        <v>213</v>
      </c>
      <c r="D788">
        <v>2004</v>
      </c>
      <c r="E788" t="s">
        <v>26</v>
      </c>
      <c r="F788" t="s">
        <v>17</v>
      </c>
      <c r="G788" t="s">
        <v>306</v>
      </c>
      <c r="H788">
        <v>9</v>
      </c>
      <c r="J788">
        <v>1.48</v>
      </c>
      <c r="K788">
        <v>0.25</v>
      </c>
      <c r="L788">
        <v>0.46</v>
      </c>
      <c r="M788">
        <v>0.06</v>
      </c>
      <c r="N788">
        <v>2.25</v>
      </c>
      <c r="O788" t="str">
        <f>VLOOKUP(C788,Generations!A:C,3,FALSE)</f>
        <v>Nintendo</v>
      </c>
    </row>
    <row r="789" spans="1:15" x14ac:dyDescent="0.2">
      <c r="A789">
        <v>788</v>
      </c>
      <c r="B789" t="s">
        <v>358</v>
      </c>
      <c r="C789" t="s">
        <v>58</v>
      </c>
      <c r="D789">
        <v>2007</v>
      </c>
      <c r="E789" t="s">
        <v>34</v>
      </c>
      <c r="F789" t="s">
        <v>340</v>
      </c>
      <c r="G789" t="s">
        <v>395</v>
      </c>
      <c r="H789">
        <v>8.1999999999999993</v>
      </c>
      <c r="I789">
        <v>8</v>
      </c>
      <c r="J789">
        <v>1.4</v>
      </c>
      <c r="K789">
        <v>0.53</v>
      </c>
      <c r="L789">
        <v>0.02</v>
      </c>
      <c r="M789">
        <v>0.3</v>
      </c>
      <c r="N789">
        <v>2.25</v>
      </c>
      <c r="O789" t="str">
        <f>VLOOKUP(C789,Generations!A:C,3,FALSE)</f>
        <v>Sony</v>
      </c>
    </row>
    <row r="790" spans="1:15" x14ac:dyDescent="0.2">
      <c r="A790">
        <v>789</v>
      </c>
      <c r="B790" t="s">
        <v>994</v>
      </c>
      <c r="C790" t="s">
        <v>15</v>
      </c>
      <c r="D790">
        <v>2010</v>
      </c>
      <c r="E790" t="s">
        <v>34</v>
      </c>
      <c r="F790" t="s">
        <v>132</v>
      </c>
      <c r="G790" t="s">
        <v>133</v>
      </c>
      <c r="J790">
        <v>1.52</v>
      </c>
      <c r="K790">
        <v>0.54</v>
      </c>
      <c r="M790">
        <v>0.19</v>
      </c>
      <c r="N790">
        <v>2.25</v>
      </c>
      <c r="O790" t="str">
        <f>VLOOKUP(C790,Generations!A:C,3,FALSE)</f>
        <v>Nintendo</v>
      </c>
    </row>
    <row r="791" spans="1:15" x14ac:dyDescent="0.2">
      <c r="A791">
        <v>790</v>
      </c>
      <c r="B791" t="s">
        <v>995</v>
      </c>
      <c r="C791" t="s">
        <v>61</v>
      </c>
      <c r="D791">
        <v>2014</v>
      </c>
      <c r="E791" t="s">
        <v>16</v>
      </c>
      <c r="F791" t="s">
        <v>107</v>
      </c>
      <c r="G791" t="s">
        <v>329</v>
      </c>
      <c r="J791">
        <v>1.58</v>
      </c>
      <c r="K791">
        <v>0.25</v>
      </c>
      <c r="M791">
        <v>0.41</v>
      </c>
      <c r="N791">
        <v>2.25</v>
      </c>
      <c r="O791" t="str">
        <f>VLOOKUP(C791,Generations!A:C,3,FALSE)</f>
        <v>Sony</v>
      </c>
    </row>
    <row r="792" spans="1:15" x14ac:dyDescent="0.2">
      <c r="A792">
        <v>791</v>
      </c>
      <c r="B792" t="s">
        <v>996</v>
      </c>
      <c r="C792" t="s">
        <v>190</v>
      </c>
      <c r="D792">
        <v>2009</v>
      </c>
      <c r="E792" t="s">
        <v>98</v>
      </c>
      <c r="F792" t="s">
        <v>275</v>
      </c>
      <c r="G792" t="s">
        <v>275</v>
      </c>
      <c r="H792">
        <v>8.1</v>
      </c>
      <c r="I792">
        <v>10</v>
      </c>
      <c r="J792">
        <v>0.51</v>
      </c>
      <c r="K792">
        <v>0.51</v>
      </c>
      <c r="L792">
        <v>0.91</v>
      </c>
      <c r="M792">
        <v>0.31</v>
      </c>
      <c r="N792">
        <v>2.2400000000000002</v>
      </c>
      <c r="O792" t="str">
        <f>VLOOKUP(C792,Generations!A:C,3,FALSE)</f>
        <v>Sony</v>
      </c>
    </row>
    <row r="793" spans="1:15" x14ac:dyDescent="0.2">
      <c r="A793">
        <v>792</v>
      </c>
      <c r="B793" t="s">
        <v>804</v>
      </c>
      <c r="C793" t="s">
        <v>15</v>
      </c>
      <c r="D793">
        <v>2006</v>
      </c>
      <c r="E793" t="s">
        <v>37</v>
      </c>
      <c r="F793" t="s">
        <v>77</v>
      </c>
      <c r="G793" t="s">
        <v>997</v>
      </c>
      <c r="H793">
        <v>6.8</v>
      </c>
      <c r="I793">
        <v>7.3</v>
      </c>
      <c r="J793">
        <v>1.17</v>
      </c>
      <c r="K793">
        <v>0.84</v>
      </c>
      <c r="M793">
        <v>0.23</v>
      </c>
      <c r="N793">
        <v>2.2400000000000002</v>
      </c>
      <c r="O793" t="str">
        <f>VLOOKUP(C793,Generations!A:C,3,FALSE)</f>
        <v>Nintendo</v>
      </c>
    </row>
    <row r="794" spans="1:15" x14ac:dyDescent="0.2">
      <c r="A794">
        <v>793</v>
      </c>
      <c r="B794" t="s">
        <v>998</v>
      </c>
      <c r="C794" t="s">
        <v>15</v>
      </c>
      <c r="D794">
        <v>2006</v>
      </c>
      <c r="E794" t="s">
        <v>34</v>
      </c>
      <c r="F794" t="s">
        <v>180</v>
      </c>
      <c r="G794" t="s">
        <v>180</v>
      </c>
      <c r="H794">
        <v>7.3</v>
      </c>
      <c r="J794">
        <v>1.05</v>
      </c>
      <c r="K794">
        <v>0.91</v>
      </c>
      <c r="L794">
        <v>0.04</v>
      </c>
      <c r="M794">
        <v>0.24</v>
      </c>
      <c r="N794">
        <v>2.2400000000000002</v>
      </c>
      <c r="O794" t="str">
        <f>VLOOKUP(C794,Generations!A:C,3,FALSE)</f>
        <v>Nintendo</v>
      </c>
    </row>
    <row r="795" spans="1:15" x14ac:dyDescent="0.2">
      <c r="A795">
        <v>794</v>
      </c>
      <c r="B795" t="s">
        <v>999</v>
      </c>
      <c r="C795" t="s">
        <v>70</v>
      </c>
      <c r="D795">
        <v>2002</v>
      </c>
      <c r="E795" t="s">
        <v>2</v>
      </c>
      <c r="F795" t="s">
        <v>180</v>
      </c>
      <c r="G795" t="s">
        <v>1000</v>
      </c>
      <c r="J795">
        <v>1.19</v>
      </c>
      <c r="K795">
        <v>0.71</v>
      </c>
      <c r="L795">
        <v>0.22</v>
      </c>
      <c r="M795">
        <v>0.13</v>
      </c>
      <c r="N795">
        <v>2.2400000000000002</v>
      </c>
      <c r="O795" t="str">
        <f>VLOOKUP(C795,Generations!A:C,3,FALSE)</f>
        <v>Nintendo</v>
      </c>
    </row>
    <row r="796" spans="1:15" x14ac:dyDescent="0.2">
      <c r="A796">
        <v>795</v>
      </c>
      <c r="B796" t="s">
        <v>1001</v>
      </c>
      <c r="C796" t="s">
        <v>70</v>
      </c>
      <c r="D796">
        <v>2001</v>
      </c>
      <c r="E796" t="s">
        <v>2</v>
      </c>
      <c r="F796" t="s">
        <v>1002</v>
      </c>
      <c r="G796" t="s">
        <v>474</v>
      </c>
      <c r="J796">
        <v>1.29</v>
      </c>
      <c r="K796">
        <v>0.83</v>
      </c>
      <c r="M796">
        <v>0.11</v>
      </c>
      <c r="N796">
        <v>2.23</v>
      </c>
      <c r="O796" t="str">
        <f>VLOOKUP(C796,Generations!A:C,3,FALSE)</f>
        <v>Nintendo</v>
      </c>
    </row>
    <row r="797" spans="1:15" x14ac:dyDescent="0.2">
      <c r="A797">
        <v>796</v>
      </c>
      <c r="B797" t="s">
        <v>1003</v>
      </c>
      <c r="C797" t="s">
        <v>20</v>
      </c>
      <c r="D797">
        <v>1990</v>
      </c>
      <c r="E797" t="s">
        <v>52</v>
      </c>
      <c r="F797" t="s">
        <v>439</v>
      </c>
      <c r="G797" t="s">
        <v>266</v>
      </c>
      <c r="J797">
        <v>1.74</v>
      </c>
      <c r="K797">
        <v>0.25</v>
      </c>
      <c r="L797">
        <v>0.21</v>
      </c>
      <c r="M797">
        <v>0.03</v>
      </c>
      <c r="N797">
        <v>2.23</v>
      </c>
      <c r="O797" t="str">
        <f>VLOOKUP(C797,Generations!A:C,3,FALSE)</f>
        <v>Nintendo</v>
      </c>
    </row>
    <row r="798" spans="1:15" x14ac:dyDescent="0.2">
      <c r="A798">
        <v>797</v>
      </c>
      <c r="B798" t="s">
        <v>1004</v>
      </c>
      <c r="C798" t="s">
        <v>51</v>
      </c>
      <c r="D798">
        <v>2009</v>
      </c>
      <c r="E798" t="s">
        <v>40</v>
      </c>
      <c r="F798" t="s">
        <v>266</v>
      </c>
      <c r="G798" t="s">
        <v>408</v>
      </c>
      <c r="J798">
        <v>1.0900000000000001</v>
      </c>
      <c r="K798">
        <v>0.85</v>
      </c>
      <c r="M798">
        <v>0.28000000000000003</v>
      </c>
      <c r="N798">
        <v>2.23</v>
      </c>
      <c r="O798" t="str">
        <f>VLOOKUP(C798,Generations!A:C,3,FALSE)</f>
        <v>Sony</v>
      </c>
    </row>
    <row r="799" spans="1:15" x14ac:dyDescent="0.2">
      <c r="A799">
        <v>798</v>
      </c>
      <c r="B799" t="s">
        <v>1005</v>
      </c>
      <c r="C799" t="s">
        <v>15</v>
      </c>
      <c r="D799">
        <v>2010</v>
      </c>
      <c r="E799" t="s">
        <v>26</v>
      </c>
      <c r="F799" t="s">
        <v>254</v>
      </c>
      <c r="G799" t="s">
        <v>303</v>
      </c>
      <c r="H799">
        <v>8.1</v>
      </c>
      <c r="I799">
        <v>10</v>
      </c>
      <c r="J799">
        <v>0.65</v>
      </c>
      <c r="K799">
        <v>0.41</v>
      </c>
      <c r="L799">
        <v>1.05</v>
      </c>
      <c r="M799">
        <v>0.11</v>
      </c>
      <c r="N799">
        <v>2.23</v>
      </c>
      <c r="O799" t="str">
        <f>VLOOKUP(C799,Generations!A:C,3,FALSE)</f>
        <v>Nintendo</v>
      </c>
    </row>
    <row r="800" spans="1:15" x14ac:dyDescent="0.2">
      <c r="A800">
        <v>799</v>
      </c>
      <c r="B800" t="s">
        <v>1006</v>
      </c>
      <c r="C800" t="s">
        <v>61</v>
      </c>
      <c r="D800">
        <v>2018</v>
      </c>
      <c r="E800" t="s">
        <v>37</v>
      </c>
      <c r="F800" t="s">
        <v>121</v>
      </c>
      <c r="G800" t="s">
        <v>177</v>
      </c>
      <c r="J800">
        <v>0.8</v>
      </c>
      <c r="K800">
        <v>0.93</v>
      </c>
      <c r="L800">
        <v>0.16</v>
      </c>
      <c r="M800">
        <v>0.34</v>
      </c>
      <c r="N800">
        <v>2.2200000000000002</v>
      </c>
      <c r="O800" t="str">
        <f>VLOOKUP(C800,Generations!A:C,3,FALSE)</f>
        <v>Sony</v>
      </c>
    </row>
    <row r="801" spans="1:15" x14ac:dyDescent="0.2">
      <c r="A801">
        <v>800</v>
      </c>
      <c r="B801" t="s">
        <v>1007</v>
      </c>
      <c r="C801" t="s">
        <v>51</v>
      </c>
      <c r="D801">
        <v>2003</v>
      </c>
      <c r="E801" t="s">
        <v>195</v>
      </c>
      <c r="F801" t="s">
        <v>132</v>
      </c>
      <c r="G801" t="s">
        <v>240</v>
      </c>
      <c r="H801">
        <v>9</v>
      </c>
      <c r="I801">
        <v>9.1</v>
      </c>
      <c r="J801">
        <v>0.88</v>
      </c>
      <c r="K801">
        <v>1.03</v>
      </c>
      <c r="M801">
        <v>0.31</v>
      </c>
      <c r="N801">
        <v>2.2200000000000002</v>
      </c>
      <c r="O801" t="str">
        <f>VLOOKUP(C801,Generations!A:C,3,FALSE)</f>
        <v>Sony</v>
      </c>
    </row>
    <row r="802" spans="1:15" x14ac:dyDescent="0.2">
      <c r="A802">
        <v>801</v>
      </c>
      <c r="B802" t="s">
        <v>151</v>
      </c>
      <c r="C802" t="s">
        <v>162</v>
      </c>
      <c r="D802">
        <v>2018</v>
      </c>
      <c r="E802" t="s">
        <v>16</v>
      </c>
      <c r="F802" t="s">
        <v>121</v>
      </c>
      <c r="G802" t="s">
        <v>107</v>
      </c>
      <c r="J802">
        <v>0.56000000000000005</v>
      </c>
      <c r="K802">
        <v>1.5</v>
      </c>
      <c r="M802">
        <v>0.16</v>
      </c>
      <c r="N802">
        <v>2.2200000000000002</v>
      </c>
      <c r="O802" t="str">
        <f>VLOOKUP(C802,Generations!A:C,3,FALSE)</f>
        <v>Microsoft</v>
      </c>
    </row>
    <row r="803" spans="1:15" x14ac:dyDescent="0.2">
      <c r="A803">
        <v>802</v>
      </c>
      <c r="B803" t="s">
        <v>532</v>
      </c>
      <c r="C803" t="s">
        <v>15</v>
      </c>
      <c r="D803">
        <v>2007</v>
      </c>
      <c r="E803" t="s">
        <v>34</v>
      </c>
      <c r="F803" t="s">
        <v>254</v>
      </c>
      <c r="G803" t="s">
        <v>939</v>
      </c>
      <c r="J803">
        <v>1.32</v>
      </c>
      <c r="K803">
        <v>0.56000000000000005</v>
      </c>
      <c r="L803">
        <v>0.14000000000000001</v>
      </c>
      <c r="M803">
        <v>0.2</v>
      </c>
      <c r="N803">
        <v>2.2200000000000002</v>
      </c>
      <c r="O803" t="str">
        <f>VLOOKUP(C803,Generations!A:C,3,FALSE)</f>
        <v>Nintendo</v>
      </c>
    </row>
    <row r="804" spans="1:15" x14ac:dyDescent="0.2">
      <c r="A804">
        <v>803</v>
      </c>
      <c r="B804" t="s">
        <v>782</v>
      </c>
      <c r="C804" t="s">
        <v>58</v>
      </c>
      <c r="D804">
        <v>2008</v>
      </c>
      <c r="E804" t="s">
        <v>52</v>
      </c>
      <c r="F804" t="s">
        <v>289</v>
      </c>
      <c r="G804" t="s">
        <v>289</v>
      </c>
      <c r="H804">
        <v>6.8</v>
      </c>
      <c r="J804">
        <v>1.01</v>
      </c>
      <c r="K804">
        <v>0.86</v>
      </c>
      <c r="M804">
        <v>0.35</v>
      </c>
      <c r="N804">
        <v>2.2200000000000002</v>
      </c>
      <c r="O804" t="str">
        <f>VLOOKUP(C804,Generations!A:C,3,FALSE)</f>
        <v>Sony</v>
      </c>
    </row>
    <row r="805" spans="1:15" x14ac:dyDescent="0.2">
      <c r="A805">
        <v>804</v>
      </c>
      <c r="B805" t="s">
        <v>1008</v>
      </c>
      <c r="C805" t="s">
        <v>246</v>
      </c>
      <c r="D805">
        <v>1998</v>
      </c>
      <c r="E805" t="s">
        <v>195</v>
      </c>
      <c r="F805" t="s">
        <v>17</v>
      </c>
      <c r="G805" t="s">
        <v>18</v>
      </c>
      <c r="H805">
        <v>9.4</v>
      </c>
      <c r="J805">
        <v>1</v>
      </c>
      <c r="K805">
        <v>0.63</v>
      </c>
      <c r="L805">
        <v>0.45</v>
      </c>
      <c r="M805">
        <v>0.13</v>
      </c>
      <c r="N805">
        <v>2.2200000000000002</v>
      </c>
      <c r="O805" t="str">
        <f>VLOOKUP(C805,Generations!A:C,3,FALSE)</f>
        <v>Nintendo</v>
      </c>
    </row>
    <row r="806" spans="1:15" x14ac:dyDescent="0.2">
      <c r="A806">
        <v>805</v>
      </c>
      <c r="B806" t="s">
        <v>1009</v>
      </c>
      <c r="C806" t="s">
        <v>70</v>
      </c>
      <c r="D806">
        <v>2004</v>
      </c>
      <c r="E806" t="s">
        <v>2</v>
      </c>
      <c r="F806" t="s">
        <v>17</v>
      </c>
      <c r="G806" t="s">
        <v>18</v>
      </c>
      <c r="H806">
        <v>8.3000000000000007</v>
      </c>
      <c r="J806">
        <v>0.61</v>
      </c>
      <c r="K806">
        <v>0.21</v>
      </c>
      <c r="L806">
        <v>1.39</v>
      </c>
      <c r="N806">
        <v>2.2200000000000002</v>
      </c>
      <c r="O806" t="str">
        <f>VLOOKUP(C806,Generations!A:C,3,FALSE)</f>
        <v>Nintendo</v>
      </c>
    </row>
    <row r="807" spans="1:15" x14ac:dyDescent="0.2">
      <c r="A807">
        <v>806</v>
      </c>
      <c r="B807" t="s">
        <v>855</v>
      </c>
      <c r="C807" t="s">
        <v>58</v>
      </c>
      <c r="D807">
        <v>2013</v>
      </c>
      <c r="E807" t="s">
        <v>16</v>
      </c>
      <c r="F807" t="s">
        <v>476</v>
      </c>
      <c r="G807" t="s">
        <v>477</v>
      </c>
      <c r="J807">
        <v>1.45</v>
      </c>
      <c r="K807">
        <v>0.34</v>
      </c>
      <c r="L807">
        <v>0.04</v>
      </c>
      <c r="M807">
        <v>0.39</v>
      </c>
      <c r="N807">
        <v>2.2200000000000002</v>
      </c>
      <c r="O807" t="str">
        <f>VLOOKUP(C807,Generations!A:C,3,FALSE)</f>
        <v>Sony</v>
      </c>
    </row>
    <row r="808" spans="1:15" x14ac:dyDescent="0.2">
      <c r="A808">
        <v>807</v>
      </c>
      <c r="B808" t="s">
        <v>1010</v>
      </c>
      <c r="C808" t="s">
        <v>61</v>
      </c>
      <c r="D808">
        <v>2018</v>
      </c>
      <c r="E808" t="s">
        <v>16</v>
      </c>
      <c r="F808" t="s">
        <v>107</v>
      </c>
      <c r="G808" t="s">
        <v>329</v>
      </c>
      <c r="J808">
        <v>1.63</v>
      </c>
      <c r="K808">
        <v>0.18</v>
      </c>
      <c r="M808">
        <v>0.41</v>
      </c>
      <c r="N808">
        <v>2.21</v>
      </c>
      <c r="O808" t="str">
        <f>VLOOKUP(C808,Generations!A:C,3,FALSE)</f>
        <v>Sony</v>
      </c>
    </row>
    <row r="809" spans="1:15" x14ac:dyDescent="0.2">
      <c r="A809">
        <v>808</v>
      </c>
      <c r="B809" t="s">
        <v>339</v>
      </c>
      <c r="C809" t="s">
        <v>45</v>
      </c>
      <c r="D809">
        <v>2007</v>
      </c>
      <c r="E809" t="s">
        <v>34</v>
      </c>
      <c r="F809" t="s">
        <v>340</v>
      </c>
      <c r="G809" t="s">
        <v>341</v>
      </c>
      <c r="H809">
        <v>9.1999999999999993</v>
      </c>
      <c r="J809">
        <v>2.0099999999999998</v>
      </c>
      <c r="K809">
        <v>0.02</v>
      </c>
      <c r="M809">
        <v>0.17</v>
      </c>
      <c r="N809">
        <v>2.21</v>
      </c>
      <c r="O809" t="str">
        <f>VLOOKUP(C809,Generations!A:C,3,FALSE)</f>
        <v>Microsoft</v>
      </c>
    </row>
    <row r="810" spans="1:15" x14ac:dyDescent="0.2">
      <c r="A810">
        <v>809</v>
      </c>
      <c r="B810" t="s">
        <v>1011</v>
      </c>
      <c r="C810" t="s">
        <v>51</v>
      </c>
      <c r="D810">
        <v>2006</v>
      </c>
      <c r="E810" t="s">
        <v>52</v>
      </c>
      <c r="F810" t="s">
        <v>254</v>
      </c>
      <c r="G810" t="s">
        <v>254</v>
      </c>
      <c r="H810">
        <v>8.8000000000000007</v>
      </c>
      <c r="I810">
        <v>8.6</v>
      </c>
      <c r="J810">
        <v>1.06</v>
      </c>
      <c r="K810">
        <v>0.82</v>
      </c>
      <c r="L810">
        <v>0.05</v>
      </c>
      <c r="M810">
        <v>0.28000000000000003</v>
      </c>
      <c r="N810">
        <v>2.21</v>
      </c>
      <c r="O810" t="str">
        <f>VLOOKUP(C810,Generations!A:C,3,FALSE)</f>
        <v>Sony</v>
      </c>
    </row>
    <row r="811" spans="1:15" x14ac:dyDescent="0.2">
      <c r="A811">
        <v>810</v>
      </c>
      <c r="B811" t="s">
        <v>507</v>
      </c>
      <c r="C811" t="s">
        <v>32</v>
      </c>
      <c r="D811">
        <v>2008</v>
      </c>
      <c r="E811" t="s">
        <v>195</v>
      </c>
      <c r="F811" t="s">
        <v>289</v>
      </c>
      <c r="G811" t="s">
        <v>290</v>
      </c>
      <c r="J811">
        <v>1.4</v>
      </c>
      <c r="K811">
        <v>0.6</v>
      </c>
      <c r="M811">
        <v>0.21</v>
      </c>
      <c r="N811">
        <v>2.2000000000000002</v>
      </c>
      <c r="O811" t="str">
        <f>VLOOKUP(C811,Generations!A:C,3,FALSE)</f>
        <v>Nintendo</v>
      </c>
    </row>
    <row r="812" spans="1:15" x14ac:dyDescent="0.2">
      <c r="A812">
        <v>811</v>
      </c>
      <c r="B812" t="s">
        <v>760</v>
      </c>
      <c r="C812" t="s">
        <v>45</v>
      </c>
      <c r="D812">
        <v>2010</v>
      </c>
      <c r="E812" t="s">
        <v>22</v>
      </c>
      <c r="F812" t="s">
        <v>121</v>
      </c>
      <c r="G812" t="s">
        <v>761</v>
      </c>
      <c r="H812">
        <v>8.8000000000000007</v>
      </c>
      <c r="J812">
        <v>1.03</v>
      </c>
      <c r="K812">
        <v>0.96</v>
      </c>
      <c r="L812">
        <v>0</v>
      </c>
      <c r="M812">
        <v>0.21</v>
      </c>
      <c r="N812">
        <v>2.2000000000000002</v>
      </c>
      <c r="O812" t="str">
        <f>VLOOKUP(C812,Generations!A:C,3,FALSE)</f>
        <v>Microsoft</v>
      </c>
    </row>
    <row r="813" spans="1:15" x14ac:dyDescent="0.2">
      <c r="A813">
        <v>812</v>
      </c>
      <c r="B813" t="s">
        <v>441</v>
      </c>
      <c r="C813">
        <v>2600</v>
      </c>
      <c r="D813">
        <v>1982</v>
      </c>
      <c r="E813" t="s">
        <v>52</v>
      </c>
      <c r="F813" t="s">
        <v>1012</v>
      </c>
      <c r="G813" t="s">
        <v>266</v>
      </c>
      <c r="J813">
        <v>2.06</v>
      </c>
      <c r="K813">
        <v>0.12</v>
      </c>
      <c r="M813">
        <v>0.02</v>
      </c>
      <c r="N813">
        <v>2.2000000000000002</v>
      </c>
      <c r="O813" t="str">
        <f>VLOOKUP(C813,Generations!A:C,3,FALSE)</f>
        <v>Atari</v>
      </c>
    </row>
    <row r="814" spans="1:15" x14ac:dyDescent="0.2">
      <c r="A814">
        <v>813</v>
      </c>
      <c r="B814" t="s">
        <v>1013</v>
      </c>
      <c r="C814" t="s">
        <v>45</v>
      </c>
      <c r="D814">
        <v>2008</v>
      </c>
      <c r="E814" t="s">
        <v>34</v>
      </c>
      <c r="F814" t="s">
        <v>640</v>
      </c>
      <c r="G814" t="s">
        <v>341</v>
      </c>
      <c r="H814">
        <v>9.1999999999999993</v>
      </c>
      <c r="J814">
        <v>1.78</v>
      </c>
      <c r="K814">
        <v>0.24</v>
      </c>
      <c r="M814">
        <v>0.18</v>
      </c>
      <c r="N814">
        <v>2.2000000000000002</v>
      </c>
      <c r="O814" t="str">
        <f>VLOOKUP(C814,Generations!A:C,3,FALSE)</f>
        <v>Microsoft</v>
      </c>
    </row>
    <row r="815" spans="1:15" x14ac:dyDescent="0.2">
      <c r="A815">
        <v>814</v>
      </c>
      <c r="B815" t="s">
        <v>1014</v>
      </c>
      <c r="C815" t="s">
        <v>20</v>
      </c>
      <c r="D815">
        <v>1988</v>
      </c>
      <c r="E815" t="s">
        <v>16</v>
      </c>
      <c r="F815" t="s">
        <v>1015</v>
      </c>
      <c r="G815" t="s">
        <v>209</v>
      </c>
      <c r="J815">
        <v>0.15</v>
      </c>
      <c r="L815">
        <v>2.0499999999999998</v>
      </c>
      <c r="N815">
        <v>2.2000000000000002</v>
      </c>
      <c r="O815" t="str">
        <f>VLOOKUP(C815,Generations!A:C,3,FALSE)</f>
        <v>Nintendo</v>
      </c>
    </row>
    <row r="816" spans="1:15" x14ac:dyDescent="0.2">
      <c r="A816">
        <v>815</v>
      </c>
      <c r="B816" t="s">
        <v>1016</v>
      </c>
      <c r="C816" t="s">
        <v>25</v>
      </c>
      <c r="D816">
        <v>2000</v>
      </c>
      <c r="E816" t="s">
        <v>2</v>
      </c>
      <c r="F816" t="s">
        <v>17</v>
      </c>
      <c r="G816" t="s">
        <v>38</v>
      </c>
      <c r="J816">
        <v>1.1100000000000001</v>
      </c>
      <c r="K816">
        <v>0.51</v>
      </c>
      <c r="L816">
        <v>0.34</v>
      </c>
      <c r="M816">
        <v>0.23</v>
      </c>
      <c r="N816">
        <v>2.2000000000000002</v>
      </c>
      <c r="O816" t="str">
        <f>VLOOKUP(C816,Generations!A:C,3,FALSE)</f>
        <v>Nintendo</v>
      </c>
    </row>
    <row r="817" spans="1:15" x14ac:dyDescent="0.2">
      <c r="A817">
        <v>816</v>
      </c>
      <c r="B817" t="s">
        <v>1017</v>
      </c>
      <c r="C817" t="s">
        <v>45</v>
      </c>
      <c r="D817">
        <v>2010</v>
      </c>
      <c r="E817" t="s">
        <v>37</v>
      </c>
      <c r="F817" t="s">
        <v>576</v>
      </c>
      <c r="G817" t="s">
        <v>1018</v>
      </c>
      <c r="H817">
        <v>8.6</v>
      </c>
      <c r="J817">
        <v>1.45</v>
      </c>
      <c r="K817">
        <v>0.54</v>
      </c>
      <c r="L817">
        <v>0.02</v>
      </c>
      <c r="M817">
        <v>0.2</v>
      </c>
      <c r="N817">
        <v>2.2000000000000002</v>
      </c>
      <c r="O817" t="str">
        <f>VLOOKUP(C817,Generations!A:C,3,FALSE)</f>
        <v>Microsoft</v>
      </c>
    </row>
    <row r="818" spans="1:15" x14ac:dyDescent="0.2">
      <c r="A818">
        <v>817</v>
      </c>
      <c r="B818" t="s">
        <v>1019</v>
      </c>
      <c r="C818" t="s">
        <v>32</v>
      </c>
      <c r="D818">
        <v>2007</v>
      </c>
      <c r="E818" t="s">
        <v>29</v>
      </c>
      <c r="F818" t="s">
        <v>647</v>
      </c>
      <c r="G818" t="s">
        <v>1020</v>
      </c>
      <c r="H818">
        <v>7.3</v>
      </c>
      <c r="J818">
        <v>1.06</v>
      </c>
      <c r="K818">
        <v>0.9</v>
      </c>
      <c r="M818">
        <v>0.23</v>
      </c>
      <c r="N818">
        <v>2.2000000000000002</v>
      </c>
      <c r="O818" t="str">
        <f>VLOOKUP(C818,Generations!A:C,3,FALSE)</f>
        <v>Nintendo</v>
      </c>
    </row>
    <row r="819" spans="1:15" x14ac:dyDescent="0.2">
      <c r="A819">
        <v>818</v>
      </c>
      <c r="B819" t="s">
        <v>317</v>
      </c>
      <c r="C819" t="s">
        <v>45</v>
      </c>
      <c r="D819">
        <v>2010</v>
      </c>
      <c r="E819" t="s">
        <v>26</v>
      </c>
      <c r="F819" t="s">
        <v>275</v>
      </c>
      <c r="G819" t="s">
        <v>275</v>
      </c>
      <c r="H819">
        <v>8.1</v>
      </c>
      <c r="J819">
        <v>1.3</v>
      </c>
      <c r="K819">
        <v>0.67</v>
      </c>
      <c r="L819">
        <v>0.01</v>
      </c>
      <c r="M819">
        <v>0.21</v>
      </c>
      <c r="N819">
        <v>2.19</v>
      </c>
      <c r="O819" t="str">
        <f>VLOOKUP(C819,Generations!A:C,3,FALSE)</f>
        <v>Microsoft</v>
      </c>
    </row>
    <row r="820" spans="1:15" x14ac:dyDescent="0.2">
      <c r="A820">
        <v>819</v>
      </c>
      <c r="B820" t="s">
        <v>1021</v>
      </c>
      <c r="C820" t="s">
        <v>15</v>
      </c>
      <c r="D820">
        <v>2013</v>
      </c>
      <c r="E820" t="s">
        <v>2</v>
      </c>
      <c r="F820" t="s">
        <v>77</v>
      </c>
      <c r="G820" t="s">
        <v>1022</v>
      </c>
      <c r="J820">
        <v>1.23</v>
      </c>
      <c r="K820">
        <v>0.77</v>
      </c>
      <c r="M820">
        <v>0.19</v>
      </c>
      <c r="N820">
        <v>2.19</v>
      </c>
      <c r="O820" t="str">
        <f>VLOOKUP(C820,Generations!A:C,3,FALSE)</f>
        <v>Nintendo</v>
      </c>
    </row>
    <row r="821" spans="1:15" x14ac:dyDescent="0.2">
      <c r="A821">
        <v>820</v>
      </c>
      <c r="B821" t="s">
        <v>251</v>
      </c>
      <c r="C821" t="s">
        <v>162</v>
      </c>
      <c r="D821">
        <v>2014</v>
      </c>
      <c r="E821" t="s">
        <v>16</v>
      </c>
      <c r="F821" t="s">
        <v>107</v>
      </c>
      <c r="G821" t="s">
        <v>122</v>
      </c>
      <c r="H821">
        <v>7.9</v>
      </c>
      <c r="J821">
        <v>0.64</v>
      </c>
      <c r="K821">
        <v>1.39</v>
      </c>
      <c r="M821">
        <v>0.16</v>
      </c>
      <c r="N821">
        <v>2.19</v>
      </c>
      <c r="O821" t="str">
        <f>VLOOKUP(C821,Generations!A:C,3,FALSE)</f>
        <v>Microsoft</v>
      </c>
    </row>
    <row r="822" spans="1:15" x14ac:dyDescent="0.2">
      <c r="A822">
        <v>821</v>
      </c>
      <c r="B822" t="s">
        <v>1023</v>
      </c>
      <c r="C822" t="s">
        <v>164</v>
      </c>
      <c r="D822">
        <v>2003</v>
      </c>
      <c r="E822" t="s">
        <v>26</v>
      </c>
      <c r="F822" t="s">
        <v>289</v>
      </c>
      <c r="G822" t="s">
        <v>1024</v>
      </c>
      <c r="H822">
        <v>9.4</v>
      </c>
      <c r="I822">
        <v>10</v>
      </c>
      <c r="J822">
        <v>1.68</v>
      </c>
      <c r="K822">
        <v>0.44</v>
      </c>
      <c r="M822">
        <v>0.08</v>
      </c>
      <c r="N822">
        <v>2.19</v>
      </c>
      <c r="O822" t="str">
        <f>VLOOKUP(C822,Generations!A:C,3,FALSE)</f>
        <v>Microsoft</v>
      </c>
    </row>
    <row r="823" spans="1:15" x14ac:dyDescent="0.2">
      <c r="A823">
        <v>822</v>
      </c>
      <c r="B823" t="s">
        <v>149</v>
      </c>
      <c r="C823" t="s">
        <v>246</v>
      </c>
      <c r="D823">
        <v>2000</v>
      </c>
      <c r="E823" t="s">
        <v>2</v>
      </c>
      <c r="F823" t="s">
        <v>17</v>
      </c>
      <c r="G823" t="s">
        <v>150</v>
      </c>
      <c r="H823">
        <v>9.1</v>
      </c>
      <c r="J823">
        <v>1.04</v>
      </c>
      <c r="K823">
        <v>0.72</v>
      </c>
      <c r="L823">
        <v>0.3</v>
      </c>
      <c r="M823">
        <v>0.13</v>
      </c>
      <c r="N823">
        <v>2.19</v>
      </c>
      <c r="O823" t="str">
        <f>VLOOKUP(C823,Generations!A:C,3,FALSE)</f>
        <v>Nintendo</v>
      </c>
    </row>
    <row r="824" spans="1:15" x14ac:dyDescent="0.2">
      <c r="A824">
        <v>823</v>
      </c>
      <c r="B824" t="s">
        <v>1025</v>
      </c>
      <c r="C824" t="s">
        <v>25</v>
      </c>
      <c r="D824">
        <v>1993</v>
      </c>
      <c r="E824" t="s">
        <v>34</v>
      </c>
      <c r="F824" t="s">
        <v>17</v>
      </c>
      <c r="G824" t="s">
        <v>214</v>
      </c>
      <c r="J824">
        <v>0.87</v>
      </c>
      <c r="K824">
        <v>0.17</v>
      </c>
      <c r="L824">
        <v>1.1000000000000001</v>
      </c>
      <c r="M824">
        <v>0.05</v>
      </c>
      <c r="N824">
        <v>2.19</v>
      </c>
      <c r="O824" t="str">
        <f>VLOOKUP(C824,Generations!A:C,3,FALSE)</f>
        <v>Nintendo</v>
      </c>
    </row>
    <row r="825" spans="1:15" x14ac:dyDescent="0.2">
      <c r="A825">
        <v>824</v>
      </c>
      <c r="B825" t="s">
        <v>1026</v>
      </c>
      <c r="C825" t="s">
        <v>58</v>
      </c>
      <c r="D825">
        <v>2011</v>
      </c>
      <c r="E825" t="s">
        <v>16</v>
      </c>
      <c r="F825" t="s">
        <v>266</v>
      </c>
      <c r="G825" t="s">
        <v>266</v>
      </c>
      <c r="H825">
        <v>7.5</v>
      </c>
      <c r="J825">
        <v>0.34</v>
      </c>
      <c r="K825">
        <v>0.97</v>
      </c>
      <c r="L825">
        <v>0.55000000000000004</v>
      </c>
      <c r="M825">
        <v>0.32</v>
      </c>
      <c r="N825">
        <v>2.19</v>
      </c>
      <c r="O825" t="str">
        <f>VLOOKUP(C825,Generations!A:C,3,FALSE)</f>
        <v>Sony</v>
      </c>
    </row>
    <row r="826" spans="1:15" x14ac:dyDescent="0.2">
      <c r="A826">
        <v>825</v>
      </c>
      <c r="B826" t="s">
        <v>1027</v>
      </c>
      <c r="C826" t="s">
        <v>45</v>
      </c>
      <c r="D826">
        <v>2006</v>
      </c>
      <c r="E826" t="s">
        <v>52</v>
      </c>
      <c r="F826" t="s">
        <v>548</v>
      </c>
      <c r="G826" t="s">
        <v>673</v>
      </c>
      <c r="H826">
        <v>8</v>
      </c>
      <c r="J826">
        <v>1.17</v>
      </c>
      <c r="K826">
        <v>0.77</v>
      </c>
      <c r="L826">
        <v>0.02</v>
      </c>
      <c r="M826">
        <v>0.22</v>
      </c>
      <c r="N826">
        <v>2.1800000000000002</v>
      </c>
      <c r="O826" t="str">
        <f>VLOOKUP(C826,Generations!A:C,3,FALSE)</f>
        <v>Microsoft</v>
      </c>
    </row>
    <row r="827" spans="1:15" x14ac:dyDescent="0.2">
      <c r="A827">
        <v>826</v>
      </c>
      <c r="B827" t="s">
        <v>1028</v>
      </c>
      <c r="C827" t="s">
        <v>61</v>
      </c>
      <c r="D827">
        <v>2017</v>
      </c>
      <c r="E827" t="s">
        <v>22</v>
      </c>
      <c r="F827" t="s">
        <v>121</v>
      </c>
      <c r="G827" t="s">
        <v>797</v>
      </c>
      <c r="H827">
        <v>5.8</v>
      </c>
      <c r="J827">
        <v>0.62</v>
      </c>
      <c r="K827">
        <v>1.18</v>
      </c>
      <c r="L827">
        <v>0.04</v>
      </c>
      <c r="M827">
        <v>0.34</v>
      </c>
      <c r="N827">
        <v>2.1800000000000002</v>
      </c>
      <c r="O827" t="str">
        <f>VLOOKUP(C827,Generations!A:C,3,FALSE)</f>
        <v>Sony</v>
      </c>
    </row>
    <row r="828" spans="1:15" x14ac:dyDescent="0.2">
      <c r="A828">
        <v>827</v>
      </c>
      <c r="B828" t="s">
        <v>1029</v>
      </c>
      <c r="C828" t="s">
        <v>25</v>
      </c>
      <c r="D828">
        <v>2000</v>
      </c>
      <c r="E828" t="s">
        <v>26</v>
      </c>
      <c r="F828" t="s">
        <v>266</v>
      </c>
      <c r="G828" t="s">
        <v>266</v>
      </c>
      <c r="L828">
        <v>2.17</v>
      </c>
      <c r="M828">
        <v>0.01</v>
      </c>
      <c r="N828">
        <v>2.1800000000000002</v>
      </c>
      <c r="O828" t="str">
        <f>VLOOKUP(C828,Generations!A:C,3,FALSE)</f>
        <v>Nintendo</v>
      </c>
    </row>
    <row r="829" spans="1:15" x14ac:dyDescent="0.2">
      <c r="A829">
        <v>828</v>
      </c>
      <c r="B829" t="s">
        <v>1030</v>
      </c>
      <c r="C829" t="s">
        <v>51</v>
      </c>
      <c r="D829">
        <v>2002</v>
      </c>
      <c r="E829" t="s">
        <v>22</v>
      </c>
      <c r="F829" t="s">
        <v>80</v>
      </c>
      <c r="G829" t="s">
        <v>921</v>
      </c>
      <c r="H829">
        <v>8.6999999999999993</v>
      </c>
      <c r="J829">
        <v>1.92</v>
      </c>
      <c r="K829">
        <v>0.2</v>
      </c>
      <c r="M829">
        <v>0.06</v>
      </c>
      <c r="N829">
        <v>2.1800000000000002</v>
      </c>
      <c r="O829" t="str">
        <f>VLOOKUP(C829,Generations!A:C,3,FALSE)</f>
        <v>Sony</v>
      </c>
    </row>
    <row r="830" spans="1:15" x14ac:dyDescent="0.2">
      <c r="A830">
        <v>829</v>
      </c>
      <c r="B830" t="s">
        <v>1031</v>
      </c>
      <c r="C830" t="s">
        <v>61</v>
      </c>
      <c r="D830">
        <v>2015</v>
      </c>
      <c r="E830" t="s">
        <v>37</v>
      </c>
      <c r="F830" t="s">
        <v>77</v>
      </c>
      <c r="G830" t="s">
        <v>135</v>
      </c>
      <c r="J830">
        <v>0.97</v>
      </c>
      <c r="K830">
        <v>0.8</v>
      </c>
      <c r="L830">
        <v>0.05</v>
      </c>
      <c r="M830">
        <v>0.36</v>
      </c>
      <c r="N830">
        <v>2.1800000000000002</v>
      </c>
      <c r="O830" t="str">
        <f>VLOOKUP(C830,Generations!A:C,3,FALSE)</f>
        <v>Sony</v>
      </c>
    </row>
    <row r="831" spans="1:15" x14ac:dyDescent="0.2">
      <c r="A831">
        <v>830</v>
      </c>
      <c r="B831" t="s">
        <v>1032</v>
      </c>
      <c r="C831" t="s">
        <v>61</v>
      </c>
      <c r="D831">
        <v>2018</v>
      </c>
      <c r="E831" t="s">
        <v>2</v>
      </c>
      <c r="F831" t="s">
        <v>77</v>
      </c>
      <c r="G831" t="s">
        <v>769</v>
      </c>
      <c r="J831">
        <v>0.75</v>
      </c>
      <c r="K831">
        <v>1.07</v>
      </c>
      <c r="M831">
        <v>0.35</v>
      </c>
      <c r="N831">
        <v>2.17</v>
      </c>
      <c r="O831" t="str">
        <f>VLOOKUP(C831,Generations!A:C,3,FALSE)</f>
        <v>Sony</v>
      </c>
    </row>
    <row r="832" spans="1:15" x14ac:dyDescent="0.2">
      <c r="A832">
        <v>831</v>
      </c>
      <c r="B832" t="s">
        <v>1033</v>
      </c>
      <c r="C832" t="s">
        <v>70</v>
      </c>
      <c r="D832">
        <v>2003</v>
      </c>
      <c r="E832" t="s">
        <v>26</v>
      </c>
      <c r="F832" t="s">
        <v>17</v>
      </c>
      <c r="G832" t="s">
        <v>504</v>
      </c>
      <c r="H832">
        <v>8.8000000000000007</v>
      </c>
      <c r="J832">
        <v>1.48</v>
      </c>
      <c r="K832">
        <v>0.17</v>
      </c>
      <c r="L832">
        <v>0.47</v>
      </c>
      <c r="M832">
        <v>0.06</v>
      </c>
      <c r="N832">
        <v>2.17</v>
      </c>
      <c r="O832" t="str">
        <f>VLOOKUP(C832,Generations!A:C,3,FALSE)</f>
        <v>Nintendo</v>
      </c>
    </row>
    <row r="833" spans="1:15" x14ac:dyDescent="0.2">
      <c r="A833">
        <v>832</v>
      </c>
      <c r="B833" t="s">
        <v>1034</v>
      </c>
      <c r="C833" t="s">
        <v>105</v>
      </c>
      <c r="D833">
        <v>1998</v>
      </c>
      <c r="E833" t="s">
        <v>40</v>
      </c>
      <c r="F833" t="s">
        <v>289</v>
      </c>
      <c r="G833" t="s">
        <v>1035</v>
      </c>
      <c r="H833">
        <v>9</v>
      </c>
      <c r="J833">
        <v>1.6</v>
      </c>
      <c r="K833">
        <v>0.46</v>
      </c>
      <c r="L833">
        <v>0.08</v>
      </c>
      <c r="M833">
        <v>0.03</v>
      </c>
      <c r="N833">
        <v>2.17</v>
      </c>
      <c r="O833" t="str">
        <f>VLOOKUP(C833,Generations!A:C,3,FALSE)</f>
        <v>Nintendo</v>
      </c>
    </row>
    <row r="834" spans="1:15" x14ac:dyDescent="0.2">
      <c r="A834">
        <v>833</v>
      </c>
      <c r="B834" t="s">
        <v>1036</v>
      </c>
      <c r="C834" t="s">
        <v>20</v>
      </c>
      <c r="D834">
        <v>1985</v>
      </c>
      <c r="E834" t="s">
        <v>16</v>
      </c>
      <c r="F834" t="s">
        <v>17</v>
      </c>
      <c r="G834" t="s">
        <v>17</v>
      </c>
      <c r="J834">
        <v>0.48</v>
      </c>
      <c r="K834">
        <v>0.11</v>
      </c>
      <c r="L834">
        <v>1.56</v>
      </c>
      <c r="M834">
        <v>0.02</v>
      </c>
      <c r="N834">
        <v>2.17</v>
      </c>
      <c r="O834" t="str">
        <f>VLOOKUP(C834,Generations!A:C,3,FALSE)</f>
        <v>Nintendo</v>
      </c>
    </row>
    <row r="835" spans="1:15" x14ac:dyDescent="0.2">
      <c r="A835">
        <v>834</v>
      </c>
      <c r="B835" t="s">
        <v>1037</v>
      </c>
      <c r="C835" t="s">
        <v>32</v>
      </c>
      <c r="D835">
        <v>2009</v>
      </c>
      <c r="E835" t="s">
        <v>29</v>
      </c>
      <c r="F835" t="s">
        <v>298</v>
      </c>
      <c r="G835" t="s">
        <v>1038</v>
      </c>
      <c r="H835">
        <v>8.1999999999999993</v>
      </c>
      <c r="J835">
        <v>1.67</v>
      </c>
      <c r="K835">
        <v>0.3</v>
      </c>
      <c r="L835">
        <v>0.02</v>
      </c>
      <c r="M835">
        <v>0.18</v>
      </c>
      <c r="N835">
        <v>2.17</v>
      </c>
      <c r="O835" t="str">
        <f>VLOOKUP(C835,Generations!A:C,3,FALSE)</f>
        <v>Nintendo</v>
      </c>
    </row>
    <row r="836" spans="1:15" x14ac:dyDescent="0.2">
      <c r="A836">
        <v>835</v>
      </c>
      <c r="B836" t="s">
        <v>1039</v>
      </c>
      <c r="C836" t="s">
        <v>162</v>
      </c>
      <c r="D836">
        <v>2017</v>
      </c>
      <c r="E836" t="s">
        <v>37</v>
      </c>
      <c r="F836" t="s">
        <v>137</v>
      </c>
      <c r="G836" t="s">
        <v>1040</v>
      </c>
      <c r="J836">
        <v>1.29</v>
      </c>
      <c r="K836">
        <v>0.69</v>
      </c>
      <c r="M836">
        <v>0.2</v>
      </c>
      <c r="N836">
        <v>2.17</v>
      </c>
      <c r="O836" t="str">
        <f>VLOOKUP(C836,Generations!A:C,3,FALSE)</f>
        <v>Microsoft</v>
      </c>
    </row>
    <row r="837" spans="1:15" x14ac:dyDescent="0.2">
      <c r="A837">
        <v>836</v>
      </c>
      <c r="B837" t="s">
        <v>1041</v>
      </c>
      <c r="C837" t="s">
        <v>61</v>
      </c>
      <c r="D837">
        <v>2013</v>
      </c>
      <c r="E837" t="s">
        <v>22</v>
      </c>
      <c r="F837" t="s">
        <v>121</v>
      </c>
      <c r="G837" t="s">
        <v>797</v>
      </c>
      <c r="J837">
        <v>0.75</v>
      </c>
      <c r="K837">
        <v>1.04</v>
      </c>
      <c r="L837">
        <v>0.03</v>
      </c>
      <c r="M837">
        <v>0.35</v>
      </c>
      <c r="N837">
        <v>2.17</v>
      </c>
      <c r="O837" t="str">
        <f>VLOOKUP(C837,Generations!A:C,3,FALSE)</f>
        <v>Sony</v>
      </c>
    </row>
    <row r="838" spans="1:15" x14ac:dyDescent="0.2">
      <c r="A838">
        <v>837</v>
      </c>
      <c r="B838" t="s">
        <v>1042</v>
      </c>
      <c r="C838" t="s">
        <v>15</v>
      </c>
      <c r="D838">
        <v>2008</v>
      </c>
      <c r="E838" t="s">
        <v>2</v>
      </c>
      <c r="F838" t="s">
        <v>180</v>
      </c>
      <c r="G838" t="s">
        <v>1043</v>
      </c>
      <c r="H838">
        <v>6.7</v>
      </c>
      <c r="I838">
        <v>8.1999999999999993</v>
      </c>
      <c r="J838">
        <v>1.26</v>
      </c>
      <c r="K838">
        <v>0.68</v>
      </c>
      <c r="L838">
        <v>0.02</v>
      </c>
      <c r="M838">
        <v>0.22</v>
      </c>
      <c r="N838">
        <v>2.16</v>
      </c>
      <c r="O838" t="str">
        <f>VLOOKUP(C838,Generations!A:C,3,FALSE)</f>
        <v>Nintendo</v>
      </c>
    </row>
    <row r="839" spans="1:15" x14ac:dyDescent="0.2">
      <c r="A839">
        <v>838</v>
      </c>
      <c r="B839" t="s">
        <v>1044</v>
      </c>
      <c r="C839" t="s">
        <v>61</v>
      </c>
      <c r="D839">
        <v>2016</v>
      </c>
      <c r="E839" t="s">
        <v>34</v>
      </c>
      <c r="F839" t="s">
        <v>129</v>
      </c>
      <c r="G839" t="s">
        <v>1045</v>
      </c>
      <c r="J839">
        <v>0.36</v>
      </c>
      <c r="K839">
        <v>1.4</v>
      </c>
      <c r="L839">
        <v>0.09</v>
      </c>
      <c r="M839">
        <v>0.32</v>
      </c>
      <c r="N839">
        <v>2.16</v>
      </c>
      <c r="O839" t="str">
        <f>VLOOKUP(C839,Generations!A:C,3,FALSE)</f>
        <v>Sony</v>
      </c>
    </row>
    <row r="840" spans="1:15" x14ac:dyDescent="0.2">
      <c r="A840">
        <v>839</v>
      </c>
      <c r="B840" t="s">
        <v>1046</v>
      </c>
      <c r="C840" t="s">
        <v>182</v>
      </c>
      <c r="D840">
        <v>2001</v>
      </c>
      <c r="E840" t="s">
        <v>40</v>
      </c>
      <c r="F840" t="s">
        <v>456</v>
      </c>
      <c r="G840" t="s">
        <v>456</v>
      </c>
      <c r="J840">
        <v>1.23</v>
      </c>
      <c r="K840">
        <v>0.83</v>
      </c>
      <c r="M840">
        <v>0.1</v>
      </c>
      <c r="N840">
        <v>2.16</v>
      </c>
      <c r="O840" t="e">
        <f>VLOOKUP(C840,Generations!A:C,3,FALSE)</f>
        <v>#N/A</v>
      </c>
    </row>
    <row r="841" spans="1:15" x14ac:dyDescent="0.2">
      <c r="A841">
        <v>840</v>
      </c>
      <c r="B841" t="s">
        <v>1047</v>
      </c>
      <c r="C841" t="s">
        <v>15</v>
      </c>
      <c r="D841">
        <v>2009</v>
      </c>
      <c r="E841" t="s">
        <v>16</v>
      </c>
      <c r="F841" t="s">
        <v>132</v>
      </c>
      <c r="G841" t="s">
        <v>132</v>
      </c>
      <c r="H841">
        <v>6</v>
      </c>
      <c r="J841">
        <v>1.5</v>
      </c>
      <c r="K841">
        <v>0.46</v>
      </c>
      <c r="M841">
        <v>0.19</v>
      </c>
      <c r="N841">
        <v>2.16</v>
      </c>
      <c r="O841" t="str">
        <f>VLOOKUP(C841,Generations!A:C,3,FALSE)</f>
        <v>Nintendo</v>
      </c>
    </row>
    <row r="842" spans="1:15" x14ac:dyDescent="0.2">
      <c r="A842">
        <v>841</v>
      </c>
      <c r="B842" t="s">
        <v>1048</v>
      </c>
      <c r="C842" t="s">
        <v>119</v>
      </c>
      <c r="D842">
        <v>2000</v>
      </c>
      <c r="E842" t="s">
        <v>37</v>
      </c>
      <c r="F842" t="s">
        <v>732</v>
      </c>
      <c r="G842" t="s">
        <v>733</v>
      </c>
      <c r="J842">
        <v>1.5</v>
      </c>
      <c r="K842">
        <v>0.55000000000000004</v>
      </c>
      <c r="L842">
        <v>0.02</v>
      </c>
      <c r="M842">
        <v>0.08</v>
      </c>
      <c r="N842">
        <v>2.15</v>
      </c>
      <c r="O842" t="str">
        <f>VLOOKUP(C842,Generations!A:C,3,FALSE)</f>
        <v>Sony</v>
      </c>
    </row>
    <row r="843" spans="1:15" x14ac:dyDescent="0.2">
      <c r="A843">
        <v>842</v>
      </c>
      <c r="B843" t="s">
        <v>1049</v>
      </c>
      <c r="C843" t="s">
        <v>61</v>
      </c>
      <c r="D843">
        <v>2015</v>
      </c>
      <c r="E843" t="s">
        <v>37</v>
      </c>
      <c r="F843" t="s">
        <v>121</v>
      </c>
      <c r="G843" t="s">
        <v>177</v>
      </c>
      <c r="J843">
        <v>0.72</v>
      </c>
      <c r="K843">
        <v>0.97</v>
      </c>
      <c r="L843">
        <v>0.14000000000000001</v>
      </c>
      <c r="M843">
        <v>0.33</v>
      </c>
      <c r="N843">
        <v>2.15</v>
      </c>
      <c r="O843" t="str">
        <f>VLOOKUP(C843,Generations!A:C,3,FALSE)</f>
        <v>Sony</v>
      </c>
    </row>
    <row r="844" spans="1:15" x14ac:dyDescent="0.2">
      <c r="A844">
        <v>843</v>
      </c>
      <c r="B844" t="s">
        <v>1050</v>
      </c>
      <c r="C844" t="s">
        <v>32</v>
      </c>
      <c r="D844">
        <v>2006</v>
      </c>
      <c r="E844" t="s">
        <v>26</v>
      </c>
      <c r="F844" t="s">
        <v>17</v>
      </c>
      <c r="G844" t="s">
        <v>214</v>
      </c>
      <c r="H844">
        <v>6.6</v>
      </c>
      <c r="J844">
        <v>1.28</v>
      </c>
      <c r="K844">
        <v>0.03</v>
      </c>
      <c r="L844">
        <v>0.73</v>
      </c>
      <c r="M844">
        <v>0.12</v>
      </c>
      <c r="N844">
        <v>2.15</v>
      </c>
      <c r="O844" t="str">
        <f>VLOOKUP(C844,Generations!A:C,3,FALSE)</f>
        <v>Nintendo</v>
      </c>
    </row>
    <row r="845" spans="1:15" x14ac:dyDescent="0.2">
      <c r="A845">
        <v>844</v>
      </c>
      <c r="B845" t="s">
        <v>1051</v>
      </c>
      <c r="C845" t="s">
        <v>20</v>
      </c>
      <c r="D845">
        <v>1987</v>
      </c>
      <c r="E845" t="s">
        <v>16</v>
      </c>
      <c r="F845" t="s">
        <v>17</v>
      </c>
      <c r="G845" t="s">
        <v>38</v>
      </c>
      <c r="J845">
        <v>0.14000000000000001</v>
      </c>
      <c r="K845">
        <v>0.03</v>
      </c>
      <c r="L845">
        <v>1.98</v>
      </c>
      <c r="M845">
        <v>0</v>
      </c>
      <c r="N845">
        <v>2.15</v>
      </c>
      <c r="O845" t="str">
        <f>VLOOKUP(C845,Generations!A:C,3,FALSE)</f>
        <v>Nintendo</v>
      </c>
    </row>
    <row r="846" spans="1:15" x14ac:dyDescent="0.2">
      <c r="A846">
        <v>845</v>
      </c>
      <c r="B846" t="s">
        <v>1052</v>
      </c>
      <c r="C846" t="s">
        <v>20</v>
      </c>
      <c r="D846">
        <v>1983</v>
      </c>
      <c r="E846" t="s">
        <v>34</v>
      </c>
      <c r="F846" t="s">
        <v>17</v>
      </c>
      <c r="G846" t="s">
        <v>17</v>
      </c>
      <c r="J846">
        <v>0.01</v>
      </c>
      <c r="L846">
        <v>2.13</v>
      </c>
      <c r="M846">
        <v>0</v>
      </c>
      <c r="N846">
        <v>2.14</v>
      </c>
      <c r="O846" t="str">
        <f>VLOOKUP(C846,Generations!A:C,3,FALSE)</f>
        <v>Nintendo</v>
      </c>
    </row>
    <row r="847" spans="1:15" x14ac:dyDescent="0.2">
      <c r="A847">
        <v>846</v>
      </c>
      <c r="B847" t="s">
        <v>1053</v>
      </c>
      <c r="C847" t="s">
        <v>182</v>
      </c>
      <c r="D847">
        <v>1993</v>
      </c>
      <c r="E847" t="s">
        <v>40</v>
      </c>
      <c r="F847" t="s">
        <v>456</v>
      </c>
      <c r="G847" t="s">
        <v>456</v>
      </c>
      <c r="H847">
        <v>8</v>
      </c>
      <c r="J847">
        <v>1.2</v>
      </c>
      <c r="K847">
        <v>0.84</v>
      </c>
      <c r="M847">
        <v>0.1</v>
      </c>
      <c r="N847">
        <v>2.14</v>
      </c>
      <c r="O847" t="e">
        <f>VLOOKUP(C847,Generations!A:C,3,FALSE)</f>
        <v>#N/A</v>
      </c>
    </row>
    <row r="848" spans="1:15" x14ac:dyDescent="0.2">
      <c r="A848">
        <v>847</v>
      </c>
      <c r="B848" t="s">
        <v>1054</v>
      </c>
      <c r="C848" t="s">
        <v>56</v>
      </c>
      <c r="D848">
        <v>1996</v>
      </c>
      <c r="E848" t="s">
        <v>26</v>
      </c>
      <c r="F848" t="s">
        <v>17</v>
      </c>
      <c r="G848" t="s">
        <v>143</v>
      </c>
      <c r="J848">
        <v>0.66</v>
      </c>
      <c r="L848">
        <v>1.45</v>
      </c>
      <c r="M848">
        <v>0.03</v>
      </c>
      <c r="N848">
        <v>2.14</v>
      </c>
      <c r="O848" t="str">
        <f>VLOOKUP(C848,Generations!A:C,3,FALSE)</f>
        <v>Nintendo</v>
      </c>
    </row>
    <row r="849" spans="1:15" x14ac:dyDescent="0.2">
      <c r="A849">
        <v>848</v>
      </c>
      <c r="B849" t="s">
        <v>1055</v>
      </c>
      <c r="C849" t="s">
        <v>190</v>
      </c>
      <c r="D849">
        <v>2007</v>
      </c>
      <c r="E849" t="s">
        <v>37</v>
      </c>
      <c r="F849" t="s">
        <v>77</v>
      </c>
      <c r="G849" t="s">
        <v>1056</v>
      </c>
      <c r="H849">
        <v>6.1</v>
      </c>
      <c r="J849">
        <v>0.52</v>
      </c>
      <c r="K849">
        <v>1.03</v>
      </c>
      <c r="M849">
        <v>0.59</v>
      </c>
      <c r="N849">
        <v>2.14</v>
      </c>
      <c r="O849" t="str">
        <f>VLOOKUP(C849,Generations!A:C,3,FALSE)</f>
        <v>Sony</v>
      </c>
    </row>
    <row r="850" spans="1:15" x14ac:dyDescent="0.2">
      <c r="A850">
        <v>849</v>
      </c>
      <c r="B850" t="s">
        <v>1057</v>
      </c>
      <c r="C850">
        <v>2600</v>
      </c>
      <c r="D850">
        <v>1982</v>
      </c>
      <c r="E850" t="s">
        <v>37</v>
      </c>
      <c r="F850" t="s">
        <v>1058</v>
      </c>
      <c r="G850" t="s">
        <v>1058</v>
      </c>
      <c r="J850">
        <v>1.99</v>
      </c>
      <c r="K850">
        <v>0.12</v>
      </c>
      <c r="M850">
        <v>0.02</v>
      </c>
      <c r="N850">
        <v>2.13</v>
      </c>
      <c r="O850" t="str">
        <f>VLOOKUP(C850,Generations!A:C,3,FALSE)</f>
        <v>Atari</v>
      </c>
    </row>
    <row r="851" spans="1:15" x14ac:dyDescent="0.2">
      <c r="A851">
        <v>850</v>
      </c>
      <c r="B851" t="s">
        <v>1059</v>
      </c>
      <c r="C851" t="s">
        <v>51</v>
      </c>
      <c r="D851">
        <v>2004</v>
      </c>
      <c r="E851" t="s">
        <v>40</v>
      </c>
      <c r="F851" t="s">
        <v>266</v>
      </c>
      <c r="G851" t="s">
        <v>408</v>
      </c>
      <c r="J851">
        <v>1.04</v>
      </c>
      <c r="K851">
        <v>0.81</v>
      </c>
      <c r="M851">
        <v>0.27</v>
      </c>
      <c r="N851">
        <v>2.13</v>
      </c>
      <c r="O851" t="str">
        <f>VLOOKUP(C851,Generations!A:C,3,FALSE)</f>
        <v>Sony</v>
      </c>
    </row>
    <row r="852" spans="1:15" x14ac:dyDescent="0.2">
      <c r="A852">
        <v>851</v>
      </c>
      <c r="B852" t="s">
        <v>1060</v>
      </c>
      <c r="C852" t="s">
        <v>70</v>
      </c>
      <c r="D852">
        <v>2003</v>
      </c>
      <c r="E852" t="s">
        <v>52</v>
      </c>
      <c r="F852" t="s">
        <v>17</v>
      </c>
      <c r="G852" t="s">
        <v>275</v>
      </c>
      <c r="J852">
        <v>0.82</v>
      </c>
      <c r="K852">
        <v>0.37</v>
      </c>
      <c r="L852">
        <v>0.89</v>
      </c>
      <c r="M852">
        <v>0.05</v>
      </c>
      <c r="N852">
        <v>2.13</v>
      </c>
      <c r="O852" t="str">
        <f>VLOOKUP(C852,Generations!A:C,3,FALSE)</f>
        <v>Nintendo</v>
      </c>
    </row>
    <row r="853" spans="1:15" x14ac:dyDescent="0.2">
      <c r="A853">
        <v>852</v>
      </c>
      <c r="B853" t="s">
        <v>829</v>
      </c>
      <c r="C853" t="s">
        <v>58</v>
      </c>
      <c r="D853">
        <v>2011</v>
      </c>
      <c r="E853" t="s">
        <v>16</v>
      </c>
      <c r="F853" t="s">
        <v>476</v>
      </c>
      <c r="G853" t="s">
        <v>477</v>
      </c>
      <c r="H853">
        <v>9</v>
      </c>
      <c r="J853">
        <v>1.62</v>
      </c>
      <c r="K853">
        <v>0.27</v>
      </c>
      <c r="L853">
        <v>0.05</v>
      </c>
      <c r="M853">
        <v>0.18</v>
      </c>
      <c r="N853">
        <v>2.13</v>
      </c>
      <c r="O853" t="str">
        <f>VLOOKUP(C853,Generations!A:C,3,FALSE)</f>
        <v>Sony</v>
      </c>
    </row>
    <row r="854" spans="1:15" x14ac:dyDescent="0.2">
      <c r="A854">
        <v>853</v>
      </c>
      <c r="B854" t="s">
        <v>1061</v>
      </c>
      <c r="C854" t="s">
        <v>68</v>
      </c>
      <c r="D854">
        <v>2013</v>
      </c>
      <c r="E854" t="s">
        <v>2</v>
      </c>
      <c r="F854" t="s">
        <v>17</v>
      </c>
      <c r="G854" t="s">
        <v>1062</v>
      </c>
      <c r="H854">
        <v>8.6</v>
      </c>
      <c r="J854">
        <v>0.81</v>
      </c>
      <c r="K854">
        <v>0.75</v>
      </c>
      <c r="L854">
        <v>0.42</v>
      </c>
      <c r="M854">
        <v>0.14000000000000001</v>
      </c>
      <c r="N854">
        <v>2.13</v>
      </c>
      <c r="O854" t="str">
        <f>VLOOKUP(C854,Generations!A:C,3,FALSE)</f>
        <v>Nintendo</v>
      </c>
    </row>
    <row r="855" spans="1:15" x14ac:dyDescent="0.2">
      <c r="A855">
        <v>854</v>
      </c>
      <c r="B855" t="s">
        <v>575</v>
      </c>
      <c r="C855" t="s">
        <v>58</v>
      </c>
      <c r="D855">
        <v>2009</v>
      </c>
      <c r="E855" t="s">
        <v>37</v>
      </c>
      <c r="F855" t="s">
        <v>576</v>
      </c>
      <c r="G855" t="s">
        <v>577</v>
      </c>
      <c r="H855">
        <v>8.1999999999999993</v>
      </c>
      <c r="J855">
        <v>1.22</v>
      </c>
      <c r="K855">
        <v>0.61</v>
      </c>
      <c r="M855">
        <v>0.28999999999999998</v>
      </c>
      <c r="N855">
        <v>2.12</v>
      </c>
      <c r="O855" t="str">
        <f>VLOOKUP(C855,Generations!A:C,3,FALSE)</f>
        <v>Sony</v>
      </c>
    </row>
    <row r="856" spans="1:15" x14ac:dyDescent="0.2">
      <c r="A856">
        <v>855</v>
      </c>
      <c r="B856" t="s">
        <v>721</v>
      </c>
      <c r="C856" t="s">
        <v>45</v>
      </c>
      <c r="D856">
        <v>2011</v>
      </c>
      <c r="E856" t="s">
        <v>98</v>
      </c>
      <c r="F856" t="s">
        <v>315</v>
      </c>
      <c r="G856" t="s">
        <v>572</v>
      </c>
      <c r="H856">
        <v>8.6</v>
      </c>
      <c r="J856">
        <v>1.64</v>
      </c>
      <c r="K856">
        <v>0.31</v>
      </c>
      <c r="M856">
        <v>0.17</v>
      </c>
      <c r="N856">
        <v>2.12</v>
      </c>
      <c r="O856" t="str">
        <f>VLOOKUP(C856,Generations!A:C,3,FALSE)</f>
        <v>Microsoft</v>
      </c>
    </row>
    <row r="857" spans="1:15" x14ac:dyDescent="0.2">
      <c r="A857">
        <v>856</v>
      </c>
      <c r="B857" t="s">
        <v>1063</v>
      </c>
      <c r="C857" t="s">
        <v>164</v>
      </c>
      <c r="D857">
        <v>2001</v>
      </c>
      <c r="E857" t="s">
        <v>22</v>
      </c>
      <c r="F857" t="s">
        <v>242</v>
      </c>
      <c r="G857" t="s">
        <v>1064</v>
      </c>
      <c r="H857">
        <v>8.4</v>
      </c>
      <c r="J857">
        <v>1.37</v>
      </c>
      <c r="K857">
        <v>0.61</v>
      </c>
      <c r="L857">
        <v>0.05</v>
      </c>
      <c r="M857">
        <v>0.09</v>
      </c>
      <c r="N857">
        <v>2.12</v>
      </c>
      <c r="O857" t="str">
        <f>VLOOKUP(C857,Generations!A:C,3,FALSE)</f>
        <v>Microsoft</v>
      </c>
    </row>
    <row r="858" spans="1:15" x14ac:dyDescent="0.2">
      <c r="A858">
        <v>857</v>
      </c>
      <c r="B858" t="s">
        <v>472</v>
      </c>
      <c r="C858" t="s">
        <v>25</v>
      </c>
      <c r="D858">
        <v>1990</v>
      </c>
      <c r="E858" t="s">
        <v>16</v>
      </c>
      <c r="F858" t="s">
        <v>17</v>
      </c>
      <c r="G858" t="s">
        <v>17</v>
      </c>
      <c r="J858">
        <v>0.83</v>
      </c>
      <c r="K858">
        <v>0.33</v>
      </c>
      <c r="L858">
        <v>0.92</v>
      </c>
      <c r="M858">
        <v>0.04</v>
      </c>
      <c r="N858">
        <v>2.12</v>
      </c>
      <c r="O858" t="str">
        <f>VLOOKUP(C858,Generations!A:C,3,FALSE)</f>
        <v>Nintendo</v>
      </c>
    </row>
    <row r="859" spans="1:15" x14ac:dyDescent="0.2">
      <c r="A859">
        <v>858</v>
      </c>
      <c r="B859" t="s">
        <v>1065</v>
      </c>
      <c r="C859" t="s">
        <v>45</v>
      </c>
      <c r="D859">
        <v>2010</v>
      </c>
      <c r="E859" t="s">
        <v>16</v>
      </c>
      <c r="F859" t="s">
        <v>476</v>
      </c>
      <c r="G859" t="s">
        <v>477</v>
      </c>
      <c r="H859">
        <v>8.8000000000000007</v>
      </c>
      <c r="J859">
        <v>1.86</v>
      </c>
      <c r="K859">
        <v>0.12</v>
      </c>
      <c r="L859">
        <v>0.01</v>
      </c>
      <c r="M859">
        <v>0.13</v>
      </c>
      <c r="N859">
        <v>2.11</v>
      </c>
      <c r="O859" t="str">
        <f>VLOOKUP(C859,Generations!A:C,3,FALSE)</f>
        <v>Microsoft</v>
      </c>
    </row>
    <row r="860" spans="1:15" x14ac:dyDescent="0.2">
      <c r="A860">
        <v>859</v>
      </c>
      <c r="B860" t="s">
        <v>352</v>
      </c>
      <c r="C860" t="s">
        <v>105</v>
      </c>
      <c r="D860">
        <v>2000</v>
      </c>
      <c r="E860" t="s">
        <v>16</v>
      </c>
      <c r="F860" t="s">
        <v>77</v>
      </c>
      <c r="G860" t="s">
        <v>781</v>
      </c>
      <c r="H860">
        <v>9.3000000000000007</v>
      </c>
      <c r="J860">
        <v>1.68</v>
      </c>
      <c r="K860">
        <v>0.4</v>
      </c>
      <c r="M860">
        <v>0.03</v>
      </c>
      <c r="N860">
        <v>2.11</v>
      </c>
      <c r="O860" t="str">
        <f>VLOOKUP(C860,Generations!A:C,3,FALSE)</f>
        <v>Nintendo</v>
      </c>
    </row>
    <row r="861" spans="1:15" x14ac:dyDescent="0.2">
      <c r="A861">
        <v>860</v>
      </c>
      <c r="B861" t="s">
        <v>877</v>
      </c>
      <c r="C861" t="s">
        <v>58</v>
      </c>
      <c r="D861">
        <v>2008</v>
      </c>
      <c r="E861" t="s">
        <v>16</v>
      </c>
      <c r="F861" t="s">
        <v>266</v>
      </c>
      <c r="G861" t="s">
        <v>266</v>
      </c>
      <c r="H861">
        <v>7.7</v>
      </c>
      <c r="J861">
        <v>0.11</v>
      </c>
      <c r="K861">
        <v>1.34</v>
      </c>
      <c r="L861">
        <v>0.4</v>
      </c>
      <c r="M861">
        <v>0.26</v>
      </c>
      <c r="N861">
        <v>2.11</v>
      </c>
      <c r="O861" t="str">
        <f>VLOOKUP(C861,Generations!A:C,3,FALSE)</f>
        <v>Sony</v>
      </c>
    </row>
    <row r="862" spans="1:15" x14ac:dyDescent="0.2">
      <c r="A862">
        <v>861</v>
      </c>
      <c r="B862" t="s">
        <v>1066</v>
      </c>
      <c r="C862" t="s">
        <v>51</v>
      </c>
      <c r="D862">
        <v>2002</v>
      </c>
      <c r="E862" t="s">
        <v>22</v>
      </c>
      <c r="F862" t="s">
        <v>121</v>
      </c>
      <c r="G862" t="s">
        <v>1067</v>
      </c>
      <c r="H862">
        <v>8.6999999999999993</v>
      </c>
      <c r="J862">
        <v>1.68</v>
      </c>
      <c r="K862">
        <v>0.31</v>
      </c>
      <c r="L862">
        <v>0.02</v>
      </c>
      <c r="M862">
        <v>0.09</v>
      </c>
      <c r="N862">
        <v>2.11</v>
      </c>
      <c r="O862" t="str">
        <f>VLOOKUP(C862,Generations!A:C,3,FALSE)</f>
        <v>Sony</v>
      </c>
    </row>
    <row r="863" spans="1:15" x14ac:dyDescent="0.2">
      <c r="A863">
        <v>862</v>
      </c>
      <c r="B863" t="s">
        <v>1068</v>
      </c>
      <c r="C863" t="s">
        <v>32</v>
      </c>
      <c r="D863">
        <v>2006</v>
      </c>
      <c r="E863" t="s">
        <v>29</v>
      </c>
      <c r="F863" t="s">
        <v>17</v>
      </c>
      <c r="G863" t="s">
        <v>17</v>
      </c>
      <c r="H863">
        <v>8.5</v>
      </c>
      <c r="J863">
        <v>0.63</v>
      </c>
      <c r="K863">
        <v>0.05</v>
      </c>
      <c r="L863">
        <v>1.35</v>
      </c>
      <c r="M863">
        <v>0.08</v>
      </c>
      <c r="N863">
        <v>2.11</v>
      </c>
      <c r="O863" t="str">
        <f>VLOOKUP(C863,Generations!A:C,3,FALSE)</f>
        <v>Nintendo</v>
      </c>
    </row>
    <row r="864" spans="1:15" x14ac:dyDescent="0.2">
      <c r="A864">
        <v>863</v>
      </c>
      <c r="B864" t="s">
        <v>1069</v>
      </c>
      <c r="C864" t="s">
        <v>51</v>
      </c>
      <c r="D864">
        <v>2003</v>
      </c>
      <c r="E864" t="s">
        <v>52</v>
      </c>
      <c r="F864" t="s">
        <v>1070</v>
      </c>
      <c r="G864" t="s">
        <v>1071</v>
      </c>
      <c r="J864">
        <v>0.63</v>
      </c>
      <c r="K864">
        <v>0.21</v>
      </c>
      <c r="L864">
        <v>1.1299999999999999</v>
      </c>
      <c r="M864">
        <v>0.13</v>
      </c>
      <c r="N864">
        <v>2.11</v>
      </c>
      <c r="O864" t="str">
        <f>VLOOKUP(C864,Generations!A:C,3,FALSE)</f>
        <v>Sony</v>
      </c>
    </row>
    <row r="865" spans="1:15" x14ac:dyDescent="0.2">
      <c r="A865">
        <v>864</v>
      </c>
      <c r="B865" t="s">
        <v>1072</v>
      </c>
      <c r="C865" t="s">
        <v>119</v>
      </c>
      <c r="D865">
        <v>1998</v>
      </c>
      <c r="E865" t="s">
        <v>26</v>
      </c>
      <c r="F865" t="s">
        <v>185</v>
      </c>
      <c r="G865" t="s">
        <v>143</v>
      </c>
      <c r="H865">
        <v>7.9</v>
      </c>
      <c r="J865">
        <v>0.94</v>
      </c>
      <c r="K865">
        <v>7.0000000000000007E-2</v>
      </c>
      <c r="L865">
        <v>1.05</v>
      </c>
      <c r="M865">
        <v>0.04</v>
      </c>
      <c r="N865">
        <v>2.1</v>
      </c>
      <c r="O865" t="str">
        <f>VLOOKUP(C865,Generations!A:C,3,FALSE)</f>
        <v>Sony</v>
      </c>
    </row>
    <row r="866" spans="1:15" x14ac:dyDescent="0.2">
      <c r="A866">
        <v>865</v>
      </c>
      <c r="B866" t="s">
        <v>1073</v>
      </c>
      <c r="C866" t="s">
        <v>51</v>
      </c>
      <c r="D866">
        <v>2002</v>
      </c>
      <c r="E866" t="s">
        <v>2</v>
      </c>
      <c r="F866" t="s">
        <v>548</v>
      </c>
      <c r="G866" t="s">
        <v>953</v>
      </c>
      <c r="J866">
        <v>1.17</v>
      </c>
      <c r="K866">
        <v>0.72</v>
      </c>
      <c r="M866">
        <v>0.22</v>
      </c>
      <c r="N866">
        <v>2.1</v>
      </c>
      <c r="O866" t="str">
        <f>VLOOKUP(C866,Generations!A:C,3,FALSE)</f>
        <v>Sony</v>
      </c>
    </row>
    <row r="867" spans="1:15" x14ac:dyDescent="0.2">
      <c r="A867">
        <v>866</v>
      </c>
      <c r="B867" t="s">
        <v>1074</v>
      </c>
      <c r="C867" t="s">
        <v>68</v>
      </c>
      <c r="D867">
        <v>2013</v>
      </c>
      <c r="E867" t="s">
        <v>26</v>
      </c>
      <c r="F867" t="s">
        <v>17</v>
      </c>
      <c r="G867" t="s">
        <v>306</v>
      </c>
      <c r="H867">
        <v>9</v>
      </c>
      <c r="J867">
        <v>0.9</v>
      </c>
      <c r="K867">
        <v>0.5</v>
      </c>
      <c r="L867">
        <v>0.56000000000000005</v>
      </c>
      <c r="M867">
        <v>0.14000000000000001</v>
      </c>
      <c r="N867">
        <v>2.1</v>
      </c>
      <c r="O867" t="str">
        <f>VLOOKUP(C867,Generations!A:C,3,FALSE)</f>
        <v>Nintendo</v>
      </c>
    </row>
    <row r="868" spans="1:15" x14ac:dyDescent="0.2">
      <c r="A868">
        <v>867</v>
      </c>
      <c r="B868" t="s">
        <v>484</v>
      </c>
      <c r="C868" t="s">
        <v>162</v>
      </c>
      <c r="D868">
        <v>2013</v>
      </c>
      <c r="E868" t="s">
        <v>37</v>
      </c>
      <c r="F868" t="s">
        <v>121</v>
      </c>
      <c r="G868" t="s">
        <v>177</v>
      </c>
      <c r="J868">
        <v>1.26</v>
      </c>
      <c r="K868">
        <v>0.65</v>
      </c>
      <c r="M868">
        <v>0.19</v>
      </c>
      <c r="N868">
        <v>2.09</v>
      </c>
      <c r="O868" t="str">
        <f>VLOOKUP(C868,Generations!A:C,3,FALSE)</f>
        <v>Microsoft</v>
      </c>
    </row>
    <row r="869" spans="1:15" x14ac:dyDescent="0.2">
      <c r="A869">
        <v>868</v>
      </c>
      <c r="B869" t="s">
        <v>1075</v>
      </c>
      <c r="C869" t="s">
        <v>190</v>
      </c>
      <c r="D869">
        <v>2005</v>
      </c>
      <c r="E869" t="s">
        <v>22</v>
      </c>
      <c r="F869" t="s">
        <v>121</v>
      </c>
      <c r="G869" t="s">
        <v>206</v>
      </c>
      <c r="H869">
        <v>7.4</v>
      </c>
      <c r="J869">
        <v>1.77</v>
      </c>
      <c r="K869">
        <v>0.13</v>
      </c>
      <c r="L869">
        <v>0.02</v>
      </c>
      <c r="M869">
        <v>0.17</v>
      </c>
      <c r="N869">
        <v>2.09</v>
      </c>
      <c r="O869" t="str">
        <f>VLOOKUP(C869,Generations!A:C,3,FALSE)</f>
        <v>Sony</v>
      </c>
    </row>
    <row r="870" spans="1:15" x14ac:dyDescent="0.2">
      <c r="A870">
        <v>869</v>
      </c>
      <c r="B870" t="s">
        <v>1076</v>
      </c>
      <c r="C870" t="s">
        <v>51</v>
      </c>
      <c r="D870">
        <v>2005</v>
      </c>
      <c r="E870" t="s">
        <v>52</v>
      </c>
      <c r="F870" t="s">
        <v>254</v>
      </c>
      <c r="G870" t="s">
        <v>254</v>
      </c>
      <c r="H870">
        <v>8.6</v>
      </c>
      <c r="J870">
        <v>0.99</v>
      </c>
      <c r="K870">
        <v>0.63</v>
      </c>
      <c r="L870">
        <v>0.28999999999999998</v>
      </c>
      <c r="M870">
        <v>0.19</v>
      </c>
      <c r="N870">
        <v>2.09</v>
      </c>
      <c r="O870" t="str">
        <f>VLOOKUP(C870,Generations!A:C,3,FALSE)</f>
        <v>Sony</v>
      </c>
    </row>
    <row r="871" spans="1:15" x14ac:dyDescent="0.2">
      <c r="A871">
        <v>870</v>
      </c>
      <c r="B871" t="s">
        <v>1077</v>
      </c>
      <c r="C871" t="s">
        <v>119</v>
      </c>
      <c r="D871">
        <v>1997</v>
      </c>
      <c r="E871" t="s">
        <v>16</v>
      </c>
      <c r="F871" t="s">
        <v>1078</v>
      </c>
      <c r="G871" t="s">
        <v>1079</v>
      </c>
      <c r="L871">
        <v>1.96</v>
      </c>
      <c r="M871">
        <v>0.14000000000000001</v>
      </c>
      <c r="N871">
        <v>2.09</v>
      </c>
      <c r="O871" t="str">
        <f>VLOOKUP(C871,Generations!A:C,3,FALSE)</f>
        <v>Sony</v>
      </c>
    </row>
    <row r="872" spans="1:15" x14ac:dyDescent="0.2">
      <c r="A872">
        <v>871</v>
      </c>
      <c r="B872" t="s">
        <v>1080</v>
      </c>
      <c r="C872" t="s">
        <v>15</v>
      </c>
      <c r="D872">
        <v>2010</v>
      </c>
      <c r="E872" t="s">
        <v>2</v>
      </c>
      <c r="F872" t="s">
        <v>17</v>
      </c>
      <c r="G872" t="s">
        <v>1081</v>
      </c>
      <c r="H872">
        <v>8.6999999999999993</v>
      </c>
      <c r="J872">
        <v>1.42</v>
      </c>
      <c r="K872">
        <v>0.09</v>
      </c>
      <c r="L872">
        <v>0.45</v>
      </c>
      <c r="M872">
        <v>0.13</v>
      </c>
      <c r="N872">
        <v>2.09</v>
      </c>
      <c r="O872" t="str">
        <f>VLOOKUP(C872,Generations!A:C,3,FALSE)</f>
        <v>Nintendo</v>
      </c>
    </row>
    <row r="873" spans="1:15" x14ac:dyDescent="0.2">
      <c r="A873">
        <v>872</v>
      </c>
      <c r="B873" t="s">
        <v>1082</v>
      </c>
      <c r="C873" t="s">
        <v>15</v>
      </c>
      <c r="D873">
        <v>2014</v>
      </c>
      <c r="E873" t="s">
        <v>219</v>
      </c>
      <c r="F873" t="s">
        <v>132</v>
      </c>
      <c r="G873" t="s">
        <v>133</v>
      </c>
      <c r="J873">
        <v>1</v>
      </c>
      <c r="K873">
        <v>0.91</v>
      </c>
      <c r="M873">
        <v>0.18</v>
      </c>
      <c r="N873">
        <v>2.09</v>
      </c>
      <c r="O873" t="str">
        <f>VLOOKUP(C873,Generations!A:C,3,FALSE)</f>
        <v>Nintendo</v>
      </c>
    </row>
    <row r="874" spans="1:15" x14ac:dyDescent="0.2">
      <c r="A874">
        <v>873</v>
      </c>
      <c r="B874" t="s">
        <v>752</v>
      </c>
      <c r="C874" t="s">
        <v>51</v>
      </c>
      <c r="D874">
        <v>2003</v>
      </c>
      <c r="E874" t="s">
        <v>52</v>
      </c>
      <c r="F874" t="s">
        <v>548</v>
      </c>
      <c r="G874" t="s">
        <v>290</v>
      </c>
      <c r="J874">
        <v>1.26</v>
      </c>
      <c r="K874">
        <v>0.6</v>
      </c>
      <c r="L874">
        <v>0.05</v>
      </c>
      <c r="M874">
        <v>0.18</v>
      </c>
      <c r="N874">
        <v>2.09</v>
      </c>
      <c r="O874" t="str">
        <f>VLOOKUP(C874,Generations!A:C,3,FALSE)</f>
        <v>Sony</v>
      </c>
    </row>
    <row r="875" spans="1:15" x14ac:dyDescent="0.2">
      <c r="A875">
        <v>874</v>
      </c>
      <c r="B875" t="s">
        <v>995</v>
      </c>
      <c r="C875" t="s">
        <v>45</v>
      </c>
      <c r="D875">
        <v>2014</v>
      </c>
      <c r="E875" t="s">
        <v>16</v>
      </c>
      <c r="F875" t="s">
        <v>107</v>
      </c>
      <c r="G875" t="s">
        <v>329</v>
      </c>
      <c r="J875">
        <v>1.8</v>
      </c>
      <c r="K875">
        <v>0.06</v>
      </c>
      <c r="M875">
        <v>0.22</v>
      </c>
      <c r="N875">
        <v>2.09</v>
      </c>
      <c r="O875" t="str">
        <f>VLOOKUP(C875,Generations!A:C,3,FALSE)</f>
        <v>Microsoft</v>
      </c>
    </row>
    <row r="876" spans="1:15" x14ac:dyDescent="0.2">
      <c r="A876">
        <v>875</v>
      </c>
      <c r="B876" t="s">
        <v>842</v>
      </c>
      <c r="C876" t="s">
        <v>58</v>
      </c>
      <c r="D876">
        <v>2010</v>
      </c>
      <c r="E876" t="s">
        <v>195</v>
      </c>
      <c r="F876" t="s">
        <v>53</v>
      </c>
      <c r="G876" t="s">
        <v>54</v>
      </c>
      <c r="H876">
        <v>9</v>
      </c>
      <c r="J876">
        <v>0.62</v>
      </c>
      <c r="K876">
        <v>0.99</v>
      </c>
      <c r="L876">
        <v>0.13</v>
      </c>
      <c r="M876">
        <v>0.34</v>
      </c>
      <c r="N876">
        <v>2.09</v>
      </c>
      <c r="O876" t="str">
        <f>VLOOKUP(C876,Generations!A:C,3,FALSE)</f>
        <v>Sony</v>
      </c>
    </row>
    <row r="877" spans="1:15" x14ac:dyDescent="0.2">
      <c r="A877">
        <v>876</v>
      </c>
      <c r="B877" t="s">
        <v>1083</v>
      </c>
      <c r="C877" t="s">
        <v>182</v>
      </c>
      <c r="D877">
        <v>2010</v>
      </c>
      <c r="E877" t="s">
        <v>248</v>
      </c>
      <c r="F877" t="s">
        <v>249</v>
      </c>
      <c r="G877" t="s">
        <v>249</v>
      </c>
      <c r="H877">
        <v>9</v>
      </c>
      <c r="J877">
        <v>1.77</v>
      </c>
      <c r="K877">
        <v>0.32</v>
      </c>
      <c r="N877">
        <v>2.09</v>
      </c>
      <c r="O877" t="e">
        <f>VLOOKUP(C877,Generations!A:C,3,FALSE)</f>
        <v>#N/A</v>
      </c>
    </row>
    <row r="878" spans="1:15" x14ac:dyDescent="0.2">
      <c r="A878">
        <v>877</v>
      </c>
      <c r="B878" t="s">
        <v>1084</v>
      </c>
      <c r="C878" t="s">
        <v>45</v>
      </c>
      <c r="D878">
        <v>2006</v>
      </c>
      <c r="E878" t="s">
        <v>52</v>
      </c>
      <c r="F878" t="s">
        <v>254</v>
      </c>
      <c r="G878" t="s">
        <v>303</v>
      </c>
      <c r="H878">
        <v>8.4</v>
      </c>
      <c r="J878">
        <v>1.1599999999999999</v>
      </c>
      <c r="K878">
        <v>0.65</v>
      </c>
      <c r="L878">
        <v>0.08</v>
      </c>
      <c r="M878">
        <v>0.2</v>
      </c>
      <c r="N878">
        <v>2.09</v>
      </c>
      <c r="O878" t="str">
        <f>VLOOKUP(C878,Generations!A:C,3,FALSE)</f>
        <v>Microsoft</v>
      </c>
    </row>
    <row r="879" spans="1:15" x14ac:dyDescent="0.2">
      <c r="A879">
        <v>878</v>
      </c>
      <c r="B879" t="s">
        <v>1085</v>
      </c>
      <c r="C879" t="s">
        <v>51</v>
      </c>
      <c r="D879">
        <v>2002</v>
      </c>
      <c r="E879" t="s">
        <v>29</v>
      </c>
      <c r="F879" t="s">
        <v>548</v>
      </c>
      <c r="G879" t="s">
        <v>1086</v>
      </c>
      <c r="J879">
        <v>1.1100000000000001</v>
      </c>
      <c r="K879">
        <v>0.71</v>
      </c>
      <c r="M879">
        <v>0.27</v>
      </c>
      <c r="N879">
        <v>2.08</v>
      </c>
      <c r="O879" t="str">
        <f>VLOOKUP(C879,Generations!A:C,3,FALSE)</f>
        <v>Sony</v>
      </c>
    </row>
    <row r="880" spans="1:15" x14ac:dyDescent="0.2">
      <c r="A880">
        <v>879</v>
      </c>
      <c r="B880" t="s">
        <v>587</v>
      </c>
      <c r="C880" t="s">
        <v>32</v>
      </c>
      <c r="D880">
        <v>2006</v>
      </c>
      <c r="E880" t="s">
        <v>26</v>
      </c>
      <c r="F880" t="s">
        <v>275</v>
      </c>
      <c r="G880" t="s">
        <v>1087</v>
      </c>
      <c r="H880">
        <v>7.4</v>
      </c>
      <c r="J880">
        <v>0.89</v>
      </c>
      <c r="K880">
        <v>0.04</v>
      </c>
      <c r="L880">
        <v>1.07</v>
      </c>
      <c r="M880">
        <v>0.09</v>
      </c>
      <c r="N880">
        <v>2.08</v>
      </c>
      <c r="O880" t="str">
        <f>VLOOKUP(C880,Generations!A:C,3,FALSE)</f>
        <v>Nintendo</v>
      </c>
    </row>
    <row r="881" spans="1:15" x14ac:dyDescent="0.2">
      <c r="A881">
        <v>880</v>
      </c>
      <c r="B881" t="s">
        <v>391</v>
      </c>
      <c r="C881" t="s">
        <v>193</v>
      </c>
      <c r="D881">
        <v>2013</v>
      </c>
      <c r="E881" t="s">
        <v>87</v>
      </c>
      <c r="F881" t="s">
        <v>17</v>
      </c>
      <c r="G881" t="s">
        <v>18</v>
      </c>
      <c r="H881">
        <v>9.3000000000000007</v>
      </c>
      <c r="J881">
        <v>1.04</v>
      </c>
      <c r="K881">
        <v>0.73</v>
      </c>
      <c r="L881">
        <v>0.15</v>
      </c>
      <c r="M881">
        <v>0.17</v>
      </c>
      <c r="N881">
        <v>2.08</v>
      </c>
      <c r="O881" t="str">
        <f>VLOOKUP(C881,Generations!A:C,3,FALSE)</f>
        <v>Nintendo</v>
      </c>
    </row>
    <row r="882" spans="1:15" x14ac:dyDescent="0.2">
      <c r="A882">
        <v>881</v>
      </c>
      <c r="B882" t="s">
        <v>1088</v>
      </c>
      <c r="C882" t="s">
        <v>182</v>
      </c>
      <c r="D882">
        <v>1999</v>
      </c>
      <c r="E882" t="s">
        <v>309</v>
      </c>
      <c r="F882" t="s">
        <v>121</v>
      </c>
      <c r="G882" t="s">
        <v>934</v>
      </c>
      <c r="H882">
        <v>8.1</v>
      </c>
      <c r="J882">
        <v>2.04</v>
      </c>
      <c r="K882">
        <v>0.04</v>
      </c>
      <c r="N882">
        <v>2.08</v>
      </c>
      <c r="O882" t="e">
        <f>VLOOKUP(C882,Generations!A:C,3,FALSE)</f>
        <v>#N/A</v>
      </c>
    </row>
    <row r="883" spans="1:15" x14ac:dyDescent="0.2">
      <c r="A883">
        <v>882</v>
      </c>
      <c r="B883" t="s">
        <v>893</v>
      </c>
      <c r="C883" t="s">
        <v>15</v>
      </c>
      <c r="D883">
        <v>2008</v>
      </c>
      <c r="E883" t="s">
        <v>34</v>
      </c>
      <c r="F883" t="s">
        <v>640</v>
      </c>
      <c r="G883" t="s">
        <v>341</v>
      </c>
      <c r="H883">
        <v>8.1999999999999993</v>
      </c>
      <c r="J883">
        <v>1.33</v>
      </c>
      <c r="K883">
        <v>0.56000000000000005</v>
      </c>
      <c r="M883">
        <v>0.2</v>
      </c>
      <c r="N883">
        <v>2.08</v>
      </c>
      <c r="O883" t="str">
        <f>VLOOKUP(C883,Generations!A:C,3,FALSE)</f>
        <v>Nintendo</v>
      </c>
    </row>
    <row r="884" spans="1:15" x14ac:dyDescent="0.2">
      <c r="A884">
        <v>883</v>
      </c>
      <c r="B884" t="s">
        <v>1089</v>
      </c>
      <c r="C884" t="s">
        <v>213</v>
      </c>
      <c r="D884">
        <v>2003</v>
      </c>
      <c r="E884" t="s">
        <v>34</v>
      </c>
      <c r="F884" t="s">
        <v>17</v>
      </c>
      <c r="G884" t="s">
        <v>155</v>
      </c>
      <c r="H884">
        <v>5.9</v>
      </c>
      <c r="J884">
        <v>0.97</v>
      </c>
      <c r="K884">
        <v>0.33</v>
      </c>
      <c r="L884">
        <v>0.73</v>
      </c>
      <c r="M884">
        <v>0.06</v>
      </c>
      <c r="N884">
        <v>2.08</v>
      </c>
      <c r="O884" t="str">
        <f>VLOOKUP(C884,Generations!A:C,3,FALSE)</f>
        <v>Nintendo</v>
      </c>
    </row>
    <row r="885" spans="1:15" x14ac:dyDescent="0.2">
      <c r="A885">
        <v>884</v>
      </c>
      <c r="B885" t="s">
        <v>1090</v>
      </c>
      <c r="C885" t="s">
        <v>45</v>
      </c>
      <c r="D885">
        <v>2011</v>
      </c>
      <c r="E885" t="s">
        <v>37</v>
      </c>
      <c r="F885" t="s">
        <v>1091</v>
      </c>
      <c r="G885" t="s">
        <v>450</v>
      </c>
      <c r="H885">
        <v>9.6</v>
      </c>
      <c r="J885">
        <v>1.41</v>
      </c>
      <c r="K885">
        <v>0.49</v>
      </c>
      <c r="L885">
        <v>0.01</v>
      </c>
      <c r="M885">
        <v>0.17</v>
      </c>
      <c r="N885">
        <v>2.08</v>
      </c>
      <c r="O885" t="str">
        <f>VLOOKUP(C885,Generations!A:C,3,FALSE)</f>
        <v>Microsoft</v>
      </c>
    </row>
    <row r="886" spans="1:15" x14ac:dyDescent="0.2">
      <c r="A886">
        <v>885</v>
      </c>
      <c r="B886" t="s">
        <v>1092</v>
      </c>
      <c r="C886" t="s">
        <v>182</v>
      </c>
      <c r="D886">
        <v>1994</v>
      </c>
      <c r="E886" t="s">
        <v>309</v>
      </c>
      <c r="F886" t="s">
        <v>249</v>
      </c>
      <c r="G886" t="s">
        <v>249</v>
      </c>
      <c r="J886">
        <v>0.89</v>
      </c>
      <c r="K886">
        <v>1.08</v>
      </c>
      <c r="M886">
        <v>0.11</v>
      </c>
      <c r="N886">
        <v>2.08</v>
      </c>
      <c r="O886" t="e">
        <f>VLOOKUP(C886,Generations!A:C,3,FALSE)</f>
        <v>#N/A</v>
      </c>
    </row>
    <row r="887" spans="1:15" x14ac:dyDescent="0.2">
      <c r="A887">
        <v>886</v>
      </c>
      <c r="B887" t="s">
        <v>1093</v>
      </c>
      <c r="C887" t="s">
        <v>15</v>
      </c>
      <c r="D887">
        <v>2011</v>
      </c>
      <c r="E887" t="s">
        <v>16</v>
      </c>
      <c r="F887" t="s">
        <v>17</v>
      </c>
      <c r="G887" t="s">
        <v>275</v>
      </c>
      <c r="H887">
        <v>6</v>
      </c>
      <c r="J887">
        <v>0.88</v>
      </c>
      <c r="K887">
        <v>0.45</v>
      </c>
      <c r="L887">
        <v>0.63</v>
      </c>
      <c r="M887">
        <v>0.12</v>
      </c>
      <c r="N887">
        <v>2.08</v>
      </c>
      <c r="O887" t="str">
        <f>VLOOKUP(C887,Generations!A:C,3,FALSE)</f>
        <v>Nintendo</v>
      </c>
    </row>
    <row r="888" spans="1:15" x14ac:dyDescent="0.2">
      <c r="A888">
        <v>887</v>
      </c>
      <c r="B888" t="s">
        <v>1094</v>
      </c>
      <c r="C888" t="s">
        <v>15</v>
      </c>
      <c r="D888">
        <v>2010</v>
      </c>
      <c r="E888" t="s">
        <v>34</v>
      </c>
      <c r="F888" t="s">
        <v>77</v>
      </c>
      <c r="G888" t="s">
        <v>1095</v>
      </c>
      <c r="J888">
        <v>1.94</v>
      </c>
      <c r="M888">
        <v>0.14000000000000001</v>
      </c>
      <c r="N888">
        <v>2.08</v>
      </c>
      <c r="O888" t="str">
        <f>VLOOKUP(C888,Generations!A:C,3,FALSE)</f>
        <v>Nintendo</v>
      </c>
    </row>
    <row r="889" spans="1:15" x14ac:dyDescent="0.2">
      <c r="A889">
        <v>888</v>
      </c>
      <c r="B889" t="s">
        <v>1096</v>
      </c>
      <c r="C889" t="s">
        <v>190</v>
      </c>
      <c r="D889">
        <v>2010</v>
      </c>
      <c r="E889" t="s">
        <v>52</v>
      </c>
      <c r="F889" t="s">
        <v>266</v>
      </c>
      <c r="G889" t="s">
        <v>273</v>
      </c>
      <c r="H889">
        <v>8.6</v>
      </c>
      <c r="J889">
        <v>0.46</v>
      </c>
      <c r="K889">
        <v>0.42</v>
      </c>
      <c r="L889">
        <v>0.96</v>
      </c>
      <c r="M889">
        <v>0.25</v>
      </c>
      <c r="N889">
        <v>2.08</v>
      </c>
      <c r="O889" t="str">
        <f>VLOOKUP(C889,Generations!A:C,3,FALSE)</f>
        <v>Sony</v>
      </c>
    </row>
    <row r="890" spans="1:15" x14ac:dyDescent="0.2">
      <c r="A890">
        <v>889</v>
      </c>
      <c r="B890" t="s">
        <v>1097</v>
      </c>
      <c r="C890" t="s">
        <v>190</v>
      </c>
      <c r="D890">
        <v>2010</v>
      </c>
      <c r="E890" t="s">
        <v>26</v>
      </c>
      <c r="F890" t="s">
        <v>275</v>
      </c>
      <c r="G890" t="s">
        <v>275</v>
      </c>
      <c r="H890">
        <v>7.9</v>
      </c>
      <c r="J890">
        <v>0.63</v>
      </c>
      <c r="K890">
        <v>0.42</v>
      </c>
      <c r="L890">
        <v>0.75</v>
      </c>
      <c r="M890">
        <v>0.27</v>
      </c>
      <c r="N890">
        <v>2.08</v>
      </c>
      <c r="O890" t="str">
        <f>VLOOKUP(C890,Generations!A:C,3,FALSE)</f>
        <v>Sony</v>
      </c>
    </row>
    <row r="891" spans="1:15" x14ac:dyDescent="0.2">
      <c r="A891">
        <v>890</v>
      </c>
      <c r="B891" t="s">
        <v>1098</v>
      </c>
      <c r="C891" t="s">
        <v>20</v>
      </c>
      <c r="D891">
        <v>1988</v>
      </c>
      <c r="E891" t="s">
        <v>22</v>
      </c>
      <c r="F891" t="s">
        <v>17</v>
      </c>
      <c r="G891" t="s">
        <v>150</v>
      </c>
      <c r="J891">
        <v>1.18</v>
      </c>
      <c r="K891">
        <v>0.52</v>
      </c>
      <c r="L891">
        <v>0.37</v>
      </c>
      <c r="N891">
        <v>2.0699999999999998</v>
      </c>
      <c r="O891" t="str">
        <f>VLOOKUP(C891,Generations!A:C,3,FALSE)</f>
        <v>Nintendo</v>
      </c>
    </row>
    <row r="892" spans="1:15" x14ac:dyDescent="0.2">
      <c r="A892">
        <v>891</v>
      </c>
      <c r="B892" t="s">
        <v>1099</v>
      </c>
      <c r="C892" t="s">
        <v>119</v>
      </c>
      <c r="D892">
        <v>2002</v>
      </c>
      <c r="E892" t="s">
        <v>37</v>
      </c>
      <c r="F892" t="s">
        <v>1100</v>
      </c>
      <c r="G892" t="s">
        <v>1101</v>
      </c>
      <c r="J892">
        <v>1.54</v>
      </c>
      <c r="K892">
        <v>0.46</v>
      </c>
      <c r="M892">
        <v>0.08</v>
      </c>
      <c r="N892">
        <v>2.0699999999999998</v>
      </c>
      <c r="O892" t="str">
        <f>VLOOKUP(C892,Generations!A:C,3,FALSE)</f>
        <v>Sony</v>
      </c>
    </row>
    <row r="893" spans="1:15" x14ac:dyDescent="0.2">
      <c r="A893">
        <v>892</v>
      </c>
      <c r="B893" t="s">
        <v>1102</v>
      </c>
      <c r="C893" t="s">
        <v>15</v>
      </c>
      <c r="D893">
        <v>2007</v>
      </c>
      <c r="E893" t="s">
        <v>40</v>
      </c>
      <c r="F893" t="s">
        <v>266</v>
      </c>
      <c r="G893" t="s">
        <v>1103</v>
      </c>
      <c r="J893">
        <v>1.35</v>
      </c>
      <c r="K893">
        <v>0.53</v>
      </c>
      <c r="M893">
        <v>0.19</v>
      </c>
      <c r="N893">
        <v>2.0699999999999998</v>
      </c>
      <c r="O893" t="str">
        <f>VLOOKUP(C893,Generations!A:C,3,FALSE)</f>
        <v>Nintendo</v>
      </c>
    </row>
    <row r="894" spans="1:15" x14ac:dyDescent="0.2">
      <c r="A894">
        <v>893</v>
      </c>
      <c r="B894" t="s">
        <v>1104</v>
      </c>
      <c r="C894" t="s">
        <v>32</v>
      </c>
      <c r="D894">
        <v>2006</v>
      </c>
      <c r="E894" t="s">
        <v>40</v>
      </c>
      <c r="F894" t="s">
        <v>121</v>
      </c>
      <c r="G894" t="s">
        <v>456</v>
      </c>
      <c r="H894">
        <v>4.8</v>
      </c>
      <c r="J894">
        <v>0.92</v>
      </c>
      <c r="K894">
        <v>0.93</v>
      </c>
      <c r="M894">
        <v>0.22</v>
      </c>
      <c r="N894">
        <v>2.0699999999999998</v>
      </c>
      <c r="O894" t="str">
        <f>VLOOKUP(C894,Generations!A:C,3,FALSE)</f>
        <v>Nintendo</v>
      </c>
    </row>
    <row r="895" spans="1:15" x14ac:dyDescent="0.2">
      <c r="A895">
        <v>894</v>
      </c>
      <c r="B895" t="s">
        <v>1105</v>
      </c>
      <c r="C895" t="s">
        <v>61</v>
      </c>
      <c r="D895">
        <v>2016</v>
      </c>
      <c r="E895" t="s">
        <v>195</v>
      </c>
      <c r="F895" t="s">
        <v>275</v>
      </c>
      <c r="G895" t="s">
        <v>873</v>
      </c>
      <c r="J895">
        <v>0.61</v>
      </c>
      <c r="K895">
        <v>1.08</v>
      </c>
      <c r="L895">
        <v>0.05</v>
      </c>
      <c r="M895">
        <v>0.32</v>
      </c>
      <c r="N895">
        <v>2.0699999999999998</v>
      </c>
      <c r="O895" t="str">
        <f>VLOOKUP(C895,Generations!A:C,3,FALSE)</f>
        <v>Sony</v>
      </c>
    </row>
    <row r="896" spans="1:15" x14ac:dyDescent="0.2">
      <c r="A896">
        <v>895</v>
      </c>
      <c r="B896" t="s">
        <v>1106</v>
      </c>
      <c r="C896" t="s">
        <v>45</v>
      </c>
      <c r="D896">
        <v>2009</v>
      </c>
      <c r="E896" t="s">
        <v>98</v>
      </c>
      <c r="F896" t="s">
        <v>548</v>
      </c>
      <c r="G896" t="s">
        <v>1107</v>
      </c>
      <c r="H896">
        <v>8.4</v>
      </c>
      <c r="J896">
        <v>1.48</v>
      </c>
      <c r="K896">
        <v>0.39</v>
      </c>
      <c r="L896">
        <v>0</v>
      </c>
      <c r="M896">
        <v>0.19</v>
      </c>
      <c r="N896">
        <v>2.0699999999999998</v>
      </c>
      <c r="O896" t="str">
        <f>VLOOKUP(C896,Generations!A:C,3,FALSE)</f>
        <v>Microsoft</v>
      </c>
    </row>
    <row r="897" spans="1:15" x14ac:dyDescent="0.2">
      <c r="A897">
        <v>896</v>
      </c>
      <c r="B897" t="s">
        <v>1108</v>
      </c>
      <c r="C897" t="s">
        <v>70</v>
      </c>
      <c r="D897">
        <v>2002</v>
      </c>
      <c r="E897" t="s">
        <v>309</v>
      </c>
      <c r="F897" t="s">
        <v>266</v>
      </c>
      <c r="G897" t="s">
        <v>267</v>
      </c>
      <c r="J897">
        <v>1.64</v>
      </c>
      <c r="K897">
        <v>0.36</v>
      </c>
      <c r="M897">
        <v>7.0000000000000007E-2</v>
      </c>
      <c r="N897">
        <v>2.0699999999999998</v>
      </c>
      <c r="O897" t="str">
        <f>VLOOKUP(C897,Generations!A:C,3,FALSE)</f>
        <v>Nintendo</v>
      </c>
    </row>
    <row r="898" spans="1:15" x14ac:dyDescent="0.2">
      <c r="A898">
        <v>897</v>
      </c>
      <c r="B898" t="s">
        <v>1109</v>
      </c>
      <c r="C898" t="s">
        <v>61</v>
      </c>
      <c r="D898">
        <v>2014</v>
      </c>
      <c r="E898" t="s">
        <v>2</v>
      </c>
      <c r="F898" t="s">
        <v>80</v>
      </c>
      <c r="G898" t="s">
        <v>724</v>
      </c>
      <c r="J898">
        <v>0.78</v>
      </c>
      <c r="K898">
        <v>0.93</v>
      </c>
      <c r="L898">
        <v>0.01</v>
      </c>
      <c r="M898">
        <v>0.34</v>
      </c>
      <c r="N898">
        <v>2.06</v>
      </c>
      <c r="O898" t="str">
        <f>VLOOKUP(C898,Generations!A:C,3,FALSE)</f>
        <v>Sony</v>
      </c>
    </row>
    <row r="899" spans="1:15" x14ac:dyDescent="0.2">
      <c r="A899">
        <v>898</v>
      </c>
      <c r="B899" t="s">
        <v>1110</v>
      </c>
      <c r="C899" t="s">
        <v>70</v>
      </c>
      <c r="D899">
        <v>2006</v>
      </c>
      <c r="E899" t="s">
        <v>26</v>
      </c>
      <c r="F899" t="s">
        <v>17</v>
      </c>
      <c r="G899" t="s">
        <v>365</v>
      </c>
      <c r="J899">
        <v>0.71</v>
      </c>
      <c r="K899">
        <v>0.52</v>
      </c>
      <c r="L899">
        <v>0.74</v>
      </c>
      <c r="M899">
        <v>0.08</v>
      </c>
      <c r="N899">
        <v>2.06</v>
      </c>
      <c r="O899" t="str">
        <f>VLOOKUP(C899,Generations!A:C,3,FALSE)</f>
        <v>Nintendo</v>
      </c>
    </row>
    <row r="900" spans="1:15" x14ac:dyDescent="0.2">
      <c r="A900">
        <v>899</v>
      </c>
      <c r="B900" t="s">
        <v>952</v>
      </c>
      <c r="C900" t="s">
        <v>70</v>
      </c>
      <c r="D900">
        <v>2004</v>
      </c>
      <c r="E900" t="s">
        <v>52</v>
      </c>
      <c r="F900" t="s">
        <v>548</v>
      </c>
      <c r="G900" t="s">
        <v>1111</v>
      </c>
      <c r="H900">
        <v>5.4</v>
      </c>
      <c r="J900">
        <v>1.1499999999999999</v>
      </c>
      <c r="K900">
        <v>0.77</v>
      </c>
      <c r="L900">
        <v>0.04</v>
      </c>
      <c r="M900">
        <v>0.1</v>
      </c>
      <c r="N900">
        <v>2.06</v>
      </c>
      <c r="O900" t="str">
        <f>VLOOKUP(C900,Generations!A:C,3,FALSE)</f>
        <v>Nintendo</v>
      </c>
    </row>
    <row r="901" spans="1:15" x14ac:dyDescent="0.2">
      <c r="A901">
        <v>900</v>
      </c>
      <c r="B901" t="s">
        <v>1112</v>
      </c>
      <c r="C901" t="s">
        <v>45</v>
      </c>
      <c r="D901">
        <v>2005</v>
      </c>
      <c r="E901" t="s">
        <v>37</v>
      </c>
      <c r="F901" t="s">
        <v>77</v>
      </c>
      <c r="G901" t="s">
        <v>83</v>
      </c>
      <c r="H901">
        <v>8.8000000000000007</v>
      </c>
      <c r="I901">
        <v>9.1</v>
      </c>
      <c r="J901">
        <v>1.84</v>
      </c>
      <c r="K901">
        <v>0.04</v>
      </c>
      <c r="L901">
        <v>0.01</v>
      </c>
      <c r="M901">
        <v>0.16</v>
      </c>
      <c r="N901">
        <v>2.06</v>
      </c>
      <c r="O901" t="str">
        <f>VLOOKUP(C901,Generations!A:C,3,FALSE)</f>
        <v>Microsoft</v>
      </c>
    </row>
    <row r="902" spans="1:15" x14ac:dyDescent="0.2">
      <c r="A902">
        <v>901</v>
      </c>
      <c r="B902" t="s">
        <v>1113</v>
      </c>
      <c r="C902" t="s">
        <v>58</v>
      </c>
      <c r="D902">
        <v>2012</v>
      </c>
      <c r="E902" t="s">
        <v>52</v>
      </c>
      <c r="F902" t="s">
        <v>275</v>
      </c>
      <c r="G902" t="s">
        <v>709</v>
      </c>
      <c r="J902">
        <v>0.59</v>
      </c>
      <c r="K902">
        <v>1.08</v>
      </c>
      <c r="L902">
        <v>7.0000000000000007E-2</v>
      </c>
      <c r="M902">
        <v>0.32</v>
      </c>
      <c r="N902">
        <v>2.06</v>
      </c>
      <c r="O902" t="str">
        <f>VLOOKUP(C902,Generations!A:C,3,FALSE)</f>
        <v>Sony</v>
      </c>
    </row>
    <row r="903" spans="1:15" x14ac:dyDescent="0.2">
      <c r="A903">
        <v>902</v>
      </c>
      <c r="B903" t="s">
        <v>1114</v>
      </c>
      <c r="C903" t="s">
        <v>32</v>
      </c>
      <c r="D903">
        <v>2010</v>
      </c>
      <c r="E903" t="s">
        <v>52</v>
      </c>
      <c r="F903" t="s">
        <v>647</v>
      </c>
      <c r="G903" t="s">
        <v>562</v>
      </c>
      <c r="J903">
        <v>0.89</v>
      </c>
      <c r="K903">
        <v>0.95</v>
      </c>
      <c r="L903">
        <v>0.02</v>
      </c>
      <c r="M903">
        <v>0.21</v>
      </c>
      <c r="N903">
        <v>2.06</v>
      </c>
      <c r="O903" t="str">
        <f>VLOOKUP(C903,Generations!A:C,3,FALSE)</f>
        <v>Nintendo</v>
      </c>
    </row>
    <row r="904" spans="1:15" x14ac:dyDescent="0.2">
      <c r="A904">
        <v>903</v>
      </c>
      <c r="B904" t="s">
        <v>1115</v>
      </c>
      <c r="C904" t="s">
        <v>119</v>
      </c>
      <c r="D904">
        <v>1999</v>
      </c>
      <c r="E904" t="s">
        <v>22</v>
      </c>
      <c r="F904" t="s">
        <v>209</v>
      </c>
      <c r="G904" t="s">
        <v>209</v>
      </c>
      <c r="H904">
        <v>9.1</v>
      </c>
      <c r="J904">
        <v>0.68</v>
      </c>
      <c r="K904">
        <v>0.46</v>
      </c>
      <c r="L904">
        <v>0.79</v>
      </c>
      <c r="M904">
        <v>0.13</v>
      </c>
      <c r="N904">
        <v>2.06</v>
      </c>
      <c r="O904" t="str">
        <f>VLOOKUP(C904,Generations!A:C,3,FALSE)</f>
        <v>Sony</v>
      </c>
    </row>
    <row r="905" spans="1:15" x14ac:dyDescent="0.2">
      <c r="A905">
        <v>904</v>
      </c>
      <c r="B905" t="s">
        <v>1116</v>
      </c>
      <c r="C905" t="s">
        <v>45</v>
      </c>
      <c r="D905">
        <v>2010</v>
      </c>
      <c r="E905" t="s">
        <v>52</v>
      </c>
      <c r="F905" t="s">
        <v>132</v>
      </c>
      <c r="G905" t="s">
        <v>240</v>
      </c>
      <c r="H905">
        <v>8.6</v>
      </c>
      <c r="J905">
        <v>1.2</v>
      </c>
      <c r="K905">
        <v>0.62</v>
      </c>
      <c r="L905">
        <v>0.04</v>
      </c>
      <c r="M905">
        <v>0.19</v>
      </c>
      <c r="N905">
        <v>2.06</v>
      </c>
      <c r="O905" t="str">
        <f>VLOOKUP(C905,Generations!A:C,3,FALSE)</f>
        <v>Microsoft</v>
      </c>
    </row>
    <row r="906" spans="1:15" x14ac:dyDescent="0.2">
      <c r="A906">
        <v>905</v>
      </c>
      <c r="B906" t="s">
        <v>1117</v>
      </c>
      <c r="C906" t="s">
        <v>51</v>
      </c>
      <c r="D906">
        <v>2003</v>
      </c>
      <c r="E906" t="s">
        <v>98</v>
      </c>
      <c r="F906" t="s">
        <v>209</v>
      </c>
      <c r="G906" t="s">
        <v>209</v>
      </c>
      <c r="H906">
        <v>9.1</v>
      </c>
      <c r="J906">
        <v>1.06</v>
      </c>
      <c r="K906">
        <v>0.62</v>
      </c>
      <c r="L906">
        <v>0.13</v>
      </c>
      <c r="M906">
        <v>0.25</v>
      </c>
      <c r="N906">
        <v>2.06</v>
      </c>
      <c r="O906" t="str">
        <f>VLOOKUP(C906,Generations!A:C,3,FALSE)</f>
        <v>Sony</v>
      </c>
    </row>
    <row r="907" spans="1:15" x14ac:dyDescent="0.2">
      <c r="A907">
        <v>906</v>
      </c>
      <c r="B907" t="s">
        <v>1118</v>
      </c>
      <c r="C907" t="s">
        <v>58</v>
      </c>
      <c r="D907">
        <v>2008</v>
      </c>
      <c r="E907" t="s">
        <v>22</v>
      </c>
      <c r="F907" t="s">
        <v>121</v>
      </c>
      <c r="G907" t="s">
        <v>108</v>
      </c>
      <c r="H907">
        <v>5.9</v>
      </c>
      <c r="J907">
        <v>0.63</v>
      </c>
      <c r="K907">
        <v>1.01</v>
      </c>
      <c r="L907">
        <v>0.05</v>
      </c>
      <c r="M907">
        <v>0.38</v>
      </c>
      <c r="N907">
        <v>2.06</v>
      </c>
      <c r="O907" t="str">
        <f>VLOOKUP(C907,Generations!A:C,3,FALSE)</f>
        <v>Sony</v>
      </c>
    </row>
    <row r="908" spans="1:15" x14ac:dyDescent="0.2">
      <c r="A908">
        <v>907</v>
      </c>
      <c r="B908" t="s">
        <v>924</v>
      </c>
      <c r="C908" t="s">
        <v>45</v>
      </c>
      <c r="D908">
        <v>2007</v>
      </c>
      <c r="E908" t="s">
        <v>22</v>
      </c>
      <c r="F908" t="s">
        <v>121</v>
      </c>
      <c r="G908" t="s">
        <v>206</v>
      </c>
      <c r="H908">
        <v>7.1</v>
      </c>
      <c r="J908">
        <v>1.04</v>
      </c>
      <c r="K908">
        <v>0.79</v>
      </c>
      <c r="L908">
        <v>0.01</v>
      </c>
      <c r="M908">
        <v>0.21</v>
      </c>
      <c r="N908">
        <v>2.0499999999999998</v>
      </c>
      <c r="O908" t="str">
        <f>VLOOKUP(C908,Generations!A:C,3,FALSE)</f>
        <v>Microsoft</v>
      </c>
    </row>
    <row r="909" spans="1:15" x14ac:dyDescent="0.2">
      <c r="A909">
        <v>908</v>
      </c>
      <c r="B909" t="s">
        <v>1119</v>
      </c>
      <c r="C909" t="s">
        <v>61</v>
      </c>
      <c r="D909">
        <v>2015</v>
      </c>
      <c r="E909" t="s">
        <v>248</v>
      </c>
      <c r="F909" t="s">
        <v>157</v>
      </c>
      <c r="G909" t="s">
        <v>1120</v>
      </c>
      <c r="J909">
        <v>0.74</v>
      </c>
      <c r="K909">
        <v>0.98</v>
      </c>
      <c r="M909">
        <v>0.33</v>
      </c>
      <c r="N909">
        <v>2.0499999999999998</v>
      </c>
      <c r="O909" t="str">
        <f>VLOOKUP(C909,Generations!A:C,3,FALSE)</f>
        <v>Sony</v>
      </c>
    </row>
    <row r="910" spans="1:15" x14ac:dyDescent="0.2">
      <c r="A910">
        <v>909</v>
      </c>
      <c r="B910" t="s">
        <v>1121</v>
      </c>
      <c r="C910" t="s">
        <v>213</v>
      </c>
      <c r="D910">
        <v>2002</v>
      </c>
      <c r="E910" t="s">
        <v>34</v>
      </c>
      <c r="F910" t="s">
        <v>180</v>
      </c>
      <c r="G910" t="s">
        <v>270</v>
      </c>
      <c r="H910">
        <v>7.5</v>
      </c>
      <c r="J910">
        <v>1.47</v>
      </c>
      <c r="K910">
        <v>0.48</v>
      </c>
      <c r="L910">
        <v>0.05</v>
      </c>
      <c r="M910">
        <v>0.06</v>
      </c>
      <c r="N910">
        <v>2.0499999999999998</v>
      </c>
      <c r="O910" t="str">
        <f>VLOOKUP(C910,Generations!A:C,3,FALSE)</f>
        <v>Nintendo</v>
      </c>
    </row>
    <row r="911" spans="1:15" x14ac:dyDescent="0.2">
      <c r="A911">
        <v>910</v>
      </c>
      <c r="B911" t="s">
        <v>1122</v>
      </c>
      <c r="C911" t="s">
        <v>58</v>
      </c>
      <c r="D911">
        <v>2008</v>
      </c>
      <c r="E911" t="s">
        <v>98</v>
      </c>
      <c r="F911" t="s">
        <v>774</v>
      </c>
      <c r="G911" t="s">
        <v>1123</v>
      </c>
      <c r="H911">
        <v>7.6</v>
      </c>
      <c r="J911">
        <v>1.52</v>
      </c>
      <c r="K911">
        <v>0.28999999999999998</v>
      </c>
      <c r="M911">
        <v>0.25</v>
      </c>
      <c r="N911">
        <v>2.0499999999999998</v>
      </c>
      <c r="O911" t="str">
        <f>VLOOKUP(C911,Generations!A:C,3,FALSE)</f>
        <v>Sony</v>
      </c>
    </row>
    <row r="912" spans="1:15" x14ac:dyDescent="0.2">
      <c r="A912">
        <v>911</v>
      </c>
      <c r="B912" t="s">
        <v>1124</v>
      </c>
      <c r="C912" t="s">
        <v>269</v>
      </c>
      <c r="D912">
        <v>1993</v>
      </c>
      <c r="E912" t="s">
        <v>16</v>
      </c>
      <c r="F912" t="s">
        <v>812</v>
      </c>
      <c r="G912" t="s">
        <v>601</v>
      </c>
      <c r="J912">
        <v>1.75</v>
      </c>
      <c r="K912">
        <v>0.25</v>
      </c>
      <c r="M912">
        <v>0.05</v>
      </c>
      <c r="N912">
        <v>2.0499999999999998</v>
      </c>
      <c r="O912" t="str">
        <f>VLOOKUP(C912,Generations!A:C,3,FALSE)</f>
        <v>Sega</v>
      </c>
    </row>
    <row r="913" spans="1:15" x14ac:dyDescent="0.2">
      <c r="A913">
        <v>912</v>
      </c>
      <c r="B913" t="s">
        <v>1125</v>
      </c>
      <c r="C913" t="s">
        <v>20</v>
      </c>
      <c r="D913">
        <v>1989</v>
      </c>
      <c r="E913" t="s">
        <v>16</v>
      </c>
      <c r="F913" t="s">
        <v>209</v>
      </c>
      <c r="G913" t="s">
        <v>209</v>
      </c>
      <c r="L913">
        <v>2.0499999999999998</v>
      </c>
      <c r="N913">
        <v>2.0499999999999998</v>
      </c>
      <c r="O913" t="str">
        <f>VLOOKUP(C913,Generations!A:C,3,FALSE)</f>
        <v>Nintendo</v>
      </c>
    </row>
    <row r="914" spans="1:15" x14ac:dyDescent="0.2">
      <c r="A914">
        <v>913</v>
      </c>
      <c r="B914" t="s">
        <v>1126</v>
      </c>
      <c r="C914" t="s">
        <v>58</v>
      </c>
      <c r="D914">
        <v>2011</v>
      </c>
      <c r="E914" t="s">
        <v>26</v>
      </c>
      <c r="F914" t="s">
        <v>787</v>
      </c>
      <c r="G914" t="s">
        <v>665</v>
      </c>
      <c r="H914">
        <v>9</v>
      </c>
      <c r="J914">
        <v>0.75</v>
      </c>
      <c r="K914">
        <v>0.53</v>
      </c>
      <c r="L914">
        <v>0.54</v>
      </c>
      <c r="M914">
        <v>0.22</v>
      </c>
      <c r="N914">
        <v>2.0499999999999998</v>
      </c>
      <c r="O914" t="str">
        <f>VLOOKUP(C914,Generations!A:C,3,FALSE)</f>
        <v>Sony</v>
      </c>
    </row>
    <row r="915" spans="1:15" x14ac:dyDescent="0.2">
      <c r="A915">
        <v>914</v>
      </c>
      <c r="B915" t="s">
        <v>1127</v>
      </c>
      <c r="C915" t="s">
        <v>68</v>
      </c>
      <c r="D915">
        <v>2014</v>
      </c>
      <c r="E915" t="s">
        <v>2</v>
      </c>
      <c r="F915" t="s">
        <v>17</v>
      </c>
      <c r="G915" t="s">
        <v>214</v>
      </c>
      <c r="H915">
        <v>7.8</v>
      </c>
      <c r="J915">
        <v>0.74</v>
      </c>
      <c r="K915">
        <v>0.39</v>
      </c>
      <c r="L915">
        <v>0.8</v>
      </c>
      <c r="M915">
        <v>0.11</v>
      </c>
      <c r="N915">
        <v>2.0499999999999998</v>
      </c>
      <c r="O915" t="str">
        <f>VLOOKUP(C915,Generations!A:C,3,FALSE)</f>
        <v>Nintendo</v>
      </c>
    </row>
    <row r="916" spans="1:15" x14ac:dyDescent="0.2">
      <c r="A916">
        <v>915</v>
      </c>
      <c r="B916" t="s">
        <v>1128</v>
      </c>
      <c r="C916" t="s">
        <v>61</v>
      </c>
      <c r="D916">
        <v>2017</v>
      </c>
      <c r="E916" t="s">
        <v>52</v>
      </c>
      <c r="F916" t="s">
        <v>315</v>
      </c>
      <c r="G916" t="s">
        <v>638</v>
      </c>
      <c r="J916">
        <v>0.82</v>
      </c>
      <c r="K916">
        <v>0.84</v>
      </c>
      <c r="L916">
        <v>0.06</v>
      </c>
      <c r="M916">
        <v>0.33</v>
      </c>
      <c r="N916">
        <v>2.04</v>
      </c>
      <c r="O916" t="str">
        <f>VLOOKUP(C916,Generations!A:C,3,FALSE)</f>
        <v>Sony</v>
      </c>
    </row>
    <row r="917" spans="1:15" x14ac:dyDescent="0.2">
      <c r="A917">
        <v>916</v>
      </c>
      <c r="B917" t="s">
        <v>1129</v>
      </c>
      <c r="C917" t="s">
        <v>51</v>
      </c>
      <c r="D917">
        <v>2006</v>
      </c>
      <c r="E917" t="s">
        <v>37</v>
      </c>
      <c r="F917" t="s">
        <v>80</v>
      </c>
      <c r="G917" t="s">
        <v>527</v>
      </c>
      <c r="J917">
        <v>1.74</v>
      </c>
      <c r="K917">
        <v>0.02</v>
      </c>
      <c r="M917">
        <v>0.28000000000000003</v>
      </c>
      <c r="N917">
        <v>2.04</v>
      </c>
      <c r="O917" t="str">
        <f>VLOOKUP(C917,Generations!A:C,3,FALSE)</f>
        <v>Sony</v>
      </c>
    </row>
    <row r="918" spans="1:15" x14ac:dyDescent="0.2">
      <c r="A918">
        <v>917</v>
      </c>
      <c r="B918" t="s">
        <v>924</v>
      </c>
      <c r="C918" t="s">
        <v>58</v>
      </c>
      <c r="D918">
        <v>2007</v>
      </c>
      <c r="E918" t="s">
        <v>22</v>
      </c>
      <c r="F918" t="s">
        <v>121</v>
      </c>
      <c r="G918" t="s">
        <v>206</v>
      </c>
      <c r="H918">
        <v>7.2</v>
      </c>
      <c r="J918">
        <v>0.73</v>
      </c>
      <c r="K918">
        <v>0.91</v>
      </c>
      <c r="L918">
        <v>0.04</v>
      </c>
      <c r="M918">
        <v>0.36</v>
      </c>
      <c r="N918">
        <v>2.04</v>
      </c>
      <c r="O918" t="str">
        <f>VLOOKUP(C918,Generations!A:C,3,FALSE)</f>
        <v>Sony</v>
      </c>
    </row>
    <row r="919" spans="1:15" x14ac:dyDescent="0.2">
      <c r="A919">
        <v>918</v>
      </c>
      <c r="B919" t="s">
        <v>969</v>
      </c>
      <c r="C919" t="s">
        <v>58</v>
      </c>
      <c r="D919">
        <v>2013</v>
      </c>
      <c r="E919" t="s">
        <v>16</v>
      </c>
      <c r="F919" t="s">
        <v>121</v>
      </c>
      <c r="G919" t="s">
        <v>329</v>
      </c>
      <c r="H919">
        <v>7.5</v>
      </c>
      <c r="J919">
        <v>1.62</v>
      </c>
      <c r="K919">
        <v>0.03</v>
      </c>
      <c r="M919">
        <v>0.38</v>
      </c>
      <c r="N919">
        <v>2.04</v>
      </c>
      <c r="O919" t="str">
        <f>VLOOKUP(C919,Generations!A:C,3,FALSE)</f>
        <v>Sony</v>
      </c>
    </row>
    <row r="920" spans="1:15" x14ac:dyDescent="0.2">
      <c r="A920">
        <v>919</v>
      </c>
      <c r="B920" t="s">
        <v>464</v>
      </c>
      <c r="C920" t="s">
        <v>32</v>
      </c>
      <c r="D920">
        <v>2008</v>
      </c>
      <c r="E920" t="s">
        <v>34</v>
      </c>
      <c r="F920" t="s">
        <v>1130</v>
      </c>
      <c r="G920" t="s">
        <v>466</v>
      </c>
      <c r="J920">
        <v>1.22</v>
      </c>
      <c r="K920">
        <v>0.63</v>
      </c>
      <c r="M920">
        <v>0.19</v>
      </c>
      <c r="N920">
        <v>2.04</v>
      </c>
      <c r="O920" t="str">
        <f>VLOOKUP(C920,Generations!A:C,3,FALSE)</f>
        <v>Nintendo</v>
      </c>
    </row>
    <row r="921" spans="1:15" x14ac:dyDescent="0.2">
      <c r="A921">
        <v>920</v>
      </c>
      <c r="B921" t="s">
        <v>1131</v>
      </c>
      <c r="C921" t="s">
        <v>51</v>
      </c>
      <c r="D921">
        <v>2005</v>
      </c>
      <c r="E921" t="s">
        <v>52</v>
      </c>
      <c r="F921" t="s">
        <v>132</v>
      </c>
      <c r="G921" t="s">
        <v>411</v>
      </c>
      <c r="J921">
        <v>0.71</v>
      </c>
      <c r="K921">
        <v>1.02</v>
      </c>
      <c r="M921">
        <v>0.31</v>
      </c>
      <c r="N921">
        <v>2.04</v>
      </c>
      <c r="O921" t="str">
        <f>VLOOKUP(C921,Generations!A:C,3,FALSE)</f>
        <v>Sony</v>
      </c>
    </row>
    <row r="922" spans="1:15" x14ac:dyDescent="0.2">
      <c r="A922">
        <v>921</v>
      </c>
      <c r="B922" t="s">
        <v>149</v>
      </c>
      <c r="C922" t="s">
        <v>70</v>
      </c>
      <c r="D922">
        <v>2003</v>
      </c>
      <c r="E922" t="s">
        <v>2</v>
      </c>
      <c r="F922" t="s">
        <v>17</v>
      </c>
      <c r="G922" t="s">
        <v>150</v>
      </c>
      <c r="H922">
        <v>7.5</v>
      </c>
      <c r="J922">
        <v>1.2</v>
      </c>
      <c r="K922">
        <v>0.48</v>
      </c>
      <c r="L922">
        <v>0.28999999999999998</v>
      </c>
      <c r="M922">
        <v>7.0000000000000007E-2</v>
      </c>
      <c r="N922">
        <v>2.04</v>
      </c>
      <c r="O922" t="str">
        <f>VLOOKUP(C922,Generations!A:C,3,FALSE)</f>
        <v>Nintendo</v>
      </c>
    </row>
    <row r="923" spans="1:15" x14ac:dyDescent="0.2">
      <c r="A923">
        <v>922</v>
      </c>
      <c r="B923" t="s">
        <v>1132</v>
      </c>
      <c r="C923" t="s">
        <v>45</v>
      </c>
      <c r="D923">
        <v>2007</v>
      </c>
      <c r="E923" t="s">
        <v>22</v>
      </c>
      <c r="F923" t="s">
        <v>47</v>
      </c>
      <c r="G923" t="s">
        <v>1064</v>
      </c>
      <c r="H923">
        <v>8.6</v>
      </c>
      <c r="J923">
        <v>0.48</v>
      </c>
      <c r="K923">
        <v>1.28</v>
      </c>
      <c r="L923">
        <v>0.02</v>
      </c>
      <c r="M923">
        <v>0.25</v>
      </c>
      <c r="N923">
        <v>2.04</v>
      </c>
      <c r="O923" t="str">
        <f>VLOOKUP(C923,Generations!A:C,3,FALSE)</f>
        <v>Microsoft</v>
      </c>
    </row>
    <row r="924" spans="1:15" x14ac:dyDescent="0.2">
      <c r="A924">
        <v>923</v>
      </c>
      <c r="B924" t="s">
        <v>1133</v>
      </c>
      <c r="C924" t="s">
        <v>45</v>
      </c>
      <c r="D924">
        <v>2011</v>
      </c>
      <c r="E924" t="s">
        <v>219</v>
      </c>
      <c r="F924" t="s">
        <v>242</v>
      </c>
      <c r="G924" t="s">
        <v>341</v>
      </c>
      <c r="H924">
        <v>8.6</v>
      </c>
      <c r="J924">
        <v>1.45</v>
      </c>
      <c r="K924">
        <v>0.41</v>
      </c>
      <c r="L924">
        <v>0.01</v>
      </c>
      <c r="M924">
        <v>0.16</v>
      </c>
      <c r="N924">
        <v>2.04</v>
      </c>
      <c r="O924" t="str">
        <f>VLOOKUP(C924,Generations!A:C,3,FALSE)</f>
        <v>Microsoft</v>
      </c>
    </row>
    <row r="925" spans="1:15" x14ac:dyDescent="0.2">
      <c r="A925">
        <v>924</v>
      </c>
      <c r="B925" t="s">
        <v>1134</v>
      </c>
      <c r="C925" t="s">
        <v>61</v>
      </c>
      <c r="D925">
        <v>2018</v>
      </c>
      <c r="E925" t="s">
        <v>26</v>
      </c>
      <c r="F925" t="s">
        <v>275</v>
      </c>
      <c r="G925" t="s">
        <v>275</v>
      </c>
      <c r="H925">
        <v>9.5</v>
      </c>
      <c r="J925">
        <v>0.28999999999999998</v>
      </c>
      <c r="K925">
        <v>0.22</v>
      </c>
      <c r="L925">
        <v>1.43</v>
      </c>
      <c r="M925">
        <v>0.1</v>
      </c>
      <c r="N925">
        <v>2.04</v>
      </c>
      <c r="O925" t="str">
        <f>VLOOKUP(C925,Generations!A:C,3,FALSE)</f>
        <v>Sony</v>
      </c>
    </row>
    <row r="926" spans="1:15" x14ac:dyDescent="0.2">
      <c r="A926">
        <v>925</v>
      </c>
      <c r="B926" t="s">
        <v>563</v>
      </c>
      <c r="C926" t="s">
        <v>162</v>
      </c>
      <c r="D926">
        <v>2016</v>
      </c>
      <c r="E926" t="s">
        <v>16</v>
      </c>
      <c r="F926" t="s">
        <v>476</v>
      </c>
      <c r="G926" t="s">
        <v>477</v>
      </c>
      <c r="H926">
        <v>8.8000000000000007</v>
      </c>
      <c r="J926">
        <v>1.7</v>
      </c>
      <c r="K926">
        <v>0.12</v>
      </c>
      <c r="M926">
        <v>0.21</v>
      </c>
      <c r="N926">
        <v>2.04</v>
      </c>
      <c r="O926" t="str">
        <f>VLOOKUP(C926,Generations!A:C,3,FALSE)</f>
        <v>Microsoft</v>
      </c>
    </row>
    <row r="927" spans="1:15" x14ac:dyDescent="0.2">
      <c r="A927">
        <v>926</v>
      </c>
      <c r="B927" t="s">
        <v>798</v>
      </c>
      <c r="C927" t="s">
        <v>58</v>
      </c>
      <c r="D927">
        <v>2010</v>
      </c>
      <c r="E927" t="s">
        <v>16</v>
      </c>
      <c r="F927" t="s">
        <v>107</v>
      </c>
      <c r="G927" t="s">
        <v>206</v>
      </c>
      <c r="J927">
        <v>0.79</v>
      </c>
      <c r="K927">
        <v>0.93</v>
      </c>
      <c r="M927">
        <v>0.32</v>
      </c>
      <c r="N927">
        <v>2.0299999999999998</v>
      </c>
      <c r="O927" t="str">
        <f>VLOOKUP(C927,Generations!A:C,3,FALSE)</f>
        <v>Sony</v>
      </c>
    </row>
    <row r="928" spans="1:15" x14ac:dyDescent="0.2">
      <c r="A928">
        <v>927</v>
      </c>
      <c r="B928" t="s">
        <v>1135</v>
      </c>
      <c r="C928" t="s">
        <v>105</v>
      </c>
      <c r="D928">
        <v>1998</v>
      </c>
      <c r="E928" t="s">
        <v>16</v>
      </c>
      <c r="F928" t="s">
        <v>17</v>
      </c>
      <c r="G928" t="s">
        <v>18</v>
      </c>
      <c r="H928">
        <v>9.1</v>
      </c>
      <c r="J928">
        <v>1.25</v>
      </c>
      <c r="K928">
        <v>0.61</v>
      </c>
      <c r="L928">
        <v>0.13</v>
      </c>
      <c r="M928">
        <v>0.05</v>
      </c>
      <c r="N928">
        <v>2.0299999999999998</v>
      </c>
      <c r="O928" t="str">
        <f>VLOOKUP(C928,Generations!A:C,3,FALSE)</f>
        <v>Nintendo</v>
      </c>
    </row>
    <row r="929" spans="1:15" x14ac:dyDescent="0.2">
      <c r="A929">
        <v>928</v>
      </c>
      <c r="B929" t="s">
        <v>1136</v>
      </c>
      <c r="C929" t="s">
        <v>15</v>
      </c>
      <c r="D929">
        <v>2008</v>
      </c>
      <c r="E929" t="s">
        <v>34</v>
      </c>
      <c r="F929" t="s">
        <v>132</v>
      </c>
      <c r="G929" t="s">
        <v>133</v>
      </c>
      <c r="H929">
        <v>7.1</v>
      </c>
      <c r="J929">
        <v>0.72</v>
      </c>
      <c r="K929">
        <v>1.08</v>
      </c>
      <c r="M929">
        <v>0.23</v>
      </c>
      <c r="N929">
        <v>2.0299999999999998</v>
      </c>
      <c r="O929" t="str">
        <f>VLOOKUP(C929,Generations!A:C,3,FALSE)</f>
        <v>Nintendo</v>
      </c>
    </row>
    <row r="930" spans="1:15" x14ac:dyDescent="0.2">
      <c r="A930">
        <v>929</v>
      </c>
      <c r="B930" t="s">
        <v>1137</v>
      </c>
      <c r="C930" t="s">
        <v>32</v>
      </c>
      <c r="D930">
        <v>2006</v>
      </c>
      <c r="E930" t="s">
        <v>26</v>
      </c>
      <c r="F930" t="s">
        <v>17</v>
      </c>
      <c r="G930" t="s">
        <v>365</v>
      </c>
      <c r="H930">
        <v>6.3</v>
      </c>
      <c r="J930">
        <v>1.1499999999999999</v>
      </c>
      <c r="K930">
        <v>0.05</v>
      </c>
      <c r="L930">
        <v>0.83</v>
      </c>
      <c r="N930">
        <v>2.0299999999999998</v>
      </c>
      <c r="O930" t="str">
        <f>VLOOKUP(C930,Generations!A:C,3,FALSE)</f>
        <v>Nintendo</v>
      </c>
    </row>
    <row r="931" spans="1:15" x14ac:dyDescent="0.2">
      <c r="A931">
        <v>930</v>
      </c>
      <c r="B931" t="s">
        <v>1138</v>
      </c>
      <c r="C931" t="s">
        <v>51</v>
      </c>
      <c r="D931">
        <v>2003</v>
      </c>
      <c r="E931" t="s">
        <v>16</v>
      </c>
      <c r="F931" t="s">
        <v>107</v>
      </c>
      <c r="G931" t="s">
        <v>122</v>
      </c>
      <c r="J931">
        <v>1.57</v>
      </c>
      <c r="K931">
        <v>0.18</v>
      </c>
      <c r="M931">
        <v>0.27</v>
      </c>
      <c r="N931">
        <v>2.0299999999999998</v>
      </c>
      <c r="O931" t="str">
        <f>VLOOKUP(C931,Generations!A:C,3,FALSE)</f>
        <v>Sony</v>
      </c>
    </row>
    <row r="932" spans="1:15" x14ac:dyDescent="0.2">
      <c r="A932">
        <v>931</v>
      </c>
      <c r="B932" t="s">
        <v>181</v>
      </c>
      <c r="C932" t="s">
        <v>58</v>
      </c>
      <c r="D932">
        <v>2010</v>
      </c>
      <c r="E932" t="s">
        <v>40</v>
      </c>
      <c r="F932" t="s">
        <v>121</v>
      </c>
      <c r="G932" t="s">
        <v>976</v>
      </c>
      <c r="H932">
        <v>8.1</v>
      </c>
      <c r="J932">
        <v>0.73</v>
      </c>
      <c r="K932">
        <v>0.96</v>
      </c>
      <c r="L932">
        <v>0.02</v>
      </c>
      <c r="M932">
        <v>0.31</v>
      </c>
      <c r="N932">
        <v>2.0299999999999998</v>
      </c>
      <c r="O932" t="str">
        <f>VLOOKUP(C932,Generations!A:C,3,FALSE)</f>
        <v>Sony</v>
      </c>
    </row>
    <row r="933" spans="1:15" x14ac:dyDescent="0.2">
      <c r="A933">
        <v>932</v>
      </c>
      <c r="B933" t="s">
        <v>131</v>
      </c>
      <c r="C933" t="s">
        <v>45</v>
      </c>
      <c r="D933">
        <v>2011</v>
      </c>
      <c r="E933" t="s">
        <v>34</v>
      </c>
      <c r="F933" t="s">
        <v>132</v>
      </c>
      <c r="G933" t="s">
        <v>133</v>
      </c>
      <c r="H933">
        <v>5.5</v>
      </c>
      <c r="J933">
        <v>1.47</v>
      </c>
      <c r="K933">
        <v>0.39</v>
      </c>
      <c r="M933">
        <v>0.16</v>
      </c>
      <c r="N933">
        <v>2.02</v>
      </c>
      <c r="O933" t="str">
        <f>VLOOKUP(C933,Generations!A:C,3,FALSE)</f>
        <v>Microsoft</v>
      </c>
    </row>
    <row r="934" spans="1:15" x14ac:dyDescent="0.2">
      <c r="A934">
        <v>933</v>
      </c>
      <c r="B934" t="s">
        <v>1139</v>
      </c>
      <c r="C934" t="s">
        <v>162</v>
      </c>
      <c r="D934">
        <v>2015</v>
      </c>
      <c r="E934" t="s">
        <v>22</v>
      </c>
      <c r="F934" t="s">
        <v>137</v>
      </c>
      <c r="G934" t="s">
        <v>301</v>
      </c>
      <c r="J934">
        <v>0.9</v>
      </c>
      <c r="K934">
        <v>0.92</v>
      </c>
      <c r="L934">
        <v>0.04</v>
      </c>
      <c r="M934">
        <v>0.16</v>
      </c>
      <c r="N934">
        <v>2.02</v>
      </c>
      <c r="O934" t="str">
        <f>VLOOKUP(C934,Generations!A:C,3,FALSE)</f>
        <v>Microsoft</v>
      </c>
    </row>
    <row r="935" spans="1:15" x14ac:dyDescent="0.2">
      <c r="A935">
        <v>934</v>
      </c>
      <c r="B935" t="s">
        <v>1140</v>
      </c>
      <c r="C935" t="s">
        <v>61</v>
      </c>
      <c r="D935">
        <v>2016</v>
      </c>
      <c r="E935" t="s">
        <v>16</v>
      </c>
      <c r="F935" t="s">
        <v>1141</v>
      </c>
      <c r="G935" t="s">
        <v>1142</v>
      </c>
      <c r="H935">
        <v>8.6999999999999993</v>
      </c>
      <c r="J935">
        <v>0.37</v>
      </c>
      <c r="K935">
        <v>1.34</v>
      </c>
      <c r="M935">
        <v>0.31</v>
      </c>
      <c r="N935">
        <v>2.02</v>
      </c>
      <c r="O935" t="str">
        <f>VLOOKUP(C935,Generations!A:C,3,FALSE)</f>
        <v>Sony</v>
      </c>
    </row>
    <row r="936" spans="1:15" x14ac:dyDescent="0.2">
      <c r="A936">
        <v>935</v>
      </c>
      <c r="B936" t="s">
        <v>602</v>
      </c>
      <c r="C936" t="s">
        <v>162</v>
      </c>
      <c r="D936">
        <v>2017</v>
      </c>
      <c r="E936" t="s">
        <v>16</v>
      </c>
      <c r="F936" t="s">
        <v>476</v>
      </c>
      <c r="G936" t="s">
        <v>477</v>
      </c>
      <c r="H936">
        <v>7.7</v>
      </c>
      <c r="J936">
        <v>1.67</v>
      </c>
      <c r="K936">
        <v>0.14000000000000001</v>
      </c>
      <c r="M936">
        <v>0.21</v>
      </c>
      <c r="N936">
        <v>2.02</v>
      </c>
      <c r="O936" t="str">
        <f>VLOOKUP(C936,Generations!A:C,3,FALSE)</f>
        <v>Microsoft</v>
      </c>
    </row>
    <row r="937" spans="1:15" x14ac:dyDescent="0.2">
      <c r="A937">
        <v>936</v>
      </c>
      <c r="B937" t="s">
        <v>76</v>
      </c>
      <c r="C937" t="s">
        <v>45</v>
      </c>
      <c r="D937">
        <v>2015</v>
      </c>
      <c r="E937" t="s">
        <v>37</v>
      </c>
      <c r="F937" t="s">
        <v>77</v>
      </c>
      <c r="G937" t="s">
        <v>78</v>
      </c>
      <c r="J937">
        <v>1.36</v>
      </c>
      <c r="K937">
        <v>0.47</v>
      </c>
      <c r="M937">
        <v>0.19</v>
      </c>
      <c r="N937">
        <v>2.0099999999999998</v>
      </c>
      <c r="O937" t="str">
        <f>VLOOKUP(C937,Generations!A:C,3,FALSE)</f>
        <v>Microsoft</v>
      </c>
    </row>
    <row r="938" spans="1:15" x14ac:dyDescent="0.2">
      <c r="A938">
        <v>937</v>
      </c>
      <c r="B938" t="s">
        <v>1143</v>
      </c>
      <c r="C938" t="s">
        <v>58</v>
      </c>
      <c r="D938">
        <v>2011</v>
      </c>
      <c r="E938" t="s">
        <v>22</v>
      </c>
      <c r="F938" t="s">
        <v>121</v>
      </c>
      <c r="G938" t="s">
        <v>206</v>
      </c>
      <c r="H938">
        <v>6.3</v>
      </c>
      <c r="J938">
        <v>0.57999999999999996</v>
      </c>
      <c r="K938">
        <v>1.05</v>
      </c>
      <c r="L938">
        <v>0.03</v>
      </c>
      <c r="M938">
        <v>0.35</v>
      </c>
      <c r="N938">
        <v>2.0099999999999998</v>
      </c>
      <c r="O938" t="str">
        <f>VLOOKUP(C938,Generations!A:C,3,FALSE)</f>
        <v>Sony</v>
      </c>
    </row>
    <row r="939" spans="1:15" x14ac:dyDescent="0.2">
      <c r="A939">
        <v>938</v>
      </c>
      <c r="B939" t="s">
        <v>1144</v>
      </c>
      <c r="C939" t="s">
        <v>193</v>
      </c>
      <c r="D939">
        <v>2015</v>
      </c>
      <c r="E939" t="s">
        <v>34</v>
      </c>
      <c r="F939" t="s">
        <v>17</v>
      </c>
      <c r="G939" t="s">
        <v>168</v>
      </c>
      <c r="H939">
        <v>6.3</v>
      </c>
      <c r="J939">
        <v>0.82</v>
      </c>
      <c r="K939">
        <v>0.75</v>
      </c>
      <c r="L939">
        <v>0.28999999999999998</v>
      </c>
      <c r="M939">
        <v>0.14000000000000001</v>
      </c>
      <c r="N939">
        <v>2</v>
      </c>
      <c r="O939" t="str">
        <f>VLOOKUP(C939,Generations!A:C,3,FALSE)</f>
        <v>Nintendo</v>
      </c>
    </row>
    <row r="940" spans="1:15" x14ac:dyDescent="0.2">
      <c r="A940">
        <v>939</v>
      </c>
      <c r="B940" t="s">
        <v>1145</v>
      </c>
      <c r="C940" t="s">
        <v>58</v>
      </c>
      <c r="D940">
        <v>2008</v>
      </c>
      <c r="E940" t="s">
        <v>37</v>
      </c>
      <c r="F940" t="s">
        <v>121</v>
      </c>
      <c r="G940" t="s">
        <v>183</v>
      </c>
      <c r="H940">
        <v>8.9</v>
      </c>
      <c r="J940">
        <v>1.05</v>
      </c>
      <c r="K940">
        <v>0.66</v>
      </c>
      <c r="M940">
        <v>0.28999999999999998</v>
      </c>
      <c r="N940">
        <v>2</v>
      </c>
      <c r="O940" t="str">
        <f>VLOOKUP(C940,Generations!A:C,3,FALSE)</f>
        <v>Sony</v>
      </c>
    </row>
    <row r="941" spans="1:15" x14ac:dyDescent="0.2">
      <c r="A941">
        <v>940</v>
      </c>
      <c r="B941" t="s">
        <v>1146</v>
      </c>
      <c r="C941" t="s">
        <v>56</v>
      </c>
      <c r="D941">
        <v>1994</v>
      </c>
      <c r="E941" t="s">
        <v>98</v>
      </c>
      <c r="F941" t="s">
        <v>254</v>
      </c>
      <c r="G941" t="s">
        <v>254</v>
      </c>
      <c r="J941">
        <v>0.52</v>
      </c>
      <c r="K941">
        <v>0.16</v>
      </c>
      <c r="L941">
        <v>1.29</v>
      </c>
      <c r="M941">
        <v>0.03</v>
      </c>
      <c r="N941">
        <v>2</v>
      </c>
      <c r="O941" t="str">
        <f>VLOOKUP(C941,Generations!A:C,3,FALSE)</f>
        <v>Nintendo</v>
      </c>
    </row>
    <row r="942" spans="1:15" x14ac:dyDescent="0.2">
      <c r="A942">
        <v>941</v>
      </c>
      <c r="B942" t="s">
        <v>1147</v>
      </c>
      <c r="C942" t="s">
        <v>68</v>
      </c>
      <c r="D942">
        <v>2011</v>
      </c>
      <c r="E942" t="s">
        <v>195</v>
      </c>
      <c r="F942" t="s">
        <v>17</v>
      </c>
      <c r="G942" t="s">
        <v>880</v>
      </c>
      <c r="H942">
        <v>9.3000000000000007</v>
      </c>
      <c r="J942">
        <v>1.42</v>
      </c>
      <c r="K942">
        <v>0.01</v>
      </c>
      <c r="L942">
        <v>0.56000000000000005</v>
      </c>
      <c r="N942">
        <v>2</v>
      </c>
      <c r="O942" t="str">
        <f>VLOOKUP(C942,Generations!A:C,3,FALSE)</f>
        <v>Nintendo</v>
      </c>
    </row>
    <row r="943" spans="1:15" x14ac:dyDescent="0.2">
      <c r="A943">
        <v>942</v>
      </c>
      <c r="B943" t="s">
        <v>1148</v>
      </c>
      <c r="C943" t="s">
        <v>32</v>
      </c>
      <c r="D943">
        <v>2007</v>
      </c>
      <c r="E943" t="s">
        <v>29</v>
      </c>
      <c r="F943" t="s">
        <v>774</v>
      </c>
      <c r="G943" t="s">
        <v>1149</v>
      </c>
      <c r="H943">
        <v>6.9</v>
      </c>
      <c r="J943">
        <v>0.48</v>
      </c>
      <c r="K943">
        <v>1.27</v>
      </c>
      <c r="M943">
        <v>0.24</v>
      </c>
      <c r="N943">
        <v>2</v>
      </c>
      <c r="O943" t="str">
        <f>VLOOKUP(C943,Generations!A:C,3,FALSE)</f>
        <v>Nintendo</v>
      </c>
    </row>
    <row r="944" spans="1:15" x14ac:dyDescent="0.2">
      <c r="A944">
        <v>943</v>
      </c>
      <c r="B944" t="s">
        <v>1150</v>
      </c>
      <c r="C944" t="s">
        <v>95</v>
      </c>
      <c r="D944">
        <v>2018</v>
      </c>
      <c r="E944" t="s">
        <v>2</v>
      </c>
      <c r="F944" t="s">
        <v>17</v>
      </c>
      <c r="G944" t="s">
        <v>214</v>
      </c>
      <c r="H944">
        <v>8.1</v>
      </c>
      <c r="I944">
        <v>10</v>
      </c>
      <c r="J944">
        <v>0.75</v>
      </c>
      <c r="K944">
        <v>0.41</v>
      </c>
      <c r="L944">
        <v>0.72</v>
      </c>
      <c r="M944">
        <v>0.11</v>
      </c>
      <c r="N944">
        <v>1.99</v>
      </c>
      <c r="O944" t="str">
        <f>VLOOKUP(C944,Generations!A:C,3,FALSE)</f>
        <v>Nintendo</v>
      </c>
    </row>
    <row r="945" spans="1:15" x14ac:dyDescent="0.2">
      <c r="A945">
        <v>944</v>
      </c>
      <c r="B945" t="s">
        <v>1122</v>
      </c>
      <c r="C945" t="s">
        <v>45</v>
      </c>
      <c r="D945">
        <v>2008</v>
      </c>
      <c r="E945" t="s">
        <v>98</v>
      </c>
      <c r="F945" t="s">
        <v>774</v>
      </c>
      <c r="G945" t="s">
        <v>1123</v>
      </c>
      <c r="H945">
        <v>7.6</v>
      </c>
      <c r="J945">
        <v>1.58</v>
      </c>
      <c r="K945">
        <v>0.23</v>
      </c>
      <c r="M945">
        <v>0.18</v>
      </c>
      <c r="N945">
        <v>1.99</v>
      </c>
      <c r="O945" t="str">
        <f>VLOOKUP(C945,Generations!A:C,3,FALSE)</f>
        <v>Microsoft</v>
      </c>
    </row>
    <row r="946" spans="1:15" x14ac:dyDescent="0.2">
      <c r="A946">
        <v>945</v>
      </c>
      <c r="B946" t="s">
        <v>1151</v>
      </c>
      <c r="C946" t="s">
        <v>119</v>
      </c>
      <c r="D946">
        <v>1998</v>
      </c>
      <c r="E946" t="s">
        <v>52</v>
      </c>
      <c r="F946" t="s">
        <v>77</v>
      </c>
      <c r="G946" t="s">
        <v>1152</v>
      </c>
      <c r="H946">
        <v>8.8000000000000007</v>
      </c>
      <c r="J946">
        <v>0.95</v>
      </c>
      <c r="K946">
        <v>0.64</v>
      </c>
      <c r="L946">
        <v>0.27</v>
      </c>
      <c r="M946">
        <v>0.13</v>
      </c>
      <c r="N946">
        <v>1.99</v>
      </c>
      <c r="O946" t="str">
        <f>VLOOKUP(C946,Generations!A:C,3,FALSE)</f>
        <v>Sony</v>
      </c>
    </row>
    <row r="947" spans="1:15" x14ac:dyDescent="0.2">
      <c r="A947">
        <v>946</v>
      </c>
      <c r="B947" t="s">
        <v>1036</v>
      </c>
      <c r="C947" t="s">
        <v>25</v>
      </c>
      <c r="D947">
        <v>1989</v>
      </c>
      <c r="E947" t="s">
        <v>16</v>
      </c>
      <c r="F947" t="s">
        <v>17</v>
      </c>
      <c r="G947" t="s">
        <v>38</v>
      </c>
      <c r="J947">
        <v>0.75</v>
      </c>
      <c r="K947">
        <v>0.3</v>
      </c>
      <c r="L947">
        <v>0.9</v>
      </c>
      <c r="M947">
        <v>0.04</v>
      </c>
      <c r="N947">
        <v>1.99</v>
      </c>
      <c r="O947" t="str">
        <f>VLOOKUP(C947,Generations!A:C,3,FALSE)</f>
        <v>Nintendo</v>
      </c>
    </row>
    <row r="948" spans="1:15" x14ac:dyDescent="0.2">
      <c r="A948">
        <v>947</v>
      </c>
      <c r="B948" t="s">
        <v>1153</v>
      </c>
      <c r="C948" t="s">
        <v>95</v>
      </c>
      <c r="D948">
        <v>2017</v>
      </c>
      <c r="E948" t="s">
        <v>98</v>
      </c>
      <c r="F948" t="s">
        <v>17</v>
      </c>
      <c r="G948" t="s">
        <v>96</v>
      </c>
      <c r="H948">
        <v>7.9</v>
      </c>
      <c r="J948">
        <v>0.9</v>
      </c>
      <c r="K948">
        <v>0.48</v>
      </c>
      <c r="L948">
        <v>0.47</v>
      </c>
      <c r="M948">
        <v>0.14000000000000001</v>
      </c>
      <c r="N948">
        <v>1.99</v>
      </c>
      <c r="O948" t="str">
        <f>VLOOKUP(C948,Generations!A:C,3,FALSE)</f>
        <v>Nintendo</v>
      </c>
    </row>
    <row r="949" spans="1:15" x14ac:dyDescent="0.2">
      <c r="A949">
        <v>948</v>
      </c>
      <c r="B949" t="s">
        <v>839</v>
      </c>
      <c r="C949" t="s">
        <v>70</v>
      </c>
      <c r="D949">
        <v>2002</v>
      </c>
      <c r="E949" t="s">
        <v>195</v>
      </c>
      <c r="F949" t="s">
        <v>121</v>
      </c>
      <c r="G949" t="s">
        <v>594</v>
      </c>
      <c r="H949">
        <v>7.2</v>
      </c>
      <c r="J949">
        <v>1.21</v>
      </c>
      <c r="K949">
        <v>0.64</v>
      </c>
      <c r="L949">
        <v>0.05</v>
      </c>
      <c r="M949">
        <v>0.09</v>
      </c>
      <c r="N949">
        <v>1.99</v>
      </c>
      <c r="O949" t="str">
        <f>VLOOKUP(C949,Generations!A:C,3,FALSE)</f>
        <v>Nintendo</v>
      </c>
    </row>
    <row r="950" spans="1:15" x14ac:dyDescent="0.2">
      <c r="A950">
        <v>949</v>
      </c>
      <c r="B950" t="s">
        <v>1154</v>
      </c>
      <c r="C950" t="s">
        <v>32</v>
      </c>
      <c r="D950">
        <v>2009</v>
      </c>
      <c r="E950" t="s">
        <v>26</v>
      </c>
      <c r="F950" t="s">
        <v>275</v>
      </c>
      <c r="G950" t="s">
        <v>1155</v>
      </c>
      <c r="H950">
        <v>7.5</v>
      </c>
      <c r="J950">
        <v>1.06</v>
      </c>
      <c r="K950">
        <v>0.26</v>
      </c>
      <c r="L950">
        <v>0.53</v>
      </c>
      <c r="M950">
        <v>0.13</v>
      </c>
      <c r="N950">
        <v>1.99</v>
      </c>
      <c r="O950" t="str">
        <f>VLOOKUP(C950,Generations!A:C,3,FALSE)</f>
        <v>Nintendo</v>
      </c>
    </row>
    <row r="951" spans="1:15" x14ac:dyDescent="0.2">
      <c r="A951">
        <v>950</v>
      </c>
      <c r="B951" t="s">
        <v>1156</v>
      </c>
      <c r="C951" t="s">
        <v>61</v>
      </c>
      <c r="D951">
        <v>2015</v>
      </c>
      <c r="E951" t="s">
        <v>87</v>
      </c>
      <c r="F951" t="s">
        <v>275</v>
      </c>
      <c r="G951" t="s">
        <v>1157</v>
      </c>
      <c r="H951">
        <v>7.5</v>
      </c>
      <c r="J951">
        <v>0.53</v>
      </c>
      <c r="K951">
        <v>1.07</v>
      </c>
      <c r="L951">
        <v>0.09</v>
      </c>
      <c r="M951">
        <v>0.3</v>
      </c>
      <c r="N951">
        <v>1.98</v>
      </c>
      <c r="O951" t="str">
        <f>VLOOKUP(C951,Generations!A:C,3,FALSE)</f>
        <v>Sony</v>
      </c>
    </row>
    <row r="952" spans="1:15" x14ac:dyDescent="0.2">
      <c r="A952">
        <v>951</v>
      </c>
      <c r="B952" t="s">
        <v>839</v>
      </c>
      <c r="C952" t="s">
        <v>119</v>
      </c>
      <c r="D952">
        <v>2002</v>
      </c>
      <c r="E952" t="s">
        <v>195</v>
      </c>
      <c r="F952" t="s">
        <v>121</v>
      </c>
      <c r="G952" t="s">
        <v>512</v>
      </c>
      <c r="J952">
        <v>0.75</v>
      </c>
      <c r="K952">
        <v>1.0900000000000001</v>
      </c>
      <c r="L952">
        <v>0.02</v>
      </c>
      <c r="M952">
        <v>0.12</v>
      </c>
      <c r="N952">
        <v>1.98</v>
      </c>
      <c r="O952" t="str">
        <f>VLOOKUP(C952,Generations!A:C,3,FALSE)</f>
        <v>Sony</v>
      </c>
    </row>
    <row r="953" spans="1:15" x14ac:dyDescent="0.2">
      <c r="A953">
        <v>952</v>
      </c>
      <c r="B953" t="s">
        <v>1158</v>
      </c>
      <c r="C953" t="s">
        <v>56</v>
      </c>
      <c r="D953">
        <v>1991</v>
      </c>
      <c r="E953" t="s">
        <v>40</v>
      </c>
      <c r="F953" t="s">
        <v>17</v>
      </c>
      <c r="G953" t="s">
        <v>306</v>
      </c>
      <c r="J953">
        <v>0.93</v>
      </c>
      <c r="K953">
        <v>0.27</v>
      </c>
      <c r="L953">
        <v>0.75</v>
      </c>
      <c r="M953">
        <v>0.04</v>
      </c>
      <c r="N953">
        <v>1.98</v>
      </c>
      <c r="O953" t="str">
        <f>VLOOKUP(C953,Generations!A:C,3,FALSE)</f>
        <v>Nintendo</v>
      </c>
    </row>
    <row r="954" spans="1:15" x14ac:dyDescent="0.2">
      <c r="A954">
        <v>953</v>
      </c>
      <c r="B954" t="s">
        <v>1159</v>
      </c>
      <c r="C954" t="s">
        <v>68</v>
      </c>
      <c r="D954">
        <v>2016</v>
      </c>
      <c r="E954" t="s">
        <v>26</v>
      </c>
      <c r="F954" t="s">
        <v>17</v>
      </c>
      <c r="G954" t="s">
        <v>306</v>
      </c>
      <c r="J954">
        <v>0.99</v>
      </c>
      <c r="K954">
        <v>0.31</v>
      </c>
      <c r="L954">
        <v>0.53</v>
      </c>
      <c r="M954">
        <v>0.14000000000000001</v>
      </c>
      <c r="N954">
        <v>1.98</v>
      </c>
      <c r="O954" t="str">
        <f>VLOOKUP(C954,Generations!A:C,3,FALSE)</f>
        <v>Nintendo</v>
      </c>
    </row>
    <row r="955" spans="1:15" x14ac:dyDescent="0.2">
      <c r="A955">
        <v>954</v>
      </c>
      <c r="B955" t="s">
        <v>1160</v>
      </c>
      <c r="C955" t="s">
        <v>45</v>
      </c>
      <c r="D955">
        <v>2013</v>
      </c>
      <c r="E955" t="s">
        <v>37</v>
      </c>
      <c r="F955" t="s">
        <v>576</v>
      </c>
      <c r="G955" t="s">
        <v>1161</v>
      </c>
      <c r="J955">
        <v>1.22</v>
      </c>
      <c r="K955">
        <v>0.55000000000000004</v>
      </c>
      <c r="L955">
        <v>0.02</v>
      </c>
      <c r="M955">
        <v>0.18</v>
      </c>
      <c r="N955">
        <v>1.97</v>
      </c>
      <c r="O955" t="str">
        <f>VLOOKUP(C955,Generations!A:C,3,FALSE)</f>
        <v>Microsoft</v>
      </c>
    </row>
    <row r="956" spans="1:15" x14ac:dyDescent="0.2">
      <c r="A956">
        <v>955</v>
      </c>
      <c r="B956" t="s">
        <v>1162</v>
      </c>
      <c r="C956" t="s">
        <v>51</v>
      </c>
      <c r="D956">
        <v>2002</v>
      </c>
      <c r="E956" t="s">
        <v>2</v>
      </c>
      <c r="F956" t="s">
        <v>379</v>
      </c>
      <c r="G956" t="s">
        <v>1163</v>
      </c>
      <c r="J956">
        <v>0.74</v>
      </c>
      <c r="K956">
        <v>0.95</v>
      </c>
      <c r="M956">
        <v>0.28000000000000003</v>
      </c>
      <c r="N956">
        <v>1.97</v>
      </c>
      <c r="O956" t="str">
        <f>VLOOKUP(C956,Generations!A:C,3,FALSE)</f>
        <v>Sony</v>
      </c>
    </row>
    <row r="957" spans="1:15" x14ac:dyDescent="0.2">
      <c r="A957">
        <v>956</v>
      </c>
      <c r="B957" t="s">
        <v>659</v>
      </c>
      <c r="C957" t="s">
        <v>45</v>
      </c>
      <c r="D957">
        <v>2012</v>
      </c>
      <c r="E957" t="s">
        <v>52</v>
      </c>
      <c r="F957" t="s">
        <v>254</v>
      </c>
      <c r="G957" t="s">
        <v>254</v>
      </c>
      <c r="J957">
        <v>1.1200000000000001</v>
      </c>
      <c r="K957">
        <v>0.61</v>
      </c>
      <c r="L957">
        <v>7.0000000000000007E-2</v>
      </c>
      <c r="M957">
        <v>0.16</v>
      </c>
      <c r="N957">
        <v>1.97</v>
      </c>
      <c r="O957" t="str">
        <f>VLOOKUP(C957,Generations!A:C,3,FALSE)</f>
        <v>Microsoft</v>
      </c>
    </row>
    <row r="958" spans="1:15" x14ac:dyDescent="0.2">
      <c r="A958">
        <v>957</v>
      </c>
      <c r="B958" t="s">
        <v>1164</v>
      </c>
      <c r="C958" t="s">
        <v>51</v>
      </c>
      <c r="D958">
        <v>2003</v>
      </c>
      <c r="E958" t="s">
        <v>52</v>
      </c>
      <c r="F958" t="s">
        <v>254</v>
      </c>
      <c r="G958" t="s">
        <v>254</v>
      </c>
      <c r="H958">
        <v>6.5</v>
      </c>
      <c r="J958">
        <v>0.71</v>
      </c>
      <c r="K958">
        <v>0.57999999999999996</v>
      </c>
      <c r="L958">
        <v>0.51</v>
      </c>
      <c r="M958">
        <v>0.17</v>
      </c>
      <c r="N958">
        <v>1.97</v>
      </c>
      <c r="O958" t="str">
        <f>VLOOKUP(C958,Generations!A:C,3,FALSE)</f>
        <v>Sony</v>
      </c>
    </row>
    <row r="959" spans="1:15" x14ac:dyDescent="0.2">
      <c r="A959">
        <v>958</v>
      </c>
      <c r="B959" t="s">
        <v>1165</v>
      </c>
      <c r="C959">
        <v>2600</v>
      </c>
      <c r="D959">
        <v>1982</v>
      </c>
      <c r="E959" t="s">
        <v>52</v>
      </c>
      <c r="F959" t="s">
        <v>187</v>
      </c>
      <c r="G959" t="s">
        <v>187</v>
      </c>
      <c r="J959">
        <v>1.84</v>
      </c>
      <c r="K959">
        <v>0.11</v>
      </c>
      <c r="M959">
        <v>0.02</v>
      </c>
      <c r="N959">
        <v>1.97</v>
      </c>
      <c r="O959" t="str">
        <f>VLOOKUP(C959,Generations!A:C,3,FALSE)</f>
        <v>Atari</v>
      </c>
    </row>
    <row r="960" spans="1:15" x14ac:dyDescent="0.2">
      <c r="A960">
        <v>959</v>
      </c>
      <c r="B960" t="s">
        <v>1166</v>
      </c>
      <c r="C960" t="s">
        <v>61</v>
      </c>
      <c r="D960">
        <v>2016</v>
      </c>
      <c r="E960" t="s">
        <v>52</v>
      </c>
      <c r="F960" t="s">
        <v>157</v>
      </c>
      <c r="G960" t="s">
        <v>1167</v>
      </c>
      <c r="J960">
        <v>0.62</v>
      </c>
      <c r="K960">
        <v>1.02</v>
      </c>
      <c r="L960">
        <v>0.01</v>
      </c>
      <c r="M960">
        <v>0.31</v>
      </c>
      <c r="N960">
        <v>1.97</v>
      </c>
      <c r="O960" t="str">
        <f>VLOOKUP(C960,Generations!A:C,3,FALSE)</f>
        <v>Sony</v>
      </c>
    </row>
    <row r="961" spans="1:15" x14ac:dyDescent="0.2">
      <c r="A961">
        <v>960</v>
      </c>
      <c r="B961" t="s">
        <v>1168</v>
      </c>
      <c r="C961" t="s">
        <v>190</v>
      </c>
      <c r="D961">
        <v>2005</v>
      </c>
      <c r="E961" t="s">
        <v>16</v>
      </c>
      <c r="F961" t="s">
        <v>80</v>
      </c>
      <c r="G961" t="s">
        <v>727</v>
      </c>
      <c r="H961">
        <v>8.4</v>
      </c>
      <c r="J961">
        <v>0.5</v>
      </c>
      <c r="K961">
        <v>0.5</v>
      </c>
      <c r="L961">
        <v>0.63</v>
      </c>
      <c r="M961">
        <v>0.33</v>
      </c>
      <c r="N961">
        <v>1.96</v>
      </c>
      <c r="O961" t="str">
        <f>VLOOKUP(C961,Generations!A:C,3,FALSE)</f>
        <v>Sony</v>
      </c>
    </row>
    <row r="962" spans="1:15" x14ac:dyDescent="0.2">
      <c r="A962">
        <v>961</v>
      </c>
      <c r="B962" t="s">
        <v>1169</v>
      </c>
      <c r="C962" t="s">
        <v>20</v>
      </c>
      <c r="D962">
        <v>1987</v>
      </c>
      <c r="E962" t="s">
        <v>22</v>
      </c>
      <c r="F962" t="s">
        <v>17</v>
      </c>
      <c r="G962" t="s">
        <v>143</v>
      </c>
      <c r="J962">
        <v>1.1299999999999999</v>
      </c>
      <c r="K962">
        <v>0.37</v>
      </c>
      <c r="L962">
        <v>0.41</v>
      </c>
      <c r="M962">
        <v>0.05</v>
      </c>
      <c r="N962">
        <v>1.96</v>
      </c>
      <c r="O962" t="str">
        <f>VLOOKUP(C962,Generations!A:C,3,FALSE)</f>
        <v>Nintendo</v>
      </c>
    </row>
    <row r="963" spans="1:15" x14ac:dyDescent="0.2">
      <c r="A963">
        <v>962</v>
      </c>
      <c r="B963" t="s">
        <v>1170</v>
      </c>
      <c r="C963" t="s">
        <v>20</v>
      </c>
      <c r="D963">
        <v>1987</v>
      </c>
      <c r="E963" t="s">
        <v>16</v>
      </c>
      <c r="F963" t="s">
        <v>17</v>
      </c>
      <c r="G963" t="s">
        <v>1171</v>
      </c>
      <c r="J963">
        <v>0.18</v>
      </c>
      <c r="K963">
        <v>0.23</v>
      </c>
      <c r="L963">
        <v>1.53</v>
      </c>
      <c r="M963">
        <v>0.02</v>
      </c>
      <c r="N963">
        <v>1.96</v>
      </c>
      <c r="O963" t="str">
        <f>VLOOKUP(C963,Generations!A:C,3,FALSE)</f>
        <v>Nintendo</v>
      </c>
    </row>
    <row r="964" spans="1:15" x14ac:dyDescent="0.2">
      <c r="A964">
        <v>963</v>
      </c>
      <c r="B964" t="s">
        <v>962</v>
      </c>
      <c r="C964" t="s">
        <v>58</v>
      </c>
      <c r="D964">
        <v>2013</v>
      </c>
      <c r="E964" t="s">
        <v>52</v>
      </c>
      <c r="F964" t="s">
        <v>315</v>
      </c>
      <c r="G964" t="s">
        <v>290</v>
      </c>
      <c r="J964">
        <v>0.77</v>
      </c>
      <c r="K964">
        <v>0.85</v>
      </c>
      <c r="L964">
        <v>0.01</v>
      </c>
      <c r="M964">
        <v>0.32</v>
      </c>
      <c r="N964">
        <v>1.96</v>
      </c>
      <c r="O964" t="str">
        <f>VLOOKUP(C964,Generations!A:C,3,FALSE)</f>
        <v>Sony</v>
      </c>
    </row>
    <row r="965" spans="1:15" x14ac:dyDescent="0.2">
      <c r="A965">
        <v>964</v>
      </c>
      <c r="B965" t="s">
        <v>1172</v>
      </c>
      <c r="C965" t="s">
        <v>45</v>
      </c>
      <c r="D965">
        <v>2006</v>
      </c>
      <c r="E965" t="s">
        <v>37</v>
      </c>
      <c r="F965" t="s">
        <v>132</v>
      </c>
      <c r="G965" t="s">
        <v>240</v>
      </c>
      <c r="H965">
        <v>8.8000000000000007</v>
      </c>
      <c r="J965">
        <v>1.0900000000000001</v>
      </c>
      <c r="K965">
        <v>0.65</v>
      </c>
      <c r="L965">
        <v>0.02</v>
      </c>
      <c r="M965">
        <v>0.2</v>
      </c>
      <c r="N965">
        <v>1.95</v>
      </c>
      <c r="O965" t="str">
        <f>VLOOKUP(C965,Generations!A:C,3,FALSE)</f>
        <v>Microsoft</v>
      </c>
    </row>
    <row r="966" spans="1:15" x14ac:dyDescent="0.2">
      <c r="A966">
        <v>965</v>
      </c>
      <c r="B966" t="s">
        <v>1173</v>
      </c>
      <c r="C966" t="s">
        <v>51</v>
      </c>
      <c r="D966">
        <v>2003</v>
      </c>
      <c r="E966" t="s">
        <v>22</v>
      </c>
      <c r="F966" t="s">
        <v>379</v>
      </c>
      <c r="G966" t="s">
        <v>372</v>
      </c>
      <c r="J966">
        <v>0.74</v>
      </c>
      <c r="K966">
        <v>1.01</v>
      </c>
      <c r="M966">
        <v>0.2</v>
      </c>
      <c r="N966">
        <v>1.95</v>
      </c>
      <c r="O966" t="str">
        <f>VLOOKUP(C966,Generations!A:C,3,FALSE)</f>
        <v>Sony</v>
      </c>
    </row>
    <row r="967" spans="1:15" x14ac:dyDescent="0.2">
      <c r="A967">
        <v>966</v>
      </c>
      <c r="B967" t="s">
        <v>50</v>
      </c>
      <c r="C967" t="s">
        <v>164</v>
      </c>
      <c r="D967">
        <v>2005</v>
      </c>
      <c r="E967" t="s">
        <v>52</v>
      </c>
      <c r="F967" t="s">
        <v>53</v>
      </c>
      <c r="G967" t="s">
        <v>54</v>
      </c>
      <c r="H967">
        <v>9.1999999999999993</v>
      </c>
      <c r="J967">
        <v>1.26</v>
      </c>
      <c r="K967">
        <v>0.61</v>
      </c>
      <c r="M967">
        <v>0.09</v>
      </c>
      <c r="N967">
        <v>1.95</v>
      </c>
      <c r="O967" t="str">
        <f>VLOOKUP(C967,Generations!A:C,3,FALSE)</f>
        <v>Microsoft</v>
      </c>
    </row>
    <row r="968" spans="1:15" x14ac:dyDescent="0.2">
      <c r="A968">
        <v>967</v>
      </c>
      <c r="B968" t="s">
        <v>1174</v>
      </c>
      <c r="C968" t="s">
        <v>182</v>
      </c>
      <c r="D968">
        <v>1995</v>
      </c>
      <c r="E968" t="s">
        <v>37</v>
      </c>
      <c r="F968" t="s">
        <v>289</v>
      </c>
      <c r="G968" t="s">
        <v>289</v>
      </c>
      <c r="J968">
        <v>1.0900000000000001</v>
      </c>
      <c r="K968">
        <v>0.77</v>
      </c>
      <c r="M968">
        <v>0.09</v>
      </c>
      <c r="N968">
        <v>1.95</v>
      </c>
      <c r="O968" t="e">
        <f>VLOOKUP(C968,Generations!A:C,3,FALSE)</f>
        <v>#N/A</v>
      </c>
    </row>
    <row r="969" spans="1:15" x14ac:dyDescent="0.2">
      <c r="A969">
        <v>968</v>
      </c>
      <c r="B969" t="s">
        <v>76</v>
      </c>
      <c r="C969" t="s">
        <v>58</v>
      </c>
      <c r="D969">
        <v>2015</v>
      </c>
      <c r="E969" t="s">
        <v>37</v>
      </c>
      <c r="F969" t="s">
        <v>77</v>
      </c>
      <c r="G969" t="s">
        <v>78</v>
      </c>
      <c r="J969">
        <v>0.65</v>
      </c>
      <c r="K969">
        <v>0.92</v>
      </c>
      <c r="L969">
        <v>7.0000000000000007E-2</v>
      </c>
      <c r="M969">
        <v>0.3</v>
      </c>
      <c r="N969">
        <v>1.95</v>
      </c>
      <c r="O969" t="str">
        <f>VLOOKUP(C969,Generations!A:C,3,FALSE)</f>
        <v>Sony</v>
      </c>
    </row>
    <row r="970" spans="1:15" x14ac:dyDescent="0.2">
      <c r="A970">
        <v>969</v>
      </c>
      <c r="B970" t="s">
        <v>1175</v>
      </c>
      <c r="C970" t="s">
        <v>58</v>
      </c>
      <c r="D970">
        <v>2008</v>
      </c>
      <c r="E970" t="s">
        <v>22</v>
      </c>
      <c r="F970" t="s">
        <v>121</v>
      </c>
      <c r="G970" t="s">
        <v>761</v>
      </c>
      <c r="H970">
        <v>9</v>
      </c>
      <c r="J970">
        <v>1.01</v>
      </c>
      <c r="K970">
        <v>0.63</v>
      </c>
      <c r="L970">
        <v>0.02</v>
      </c>
      <c r="M970">
        <v>0.28000000000000003</v>
      </c>
      <c r="N970">
        <v>1.95</v>
      </c>
      <c r="O970" t="str">
        <f>VLOOKUP(C970,Generations!A:C,3,FALSE)</f>
        <v>Sony</v>
      </c>
    </row>
    <row r="971" spans="1:15" x14ac:dyDescent="0.2">
      <c r="A971">
        <v>970</v>
      </c>
      <c r="B971" t="s">
        <v>1176</v>
      </c>
      <c r="C971" t="s">
        <v>51</v>
      </c>
      <c r="D971">
        <v>2003</v>
      </c>
      <c r="E971" t="s">
        <v>16</v>
      </c>
      <c r="F971" t="s">
        <v>776</v>
      </c>
      <c r="G971" t="s">
        <v>122</v>
      </c>
      <c r="J971">
        <v>1.69</v>
      </c>
      <c r="K971">
        <v>0.2</v>
      </c>
      <c r="M971">
        <v>0.06</v>
      </c>
      <c r="N971">
        <v>1.95</v>
      </c>
      <c r="O971" t="str">
        <f>VLOOKUP(C971,Generations!A:C,3,FALSE)</f>
        <v>Sony</v>
      </c>
    </row>
    <row r="972" spans="1:15" x14ac:dyDescent="0.2">
      <c r="A972">
        <v>971</v>
      </c>
      <c r="B972" t="s">
        <v>1177</v>
      </c>
      <c r="C972" t="s">
        <v>45</v>
      </c>
      <c r="D972">
        <v>2012</v>
      </c>
      <c r="E972" t="s">
        <v>22</v>
      </c>
      <c r="F972" t="s">
        <v>137</v>
      </c>
      <c r="G972" t="s">
        <v>487</v>
      </c>
      <c r="J972">
        <v>0.82</v>
      </c>
      <c r="K972">
        <v>0.94</v>
      </c>
      <c r="L972">
        <v>0.04</v>
      </c>
      <c r="M972">
        <v>0.16</v>
      </c>
      <c r="N972">
        <v>1.94</v>
      </c>
      <c r="O972" t="str">
        <f>VLOOKUP(C972,Generations!A:C,3,FALSE)</f>
        <v>Microsoft</v>
      </c>
    </row>
    <row r="973" spans="1:15" x14ac:dyDescent="0.2">
      <c r="A973">
        <v>972</v>
      </c>
      <c r="B973" t="s">
        <v>1178</v>
      </c>
      <c r="C973" t="s">
        <v>32</v>
      </c>
      <c r="D973">
        <v>2006</v>
      </c>
      <c r="E973" t="s">
        <v>2</v>
      </c>
      <c r="F973" t="s">
        <v>17</v>
      </c>
      <c r="G973" t="s">
        <v>1179</v>
      </c>
      <c r="H973">
        <v>7.3</v>
      </c>
      <c r="J973">
        <v>0.78</v>
      </c>
      <c r="K973">
        <v>0.03</v>
      </c>
      <c r="L973">
        <v>1.05</v>
      </c>
      <c r="M973">
        <v>0.08</v>
      </c>
      <c r="N973">
        <v>1.94</v>
      </c>
      <c r="O973" t="str">
        <f>VLOOKUP(C973,Generations!A:C,3,FALSE)</f>
        <v>Nintendo</v>
      </c>
    </row>
    <row r="974" spans="1:15" x14ac:dyDescent="0.2">
      <c r="A974">
        <v>973</v>
      </c>
      <c r="B974" t="s">
        <v>284</v>
      </c>
      <c r="C974" t="s">
        <v>45</v>
      </c>
      <c r="D974">
        <v>2014</v>
      </c>
      <c r="E974" t="s">
        <v>34</v>
      </c>
      <c r="F974" t="s">
        <v>77</v>
      </c>
      <c r="G974" t="s">
        <v>939</v>
      </c>
      <c r="J974">
        <v>1.32</v>
      </c>
      <c r="K974">
        <v>0.44</v>
      </c>
      <c r="M974">
        <v>0.19</v>
      </c>
      <c r="N974">
        <v>1.94</v>
      </c>
      <c r="O974" t="str">
        <f>VLOOKUP(C974,Generations!A:C,3,FALSE)</f>
        <v>Microsoft</v>
      </c>
    </row>
    <row r="975" spans="1:15" x14ac:dyDescent="0.2">
      <c r="A975">
        <v>974</v>
      </c>
      <c r="B975" t="s">
        <v>1180</v>
      </c>
      <c r="C975" t="s">
        <v>51</v>
      </c>
      <c r="D975">
        <v>2003</v>
      </c>
      <c r="E975" t="s">
        <v>98</v>
      </c>
      <c r="F975" t="s">
        <v>776</v>
      </c>
      <c r="G975" t="s">
        <v>1181</v>
      </c>
      <c r="J975">
        <v>0.95</v>
      </c>
      <c r="K975">
        <v>0.74</v>
      </c>
      <c r="M975">
        <v>0.25</v>
      </c>
      <c r="N975">
        <v>1.94</v>
      </c>
      <c r="O975" t="str">
        <f>VLOOKUP(C975,Generations!A:C,3,FALSE)</f>
        <v>Sony</v>
      </c>
    </row>
    <row r="976" spans="1:15" x14ac:dyDescent="0.2">
      <c r="A976">
        <v>975</v>
      </c>
      <c r="B976" t="s">
        <v>1182</v>
      </c>
      <c r="C976" t="s">
        <v>182</v>
      </c>
      <c r="D976">
        <v>1999</v>
      </c>
      <c r="E976" t="s">
        <v>34</v>
      </c>
      <c r="F976" t="s">
        <v>647</v>
      </c>
      <c r="G976" t="s">
        <v>1183</v>
      </c>
      <c r="J976">
        <v>1.94</v>
      </c>
      <c r="K976">
        <v>0</v>
      </c>
      <c r="N976">
        <v>1.94</v>
      </c>
      <c r="O976" t="e">
        <f>VLOOKUP(C976,Generations!A:C,3,FALSE)</f>
        <v>#N/A</v>
      </c>
    </row>
    <row r="977" spans="1:15" x14ac:dyDescent="0.2">
      <c r="A977">
        <v>976</v>
      </c>
      <c r="B977" t="s">
        <v>1184</v>
      </c>
      <c r="C977" t="s">
        <v>25</v>
      </c>
      <c r="D977">
        <v>1989</v>
      </c>
      <c r="E977" t="s">
        <v>29</v>
      </c>
      <c r="F977" t="s">
        <v>17</v>
      </c>
      <c r="G977" t="s">
        <v>1185</v>
      </c>
      <c r="J977">
        <v>0.96</v>
      </c>
      <c r="K977">
        <v>0.38</v>
      </c>
      <c r="L977">
        <v>0.55000000000000004</v>
      </c>
      <c r="M977">
        <v>0.05</v>
      </c>
      <c r="N977">
        <v>1.94</v>
      </c>
      <c r="O977" t="str">
        <f>VLOOKUP(C977,Generations!A:C,3,FALSE)</f>
        <v>Nintendo</v>
      </c>
    </row>
    <row r="978" spans="1:15" x14ac:dyDescent="0.2">
      <c r="A978">
        <v>977</v>
      </c>
      <c r="B978" t="s">
        <v>1186</v>
      </c>
      <c r="C978" t="s">
        <v>119</v>
      </c>
      <c r="D978">
        <v>2001</v>
      </c>
      <c r="E978" t="s">
        <v>195</v>
      </c>
      <c r="F978" t="s">
        <v>548</v>
      </c>
      <c r="G978" t="s">
        <v>1187</v>
      </c>
      <c r="J978">
        <v>0.59</v>
      </c>
      <c r="K978">
        <v>1.23</v>
      </c>
      <c r="M978">
        <v>0.13</v>
      </c>
      <c r="N978">
        <v>1.94</v>
      </c>
      <c r="O978" t="str">
        <f>VLOOKUP(C978,Generations!A:C,3,FALSE)</f>
        <v>Sony</v>
      </c>
    </row>
    <row r="979" spans="1:15" x14ac:dyDescent="0.2">
      <c r="A979">
        <v>978</v>
      </c>
      <c r="B979" t="s">
        <v>845</v>
      </c>
      <c r="C979" t="s">
        <v>45</v>
      </c>
      <c r="D979">
        <v>2008</v>
      </c>
      <c r="E979" t="s">
        <v>16</v>
      </c>
      <c r="F979" t="s">
        <v>121</v>
      </c>
      <c r="G979" t="s">
        <v>122</v>
      </c>
      <c r="H979">
        <v>8.6999999999999993</v>
      </c>
      <c r="J979">
        <v>0.49</v>
      </c>
      <c r="K979">
        <v>1.26</v>
      </c>
      <c r="L979">
        <v>0.01</v>
      </c>
      <c r="M979">
        <v>0.18</v>
      </c>
      <c r="N979">
        <v>1.94</v>
      </c>
      <c r="O979" t="str">
        <f>VLOOKUP(C979,Generations!A:C,3,FALSE)</f>
        <v>Microsoft</v>
      </c>
    </row>
    <row r="980" spans="1:15" x14ac:dyDescent="0.2">
      <c r="A980">
        <v>979</v>
      </c>
      <c r="B980" t="s">
        <v>199</v>
      </c>
      <c r="C980" t="s">
        <v>15</v>
      </c>
      <c r="D980">
        <v>2008</v>
      </c>
      <c r="E980" t="s">
        <v>37</v>
      </c>
      <c r="F980" t="s">
        <v>77</v>
      </c>
      <c r="G980" t="s">
        <v>997</v>
      </c>
      <c r="H980">
        <v>8.1</v>
      </c>
      <c r="I980">
        <v>8.9</v>
      </c>
      <c r="J980">
        <v>1.17</v>
      </c>
      <c r="K980">
        <v>0.57999999999999996</v>
      </c>
      <c r="M980">
        <v>0.18</v>
      </c>
      <c r="N980">
        <v>1.94</v>
      </c>
      <c r="O980" t="str">
        <f>VLOOKUP(C980,Generations!A:C,3,FALSE)</f>
        <v>Nintendo</v>
      </c>
    </row>
    <row r="981" spans="1:15" x14ac:dyDescent="0.2">
      <c r="A981">
        <v>980</v>
      </c>
      <c r="B981" t="s">
        <v>1188</v>
      </c>
      <c r="C981" t="s">
        <v>51</v>
      </c>
      <c r="D981">
        <v>2004</v>
      </c>
      <c r="E981" t="s">
        <v>98</v>
      </c>
      <c r="F981" t="s">
        <v>187</v>
      </c>
      <c r="G981" t="s">
        <v>652</v>
      </c>
      <c r="J981">
        <v>1.0900000000000001</v>
      </c>
      <c r="K981">
        <v>0.15</v>
      </c>
      <c r="L981">
        <v>0.65</v>
      </c>
      <c r="M981">
        <v>0.04</v>
      </c>
      <c r="N981">
        <v>1.94</v>
      </c>
      <c r="O981" t="str">
        <f>VLOOKUP(C981,Generations!A:C,3,FALSE)</f>
        <v>Sony</v>
      </c>
    </row>
    <row r="982" spans="1:15" x14ac:dyDescent="0.2">
      <c r="A982">
        <v>981</v>
      </c>
      <c r="B982" t="s">
        <v>1189</v>
      </c>
      <c r="C982" t="s">
        <v>119</v>
      </c>
      <c r="D982">
        <v>1997</v>
      </c>
      <c r="E982" t="s">
        <v>22</v>
      </c>
      <c r="F982" t="s">
        <v>80</v>
      </c>
      <c r="G982" t="s">
        <v>904</v>
      </c>
      <c r="J982">
        <v>1.41</v>
      </c>
      <c r="K982">
        <v>0.42</v>
      </c>
      <c r="L982">
        <v>0.03</v>
      </c>
      <c r="M982">
        <v>7.0000000000000007E-2</v>
      </c>
      <c r="N982">
        <v>1.94</v>
      </c>
      <c r="O982" t="str">
        <f>VLOOKUP(C982,Generations!A:C,3,FALSE)</f>
        <v>Sony</v>
      </c>
    </row>
    <row r="983" spans="1:15" x14ac:dyDescent="0.2">
      <c r="A983">
        <v>982</v>
      </c>
      <c r="B983" t="s">
        <v>1190</v>
      </c>
      <c r="C983" t="s">
        <v>51</v>
      </c>
      <c r="D983">
        <v>2002</v>
      </c>
      <c r="E983" t="s">
        <v>37</v>
      </c>
      <c r="F983" t="s">
        <v>132</v>
      </c>
      <c r="G983" t="s">
        <v>1191</v>
      </c>
      <c r="J983">
        <v>1.42</v>
      </c>
      <c r="K983">
        <v>0.4</v>
      </c>
      <c r="M983">
        <v>0.12</v>
      </c>
      <c r="N983">
        <v>1.94</v>
      </c>
      <c r="O983" t="str">
        <f>VLOOKUP(C983,Generations!A:C,3,FALSE)</f>
        <v>Sony</v>
      </c>
    </row>
    <row r="984" spans="1:15" x14ac:dyDescent="0.2">
      <c r="A984">
        <v>983</v>
      </c>
      <c r="B984" t="s">
        <v>1192</v>
      </c>
      <c r="C984" t="s">
        <v>51</v>
      </c>
      <c r="D984">
        <v>2004</v>
      </c>
      <c r="E984" t="s">
        <v>26</v>
      </c>
      <c r="F984" t="s">
        <v>77</v>
      </c>
      <c r="G984" t="s">
        <v>882</v>
      </c>
      <c r="H984">
        <v>8.6</v>
      </c>
      <c r="J984">
        <v>1</v>
      </c>
      <c r="K984">
        <v>0.72</v>
      </c>
      <c r="M984">
        <v>0.21</v>
      </c>
      <c r="N984">
        <v>1.93</v>
      </c>
      <c r="O984" t="str">
        <f>VLOOKUP(C984,Generations!A:C,3,FALSE)</f>
        <v>Sony</v>
      </c>
    </row>
    <row r="985" spans="1:15" x14ac:dyDescent="0.2">
      <c r="A985">
        <v>984</v>
      </c>
      <c r="B985" t="s">
        <v>1193</v>
      </c>
      <c r="C985" t="s">
        <v>56</v>
      </c>
      <c r="D985">
        <v>1994</v>
      </c>
      <c r="E985" t="s">
        <v>98</v>
      </c>
      <c r="F985" t="s">
        <v>600</v>
      </c>
      <c r="G985" t="s">
        <v>1194</v>
      </c>
      <c r="J985">
        <v>1.48</v>
      </c>
      <c r="K985">
        <v>0.39</v>
      </c>
      <c r="M985">
        <v>0.06</v>
      </c>
      <c r="N985">
        <v>1.93</v>
      </c>
      <c r="O985" t="str">
        <f>VLOOKUP(C985,Generations!A:C,3,FALSE)</f>
        <v>Nintendo</v>
      </c>
    </row>
    <row r="986" spans="1:15" x14ac:dyDescent="0.2">
      <c r="A986">
        <v>985</v>
      </c>
      <c r="B986" t="s">
        <v>1195</v>
      </c>
      <c r="C986" t="s">
        <v>1196</v>
      </c>
      <c r="D986">
        <v>1996</v>
      </c>
      <c r="E986" t="s">
        <v>98</v>
      </c>
      <c r="F986" t="s">
        <v>180</v>
      </c>
      <c r="G986" t="s">
        <v>1197</v>
      </c>
      <c r="J986">
        <v>0.34</v>
      </c>
      <c r="K986">
        <v>0.26</v>
      </c>
      <c r="L986">
        <v>1.3</v>
      </c>
      <c r="M986">
        <v>0.03</v>
      </c>
      <c r="N986">
        <v>1.93</v>
      </c>
      <c r="O986" t="str">
        <f>VLOOKUP(C986,Generations!A:C,3,FALSE)</f>
        <v>Sega</v>
      </c>
    </row>
    <row r="987" spans="1:15" x14ac:dyDescent="0.2">
      <c r="A987">
        <v>986</v>
      </c>
      <c r="B987" t="s">
        <v>1198</v>
      </c>
      <c r="C987" t="s">
        <v>246</v>
      </c>
      <c r="D987">
        <v>1998</v>
      </c>
      <c r="E987" t="s">
        <v>29</v>
      </c>
      <c r="F987" t="s">
        <v>17</v>
      </c>
      <c r="G987" t="s">
        <v>1199</v>
      </c>
      <c r="J987">
        <v>1.06</v>
      </c>
      <c r="K987">
        <v>0.6</v>
      </c>
      <c r="L987">
        <v>0.2</v>
      </c>
      <c r="M987">
        <v>7.0000000000000007E-2</v>
      </c>
      <c r="N987">
        <v>1.93</v>
      </c>
      <c r="O987" t="str">
        <f>VLOOKUP(C987,Generations!A:C,3,FALSE)</f>
        <v>Nintendo</v>
      </c>
    </row>
    <row r="988" spans="1:15" x14ac:dyDescent="0.2">
      <c r="A988">
        <v>987</v>
      </c>
      <c r="B988" t="s">
        <v>1200</v>
      </c>
      <c r="C988" t="s">
        <v>246</v>
      </c>
      <c r="D988">
        <v>2001</v>
      </c>
      <c r="E988" t="s">
        <v>195</v>
      </c>
      <c r="F988" t="s">
        <v>17</v>
      </c>
      <c r="G988" t="s">
        <v>801</v>
      </c>
      <c r="H988">
        <v>9.4</v>
      </c>
      <c r="J988">
        <v>0.92</v>
      </c>
      <c r="K988">
        <v>0.53</v>
      </c>
      <c r="L988">
        <v>0.41</v>
      </c>
      <c r="M988">
        <v>0.06</v>
      </c>
      <c r="N988">
        <v>1.92</v>
      </c>
      <c r="O988" t="str">
        <f>VLOOKUP(C988,Generations!A:C,3,FALSE)</f>
        <v>Nintendo</v>
      </c>
    </row>
    <row r="989" spans="1:15" x14ac:dyDescent="0.2">
      <c r="A989">
        <v>988</v>
      </c>
      <c r="B989" t="s">
        <v>534</v>
      </c>
      <c r="C989" t="s">
        <v>58</v>
      </c>
      <c r="D989">
        <v>2008</v>
      </c>
      <c r="E989" t="s">
        <v>34</v>
      </c>
      <c r="F989" t="s">
        <v>77</v>
      </c>
      <c r="G989" t="s">
        <v>353</v>
      </c>
      <c r="H989">
        <v>8.5</v>
      </c>
      <c r="J989">
        <v>1.1000000000000001</v>
      </c>
      <c r="K989">
        <v>0.55000000000000004</v>
      </c>
      <c r="M989">
        <v>0.27</v>
      </c>
      <c r="N989">
        <v>1.92</v>
      </c>
      <c r="O989" t="str">
        <f>VLOOKUP(C989,Generations!A:C,3,FALSE)</f>
        <v>Sony</v>
      </c>
    </row>
    <row r="990" spans="1:15" x14ac:dyDescent="0.2">
      <c r="A990">
        <v>989</v>
      </c>
      <c r="B990" t="s">
        <v>1201</v>
      </c>
      <c r="C990" t="s">
        <v>51</v>
      </c>
      <c r="D990">
        <v>2001</v>
      </c>
      <c r="E990" t="s">
        <v>37</v>
      </c>
      <c r="F990" t="s">
        <v>548</v>
      </c>
      <c r="G990" t="s">
        <v>673</v>
      </c>
      <c r="H990">
        <v>9.1</v>
      </c>
      <c r="J990">
        <v>0.76</v>
      </c>
      <c r="K990">
        <v>0.96</v>
      </c>
      <c r="M990">
        <v>0.2</v>
      </c>
      <c r="N990">
        <v>1.92</v>
      </c>
      <c r="O990" t="str">
        <f>VLOOKUP(C990,Generations!A:C,3,FALSE)</f>
        <v>Sony</v>
      </c>
    </row>
    <row r="991" spans="1:15" x14ac:dyDescent="0.2">
      <c r="A991">
        <v>990</v>
      </c>
      <c r="B991" t="s">
        <v>1202</v>
      </c>
      <c r="C991" t="s">
        <v>182</v>
      </c>
      <c r="D991">
        <v>2003</v>
      </c>
      <c r="E991" t="s">
        <v>40</v>
      </c>
      <c r="F991" t="s">
        <v>121</v>
      </c>
      <c r="G991" t="s">
        <v>456</v>
      </c>
      <c r="J991">
        <v>1.03</v>
      </c>
      <c r="K991">
        <v>0.8</v>
      </c>
      <c r="M991">
        <v>0.09</v>
      </c>
      <c r="N991">
        <v>1.92</v>
      </c>
      <c r="O991" t="e">
        <f>VLOOKUP(C991,Generations!A:C,3,FALSE)</f>
        <v>#N/A</v>
      </c>
    </row>
    <row r="992" spans="1:15" x14ac:dyDescent="0.2">
      <c r="A992">
        <v>991</v>
      </c>
      <c r="B992" t="s">
        <v>1203</v>
      </c>
      <c r="C992" t="s">
        <v>51</v>
      </c>
      <c r="D992">
        <v>2004</v>
      </c>
      <c r="E992" t="s">
        <v>22</v>
      </c>
      <c r="F992" t="s">
        <v>548</v>
      </c>
      <c r="G992" t="s">
        <v>921</v>
      </c>
      <c r="J992">
        <v>0.94</v>
      </c>
      <c r="K992">
        <v>0.73</v>
      </c>
      <c r="M992">
        <v>0.25</v>
      </c>
      <c r="N992">
        <v>1.92</v>
      </c>
      <c r="O992" t="str">
        <f>VLOOKUP(C992,Generations!A:C,3,FALSE)</f>
        <v>Sony</v>
      </c>
    </row>
    <row r="993" spans="1:15" x14ac:dyDescent="0.2">
      <c r="A993">
        <v>992</v>
      </c>
      <c r="B993" t="s">
        <v>1204</v>
      </c>
      <c r="C993" t="s">
        <v>119</v>
      </c>
      <c r="D993">
        <v>1997</v>
      </c>
      <c r="E993" t="s">
        <v>34</v>
      </c>
      <c r="F993" t="s">
        <v>80</v>
      </c>
      <c r="G993" t="s">
        <v>1205</v>
      </c>
      <c r="H993">
        <v>9.1999999999999993</v>
      </c>
      <c r="J993">
        <v>0.26</v>
      </c>
      <c r="K993">
        <v>0.16</v>
      </c>
      <c r="L993">
        <v>1.46</v>
      </c>
      <c r="M993">
        <v>0.03</v>
      </c>
      <c r="N993">
        <v>1.92</v>
      </c>
      <c r="O993" t="str">
        <f>VLOOKUP(C993,Generations!A:C,3,FALSE)</f>
        <v>Sony</v>
      </c>
    </row>
    <row r="994" spans="1:15" x14ac:dyDescent="0.2">
      <c r="A994">
        <v>993</v>
      </c>
      <c r="B994" t="s">
        <v>396</v>
      </c>
      <c r="C994" t="s">
        <v>162</v>
      </c>
      <c r="D994">
        <v>2017</v>
      </c>
      <c r="E994" t="s">
        <v>37</v>
      </c>
      <c r="F994" t="s">
        <v>121</v>
      </c>
      <c r="G994" t="s">
        <v>177</v>
      </c>
      <c r="J994">
        <v>1.1499999999999999</v>
      </c>
      <c r="K994">
        <v>0.59</v>
      </c>
      <c r="M994">
        <v>0.17</v>
      </c>
      <c r="N994">
        <v>1.92</v>
      </c>
      <c r="O994" t="str">
        <f>VLOOKUP(C994,Generations!A:C,3,FALSE)</f>
        <v>Microsoft</v>
      </c>
    </row>
    <row r="995" spans="1:15" x14ac:dyDescent="0.2">
      <c r="A995">
        <v>994</v>
      </c>
      <c r="B995" t="s">
        <v>825</v>
      </c>
      <c r="C995" t="s">
        <v>45</v>
      </c>
      <c r="D995">
        <v>2009</v>
      </c>
      <c r="E995" t="s">
        <v>22</v>
      </c>
      <c r="F995" t="s">
        <v>121</v>
      </c>
      <c r="G995" t="s">
        <v>826</v>
      </c>
      <c r="H995">
        <v>8.1999999999999993</v>
      </c>
      <c r="J995">
        <v>0.73</v>
      </c>
      <c r="K995">
        <v>0.96</v>
      </c>
      <c r="L995">
        <v>0.01</v>
      </c>
      <c r="M995">
        <v>0.22</v>
      </c>
      <c r="N995">
        <v>1.91</v>
      </c>
      <c r="O995" t="str">
        <f>VLOOKUP(C995,Generations!A:C,3,FALSE)</f>
        <v>Microsoft</v>
      </c>
    </row>
    <row r="996" spans="1:15" x14ac:dyDescent="0.2">
      <c r="A996">
        <v>995</v>
      </c>
      <c r="B996" t="s">
        <v>962</v>
      </c>
      <c r="C996" t="s">
        <v>61</v>
      </c>
      <c r="D996">
        <v>2013</v>
      </c>
      <c r="E996" t="s">
        <v>52</v>
      </c>
      <c r="F996" t="s">
        <v>315</v>
      </c>
      <c r="G996" t="s">
        <v>290</v>
      </c>
      <c r="J996">
        <v>0.59</v>
      </c>
      <c r="K996">
        <v>1</v>
      </c>
      <c r="L996">
        <v>0.01</v>
      </c>
      <c r="M996">
        <v>0.3</v>
      </c>
      <c r="N996">
        <v>1.91</v>
      </c>
      <c r="O996" t="str">
        <f>VLOOKUP(C996,Generations!A:C,3,FALSE)</f>
        <v>Sony</v>
      </c>
    </row>
    <row r="997" spans="1:15" x14ac:dyDescent="0.2">
      <c r="A997">
        <v>996</v>
      </c>
      <c r="B997" t="s">
        <v>1206</v>
      </c>
      <c r="C997" t="s">
        <v>105</v>
      </c>
      <c r="D997">
        <v>2001</v>
      </c>
      <c r="E997" t="s">
        <v>34</v>
      </c>
      <c r="F997" t="s">
        <v>17</v>
      </c>
      <c r="G997" t="s">
        <v>155</v>
      </c>
      <c r="H997">
        <v>7</v>
      </c>
      <c r="J997">
        <v>0.72</v>
      </c>
      <c r="K997">
        <v>0.16</v>
      </c>
      <c r="L997">
        <v>1.01</v>
      </c>
      <c r="M997">
        <v>0.02</v>
      </c>
      <c r="N997">
        <v>1.91</v>
      </c>
      <c r="O997" t="str">
        <f>VLOOKUP(C997,Generations!A:C,3,FALSE)</f>
        <v>Nintendo</v>
      </c>
    </row>
    <row r="998" spans="1:15" x14ac:dyDescent="0.2">
      <c r="A998">
        <v>997</v>
      </c>
      <c r="B998" t="s">
        <v>836</v>
      </c>
      <c r="C998" t="s">
        <v>162</v>
      </c>
      <c r="D998">
        <v>2017</v>
      </c>
      <c r="E998" t="s">
        <v>16</v>
      </c>
      <c r="F998" t="s">
        <v>107</v>
      </c>
      <c r="G998" t="s">
        <v>329</v>
      </c>
      <c r="H998">
        <v>8.8000000000000007</v>
      </c>
      <c r="J998">
        <v>1.63</v>
      </c>
      <c r="K998">
        <v>7.0000000000000007E-2</v>
      </c>
      <c r="M998">
        <v>0.2</v>
      </c>
      <c r="N998">
        <v>1.91</v>
      </c>
      <c r="O998" t="str">
        <f>VLOOKUP(C998,Generations!A:C,3,FALSE)</f>
        <v>Microsoft</v>
      </c>
    </row>
    <row r="999" spans="1:15" x14ac:dyDescent="0.2">
      <c r="A999">
        <v>998</v>
      </c>
      <c r="B999" t="s">
        <v>1207</v>
      </c>
      <c r="C999" t="s">
        <v>213</v>
      </c>
      <c r="D999">
        <v>2001</v>
      </c>
      <c r="E999" t="s">
        <v>40</v>
      </c>
      <c r="F999" t="s">
        <v>289</v>
      </c>
      <c r="G999" t="s">
        <v>1035</v>
      </c>
      <c r="H999">
        <v>9.1999999999999993</v>
      </c>
      <c r="J999">
        <v>1.03</v>
      </c>
      <c r="K999">
        <v>0.75</v>
      </c>
      <c r="L999">
        <v>0.03</v>
      </c>
      <c r="M999">
        <v>0.09</v>
      </c>
      <c r="N999">
        <v>1.9</v>
      </c>
      <c r="O999" t="str">
        <f>VLOOKUP(C999,Generations!A:C,3,FALSE)</f>
        <v>Nintendo</v>
      </c>
    </row>
    <row r="1000" spans="1:15" x14ac:dyDescent="0.2">
      <c r="A1000">
        <v>999</v>
      </c>
      <c r="B1000" t="s">
        <v>872</v>
      </c>
      <c r="C1000" t="s">
        <v>45</v>
      </c>
      <c r="D1000">
        <v>2013</v>
      </c>
      <c r="E1000" t="s">
        <v>52</v>
      </c>
      <c r="F1000" t="s">
        <v>275</v>
      </c>
      <c r="G1000" t="s">
        <v>873</v>
      </c>
      <c r="H1000">
        <v>8.5</v>
      </c>
      <c r="J1000">
        <v>0.86</v>
      </c>
      <c r="K1000">
        <v>0.87</v>
      </c>
      <c r="L1000">
        <v>0.01</v>
      </c>
      <c r="M1000">
        <v>0.16</v>
      </c>
      <c r="N1000">
        <v>1.9</v>
      </c>
      <c r="O1000" t="str">
        <f>VLOOKUP(C1000,Generations!A:C,3,FALSE)</f>
        <v>Microsoft</v>
      </c>
    </row>
    <row r="1001" spans="1:15" x14ac:dyDescent="0.2">
      <c r="A1001">
        <v>1000</v>
      </c>
      <c r="B1001" t="s">
        <v>936</v>
      </c>
      <c r="C1001" t="s">
        <v>45</v>
      </c>
      <c r="D1001">
        <v>2013</v>
      </c>
      <c r="E1001" t="s">
        <v>87</v>
      </c>
      <c r="F1001" t="s">
        <v>315</v>
      </c>
      <c r="G1001" t="s">
        <v>315</v>
      </c>
      <c r="J1001">
        <v>1.1499999999999999</v>
      </c>
      <c r="K1001">
        <v>0.57999999999999996</v>
      </c>
      <c r="L1001">
        <v>0</v>
      </c>
      <c r="M1001">
        <v>0.17</v>
      </c>
      <c r="N1001">
        <v>1.9</v>
      </c>
      <c r="O1001" t="str">
        <f>VLOOKUP(C1001,Generations!A:C,3,FALSE)</f>
        <v>Microsoft</v>
      </c>
    </row>
    <row r="1002" spans="1:15" x14ac:dyDescent="0.2">
      <c r="A1002">
        <v>1001</v>
      </c>
      <c r="B1002" t="s">
        <v>1208</v>
      </c>
      <c r="C1002" t="s">
        <v>61</v>
      </c>
      <c r="D1002">
        <v>2015</v>
      </c>
      <c r="E1002" t="s">
        <v>195</v>
      </c>
      <c r="F1002" t="s">
        <v>80</v>
      </c>
      <c r="G1002" t="s">
        <v>1209</v>
      </c>
      <c r="J1002">
        <v>0.62</v>
      </c>
      <c r="K1002">
        <v>0.92</v>
      </c>
      <c r="L1002">
        <v>0.06</v>
      </c>
      <c r="M1002">
        <v>0.3</v>
      </c>
      <c r="N1002">
        <v>1.9</v>
      </c>
      <c r="O1002" t="str">
        <f>VLOOKUP(C1002,Generations!A:C,3,FALSE)</f>
        <v>Sony</v>
      </c>
    </row>
    <row r="1003" spans="1:15" x14ac:dyDescent="0.2">
      <c r="A1003">
        <v>1002</v>
      </c>
      <c r="B1003" t="s">
        <v>1210</v>
      </c>
      <c r="C1003" t="s">
        <v>15</v>
      </c>
      <c r="D1003">
        <v>2008</v>
      </c>
      <c r="E1003" t="s">
        <v>16</v>
      </c>
      <c r="F1003" t="s">
        <v>17</v>
      </c>
      <c r="G1003" t="s">
        <v>1211</v>
      </c>
      <c r="H1003">
        <v>6.7</v>
      </c>
      <c r="J1003">
        <v>1.48</v>
      </c>
      <c r="L1003">
        <v>0.28999999999999998</v>
      </c>
      <c r="M1003">
        <v>0.13</v>
      </c>
      <c r="N1003">
        <v>1.89</v>
      </c>
      <c r="O1003" t="str">
        <f>VLOOKUP(C1003,Generations!A:C,3,FALSE)</f>
        <v>Nintendo</v>
      </c>
    </row>
    <row r="1004" spans="1:15" x14ac:dyDescent="0.2">
      <c r="A1004">
        <v>1003</v>
      </c>
      <c r="B1004" t="s">
        <v>938</v>
      </c>
      <c r="C1004" t="s">
        <v>15</v>
      </c>
      <c r="D1004">
        <v>2008</v>
      </c>
      <c r="E1004" t="s">
        <v>34</v>
      </c>
      <c r="F1004" t="s">
        <v>121</v>
      </c>
      <c r="G1004" t="s">
        <v>1212</v>
      </c>
      <c r="J1004">
        <v>0.86</v>
      </c>
      <c r="K1004">
        <v>0.83</v>
      </c>
      <c r="L1004">
        <v>0</v>
      </c>
      <c r="M1004">
        <v>0.2</v>
      </c>
      <c r="N1004">
        <v>1.89</v>
      </c>
      <c r="O1004" t="str">
        <f>VLOOKUP(C1004,Generations!A:C,3,FALSE)</f>
        <v>Nintendo</v>
      </c>
    </row>
    <row r="1005" spans="1:15" x14ac:dyDescent="0.2">
      <c r="A1005">
        <v>1004</v>
      </c>
      <c r="B1005" t="s">
        <v>140</v>
      </c>
      <c r="C1005" t="s">
        <v>95</v>
      </c>
      <c r="D1005">
        <v>2018</v>
      </c>
      <c r="E1005" t="s">
        <v>1213</v>
      </c>
      <c r="F1005" t="s">
        <v>141</v>
      </c>
      <c r="G1005" t="s">
        <v>656</v>
      </c>
      <c r="H1005">
        <v>9.1999999999999993</v>
      </c>
      <c r="J1005">
        <v>0.69</v>
      </c>
      <c r="K1005">
        <v>0.56000000000000005</v>
      </c>
      <c r="L1005">
        <v>0.52</v>
      </c>
      <c r="M1005">
        <v>0.12</v>
      </c>
      <c r="N1005">
        <v>1.89</v>
      </c>
      <c r="O1005" t="str">
        <f>VLOOKUP(C1005,Generations!A:C,3,FALSE)</f>
        <v>Nintendo</v>
      </c>
    </row>
    <row r="1006" spans="1:15" x14ac:dyDescent="0.2">
      <c r="A1006">
        <v>1005</v>
      </c>
      <c r="B1006" t="s">
        <v>1214</v>
      </c>
      <c r="C1006" t="s">
        <v>58</v>
      </c>
      <c r="D1006">
        <v>2009</v>
      </c>
      <c r="E1006" t="s">
        <v>2</v>
      </c>
      <c r="F1006" t="s">
        <v>80</v>
      </c>
      <c r="G1006" t="s">
        <v>161</v>
      </c>
      <c r="H1006">
        <v>8.6999999999999993</v>
      </c>
      <c r="I1006">
        <v>9</v>
      </c>
      <c r="J1006">
        <v>1.05</v>
      </c>
      <c r="K1006">
        <v>0.55000000000000004</v>
      </c>
      <c r="L1006">
        <v>0.03</v>
      </c>
      <c r="M1006">
        <v>0.26</v>
      </c>
      <c r="N1006">
        <v>1.89</v>
      </c>
      <c r="O1006" t="str">
        <f>VLOOKUP(C1006,Generations!A:C,3,FALSE)</f>
        <v>Sony</v>
      </c>
    </row>
    <row r="1007" spans="1:15" x14ac:dyDescent="0.2">
      <c r="A1007">
        <v>1006</v>
      </c>
      <c r="B1007" t="s">
        <v>863</v>
      </c>
      <c r="C1007" t="s">
        <v>58</v>
      </c>
      <c r="D1007">
        <v>2008</v>
      </c>
      <c r="E1007" t="s">
        <v>16</v>
      </c>
      <c r="F1007" t="s">
        <v>107</v>
      </c>
      <c r="G1007" t="s">
        <v>329</v>
      </c>
      <c r="H1007">
        <v>8.6</v>
      </c>
      <c r="J1007">
        <v>1.56</v>
      </c>
      <c r="K1007">
        <v>0.15</v>
      </c>
      <c r="L1007">
        <v>0</v>
      </c>
      <c r="M1007">
        <v>0.18</v>
      </c>
      <c r="N1007">
        <v>1.89</v>
      </c>
      <c r="O1007" t="str">
        <f>VLOOKUP(C1007,Generations!A:C,3,FALSE)</f>
        <v>Sony</v>
      </c>
    </row>
    <row r="1008" spans="1:15" x14ac:dyDescent="0.2">
      <c r="A1008">
        <v>1007</v>
      </c>
      <c r="B1008" t="s">
        <v>1215</v>
      </c>
      <c r="C1008" t="s">
        <v>15</v>
      </c>
      <c r="D1008">
        <v>2009</v>
      </c>
      <c r="E1008" t="s">
        <v>34</v>
      </c>
      <c r="F1008" t="s">
        <v>647</v>
      </c>
      <c r="G1008" t="s">
        <v>1216</v>
      </c>
      <c r="J1008">
        <v>1.04</v>
      </c>
      <c r="K1008">
        <v>0.66</v>
      </c>
      <c r="M1008">
        <v>0.19</v>
      </c>
      <c r="N1008">
        <v>1.89</v>
      </c>
      <c r="O1008" t="str">
        <f>VLOOKUP(C1008,Generations!A:C,3,FALSE)</f>
        <v>Nintendo</v>
      </c>
    </row>
    <row r="1009" spans="1:15" x14ac:dyDescent="0.2">
      <c r="A1009">
        <v>1008</v>
      </c>
      <c r="B1009" t="s">
        <v>1217</v>
      </c>
      <c r="C1009" t="s">
        <v>15</v>
      </c>
      <c r="D1009">
        <v>2008</v>
      </c>
      <c r="E1009" t="s">
        <v>34</v>
      </c>
      <c r="F1009" t="s">
        <v>774</v>
      </c>
      <c r="G1009" t="s">
        <v>1218</v>
      </c>
      <c r="J1009">
        <v>1.28</v>
      </c>
      <c r="K1009">
        <v>0.44</v>
      </c>
      <c r="M1009">
        <v>0.17</v>
      </c>
      <c r="N1009">
        <v>1.88</v>
      </c>
      <c r="O1009" t="str">
        <f>VLOOKUP(C1009,Generations!A:C,3,FALSE)</f>
        <v>Nintendo</v>
      </c>
    </row>
    <row r="1010" spans="1:15" x14ac:dyDescent="0.2">
      <c r="A1010">
        <v>1009</v>
      </c>
      <c r="B1010" t="s">
        <v>1219</v>
      </c>
      <c r="C1010" t="s">
        <v>193</v>
      </c>
      <c r="D1010">
        <v>2013</v>
      </c>
      <c r="E1010" t="s">
        <v>46</v>
      </c>
      <c r="F1010" t="s">
        <v>17</v>
      </c>
      <c r="G1010" t="s">
        <v>168</v>
      </c>
      <c r="H1010">
        <v>6.6</v>
      </c>
      <c r="J1010">
        <v>0.3</v>
      </c>
      <c r="K1010">
        <v>0.66</v>
      </c>
      <c r="L1010">
        <v>0.84</v>
      </c>
      <c r="M1010">
        <v>0.08</v>
      </c>
      <c r="N1010">
        <v>1.88</v>
      </c>
      <c r="O1010" t="str">
        <f>VLOOKUP(C1010,Generations!A:C,3,FALSE)</f>
        <v>Nintendo</v>
      </c>
    </row>
    <row r="1011" spans="1:15" x14ac:dyDescent="0.2">
      <c r="A1011">
        <v>1010</v>
      </c>
      <c r="B1011" t="s">
        <v>1220</v>
      </c>
      <c r="C1011" t="s">
        <v>119</v>
      </c>
      <c r="D1011">
        <v>2002</v>
      </c>
      <c r="E1011" t="s">
        <v>26</v>
      </c>
      <c r="F1011" t="s">
        <v>266</v>
      </c>
      <c r="G1011" t="s">
        <v>1221</v>
      </c>
      <c r="H1011">
        <v>7</v>
      </c>
      <c r="J1011">
        <v>1.37</v>
      </c>
      <c r="K1011">
        <v>0.44</v>
      </c>
      <c r="M1011">
        <v>0.08</v>
      </c>
      <c r="N1011">
        <v>1.88</v>
      </c>
      <c r="O1011" t="str">
        <f>VLOOKUP(C1011,Generations!A:C,3,FALSE)</f>
        <v>Sony</v>
      </c>
    </row>
    <row r="1012" spans="1:15" x14ac:dyDescent="0.2">
      <c r="A1012">
        <v>1011</v>
      </c>
      <c r="B1012" t="s">
        <v>1222</v>
      </c>
      <c r="C1012" t="s">
        <v>51</v>
      </c>
      <c r="D1012">
        <v>2004</v>
      </c>
      <c r="E1012" t="s">
        <v>98</v>
      </c>
      <c r="F1012" t="s">
        <v>774</v>
      </c>
      <c r="G1012" t="s">
        <v>774</v>
      </c>
      <c r="H1012">
        <v>7.4</v>
      </c>
      <c r="J1012">
        <v>0.92</v>
      </c>
      <c r="K1012">
        <v>0.72</v>
      </c>
      <c r="M1012">
        <v>0.24</v>
      </c>
      <c r="N1012">
        <v>1.88</v>
      </c>
      <c r="O1012" t="str">
        <f>VLOOKUP(C1012,Generations!A:C,3,FALSE)</f>
        <v>Sony</v>
      </c>
    </row>
    <row r="1013" spans="1:15" x14ac:dyDescent="0.2">
      <c r="A1013">
        <v>1012</v>
      </c>
      <c r="B1013" t="s">
        <v>1223</v>
      </c>
      <c r="C1013" t="s">
        <v>119</v>
      </c>
      <c r="D1013">
        <v>2000</v>
      </c>
      <c r="E1013" t="s">
        <v>16</v>
      </c>
      <c r="F1013" t="s">
        <v>80</v>
      </c>
      <c r="G1013" t="s">
        <v>727</v>
      </c>
      <c r="J1013">
        <v>0.25</v>
      </c>
      <c r="K1013">
        <v>0.12</v>
      </c>
      <c r="L1013">
        <v>1.48</v>
      </c>
      <c r="M1013">
        <v>0.03</v>
      </c>
      <c r="N1013">
        <v>1.88</v>
      </c>
      <c r="O1013" t="str">
        <f>VLOOKUP(C1013,Generations!A:C,3,FALSE)</f>
        <v>Sony</v>
      </c>
    </row>
    <row r="1014" spans="1:15" x14ac:dyDescent="0.2">
      <c r="A1014">
        <v>1013</v>
      </c>
      <c r="B1014" t="s">
        <v>1224</v>
      </c>
      <c r="C1014" t="s">
        <v>51</v>
      </c>
      <c r="D1014">
        <v>2005</v>
      </c>
      <c r="E1014" t="s">
        <v>37</v>
      </c>
      <c r="F1014" t="s">
        <v>121</v>
      </c>
      <c r="G1014" t="s">
        <v>222</v>
      </c>
      <c r="J1014">
        <v>0.89</v>
      </c>
      <c r="K1014">
        <v>0.69</v>
      </c>
      <c r="L1014">
        <v>0.09</v>
      </c>
      <c r="M1014">
        <v>0.21</v>
      </c>
      <c r="N1014">
        <v>1.88</v>
      </c>
      <c r="O1014" t="str">
        <f>VLOOKUP(C1014,Generations!A:C,3,FALSE)</f>
        <v>Sony</v>
      </c>
    </row>
    <row r="1015" spans="1:15" x14ac:dyDescent="0.2">
      <c r="A1015">
        <v>1014</v>
      </c>
      <c r="B1015" t="s">
        <v>1225</v>
      </c>
      <c r="C1015" t="s">
        <v>119</v>
      </c>
      <c r="D1015">
        <v>1998</v>
      </c>
      <c r="E1015" t="s">
        <v>98</v>
      </c>
      <c r="F1015" t="s">
        <v>548</v>
      </c>
      <c r="G1015" t="s">
        <v>1226</v>
      </c>
      <c r="J1015">
        <v>1.42</v>
      </c>
      <c r="K1015">
        <v>0.36</v>
      </c>
      <c r="L1015">
        <v>0.03</v>
      </c>
      <c r="M1015">
        <v>7.0000000000000007E-2</v>
      </c>
      <c r="N1015">
        <v>1.88</v>
      </c>
      <c r="O1015" t="str">
        <f>VLOOKUP(C1015,Generations!A:C,3,FALSE)</f>
        <v>Sony</v>
      </c>
    </row>
    <row r="1016" spans="1:15" x14ac:dyDescent="0.2">
      <c r="A1016">
        <v>1015</v>
      </c>
      <c r="B1016" t="s">
        <v>1227</v>
      </c>
      <c r="C1016" t="s">
        <v>61</v>
      </c>
      <c r="D1016">
        <v>2013</v>
      </c>
      <c r="E1016" t="s">
        <v>2</v>
      </c>
      <c r="F1016" t="s">
        <v>80</v>
      </c>
      <c r="G1016" t="s">
        <v>1228</v>
      </c>
      <c r="H1016">
        <v>8.4</v>
      </c>
      <c r="J1016">
        <v>0.45</v>
      </c>
      <c r="K1016">
        <v>0.77</v>
      </c>
      <c r="L1016">
        <v>0.42</v>
      </c>
      <c r="M1016">
        <v>0.23</v>
      </c>
      <c r="N1016">
        <v>1.88</v>
      </c>
      <c r="O1016" t="str">
        <f>VLOOKUP(C1016,Generations!A:C,3,FALSE)</f>
        <v>Sony</v>
      </c>
    </row>
    <row r="1017" spans="1:15" x14ac:dyDescent="0.2">
      <c r="A1017">
        <v>1016</v>
      </c>
      <c r="B1017" t="s">
        <v>1229</v>
      </c>
      <c r="C1017" t="s">
        <v>51</v>
      </c>
      <c r="D1017">
        <v>2007</v>
      </c>
      <c r="E1017" t="s">
        <v>34</v>
      </c>
      <c r="F1017" t="s">
        <v>647</v>
      </c>
      <c r="G1017" t="s">
        <v>1020</v>
      </c>
      <c r="J1017">
        <v>0.47</v>
      </c>
      <c r="K1017">
        <v>0.08</v>
      </c>
      <c r="M1017">
        <v>1.33</v>
      </c>
      <c r="N1017">
        <v>1.87</v>
      </c>
      <c r="O1017" t="str">
        <f>VLOOKUP(C1017,Generations!A:C,3,FALSE)</f>
        <v>Sony</v>
      </c>
    </row>
    <row r="1018" spans="1:15" x14ac:dyDescent="0.2">
      <c r="A1018">
        <v>1017</v>
      </c>
      <c r="B1018" t="s">
        <v>1230</v>
      </c>
      <c r="C1018" t="s">
        <v>213</v>
      </c>
      <c r="D1018">
        <v>2002</v>
      </c>
      <c r="E1018" t="s">
        <v>195</v>
      </c>
      <c r="F1018" t="s">
        <v>17</v>
      </c>
      <c r="G1018" t="s">
        <v>150</v>
      </c>
      <c r="H1018">
        <v>8.1</v>
      </c>
      <c r="J1018">
        <v>0.96</v>
      </c>
      <c r="K1018">
        <v>0.53</v>
      </c>
      <c r="L1018">
        <v>0.3</v>
      </c>
      <c r="M1018">
        <v>0.09</v>
      </c>
      <c r="N1018">
        <v>1.87</v>
      </c>
      <c r="O1018" t="str">
        <f>VLOOKUP(C1018,Generations!A:C,3,FALSE)</f>
        <v>Nintendo</v>
      </c>
    </row>
    <row r="1019" spans="1:15" x14ac:dyDescent="0.2">
      <c r="A1019">
        <v>1018</v>
      </c>
      <c r="B1019" t="s">
        <v>1231</v>
      </c>
      <c r="C1019" t="s">
        <v>95</v>
      </c>
      <c r="D1019">
        <v>2018</v>
      </c>
      <c r="E1019" t="s">
        <v>16</v>
      </c>
      <c r="F1019" t="s">
        <v>17</v>
      </c>
      <c r="G1019" t="s">
        <v>767</v>
      </c>
      <c r="H1019">
        <v>7.8</v>
      </c>
      <c r="J1019">
        <v>0.71</v>
      </c>
      <c r="K1019">
        <v>0.62</v>
      </c>
      <c r="L1019">
        <v>0.42</v>
      </c>
      <c r="M1019">
        <v>0.12</v>
      </c>
      <c r="N1019">
        <v>1.87</v>
      </c>
      <c r="O1019" t="str">
        <f>VLOOKUP(C1019,Generations!A:C,3,FALSE)</f>
        <v>Nintendo</v>
      </c>
    </row>
    <row r="1020" spans="1:15" x14ac:dyDescent="0.2">
      <c r="A1020">
        <v>1019</v>
      </c>
      <c r="B1020" t="s">
        <v>1232</v>
      </c>
      <c r="C1020" t="s">
        <v>119</v>
      </c>
      <c r="D1020">
        <v>1999</v>
      </c>
      <c r="E1020" t="s">
        <v>16</v>
      </c>
      <c r="F1020" t="s">
        <v>107</v>
      </c>
      <c r="G1020" t="s">
        <v>122</v>
      </c>
      <c r="H1020">
        <v>8.8000000000000007</v>
      </c>
      <c r="J1020">
        <v>0.22</v>
      </c>
      <c r="K1020">
        <v>1.47</v>
      </c>
      <c r="L1020">
        <v>0.04</v>
      </c>
      <c r="M1020">
        <v>0.14000000000000001</v>
      </c>
      <c r="N1020">
        <v>1.87</v>
      </c>
      <c r="O1020" t="str">
        <f>VLOOKUP(C1020,Generations!A:C,3,FALSE)</f>
        <v>Sony</v>
      </c>
    </row>
    <row r="1021" spans="1:15" x14ac:dyDescent="0.2">
      <c r="A1021">
        <v>1020</v>
      </c>
      <c r="B1021" t="s">
        <v>1233</v>
      </c>
      <c r="C1021" t="s">
        <v>58</v>
      </c>
      <c r="D1021">
        <v>2011</v>
      </c>
      <c r="E1021" t="s">
        <v>52</v>
      </c>
      <c r="F1021" t="s">
        <v>80</v>
      </c>
      <c r="G1021" t="s">
        <v>702</v>
      </c>
      <c r="H1021">
        <v>8.1</v>
      </c>
      <c r="J1021">
        <v>1.05</v>
      </c>
      <c r="K1021">
        <v>0.48</v>
      </c>
      <c r="L1021">
        <v>0.08</v>
      </c>
      <c r="M1021">
        <v>0.26</v>
      </c>
      <c r="N1021">
        <v>1.87</v>
      </c>
      <c r="O1021" t="str">
        <f>VLOOKUP(C1021,Generations!A:C,3,FALSE)</f>
        <v>Sony</v>
      </c>
    </row>
    <row r="1022" spans="1:15" x14ac:dyDescent="0.2">
      <c r="A1022">
        <v>1021</v>
      </c>
      <c r="B1022" t="s">
        <v>1234</v>
      </c>
      <c r="C1022" t="s">
        <v>51</v>
      </c>
      <c r="D1022">
        <v>2001</v>
      </c>
      <c r="E1022" t="s">
        <v>52</v>
      </c>
      <c r="F1022" t="s">
        <v>1070</v>
      </c>
      <c r="G1022" t="s">
        <v>1071</v>
      </c>
      <c r="J1022">
        <v>0.53</v>
      </c>
      <c r="K1022">
        <v>0.16</v>
      </c>
      <c r="L1022">
        <v>1.07</v>
      </c>
      <c r="M1022">
        <v>0.1</v>
      </c>
      <c r="N1022">
        <v>1.87</v>
      </c>
      <c r="O1022" t="str">
        <f>VLOOKUP(C1022,Generations!A:C,3,FALSE)</f>
        <v>Sony</v>
      </c>
    </row>
    <row r="1023" spans="1:15" x14ac:dyDescent="0.2">
      <c r="A1023">
        <v>1022</v>
      </c>
      <c r="B1023" t="s">
        <v>782</v>
      </c>
      <c r="C1023" t="s">
        <v>15</v>
      </c>
      <c r="D1023">
        <v>2008</v>
      </c>
      <c r="E1023" t="s">
        <v>52</v>
      </c>
      <c r="F1023" t="s">
        <v>289</v>
      </c>
      <c r="G1023" t="s">
        <v>1235</v>
      </c>
      <c r="H1023">
        <v>6.8</v>
      </c>
      <c r="I1023">
        <v>7.4</v>
      </c>
      <c r="J1023">
        <v>1.1100000000000001</v>
      </c>
      <c r="K1023">
        <v>0.56000000000000005</v>
      </c>
      <c r="L1023">
        <v>0</v>
      </c>
      <c r="M1023">
        <v>0.19</v>
      </c>
      <c r="N1023">
        <v>1.86</v>
      </c>
      <c r="O1023" t="str">
        <f>VLOOKUP(C1023,Generations!A:C,3,FALSE)</f>
        <v>Nintendo</v>
      </c>
    </row>
    <row r="1024" spans="1:15" x14ac:dyDescent="0.2">
      <c r="A1024">
        <v>1023</v>
      </c>
      <c r="B1024" t="s">
        <v>1236</v>
      </c>
      <c r="C1024" t="s">
        <v>246</v>
      </c>
      <c r="D1024">
        <v>2001</v>
      </c>
      <c r="E1024" t="s">
        <v>195</v>
      </c>
      <c r="F1024" t="s">
        <v>17</v>
      </c>
      <c r="G1024" t="s">
        <v>801</v>
      </c>
      <c r="H1024">
        <v>9.3000000000000007</v>
      </c>
      <c r="J1024">
        <v>0.87</v>
      </c>
      <c r="K1024">
        <v>0.52</v>
      </c>
      <c r="L1024">
        <v>0.41</v>
      </c>
      <c r="M1024">
        <v>0.06</v>
      </c>
      <c r="N1024">
        <v>1.86</v>
      </c>
      <c r="O1024" t="str">
        <f>VLOOKUP(C1024,Generations!A:C,3,FALSE)</f>
        <v>Nintendo</v>
      </c>
    </row>
    <row r="1025" spans="1:15" x14ac:dyDescent="0.2">
      <c r="A1025">
        <v>1024</v>
      </c>
      <c r="B1025" t="s">
        <v>367</v>
      </c>
      <c r="C1025" t="s">
        <v>164</v>
      </c>
      <c r="D1025">
        <v>2005</v>
      </c>
      <c r="E1025" t="s">
        <v>16</v>
      </c>
      <c r="F1025" t="s">
        <v>107</v>
      </c>
      <c r="G1025" t="s">
        <v>329</v>
      </c>
      <c r="J1025">
        <v>1.75</v>
      </c>
      <c r="K1025">
        <v>0.03</v>
      </c>
      <c r="M1025">
        <v>0.08</v>
      </c>
      <c r="N1025">
        <v>1.86</v>
      </c>
      <c r="O1025" t="str">
        <f>VLOOKUP(C1025,Generations!A:C,3,FALSE)</f>
        <v>Microsoft</v>
      </c>
    </row>
    <row r="1026" spans="1:15" x14ac:dyDescent="0.2">
      <c r="A1026">
        <v>1025</v>
      </c>
      <c r="B1026" t="s">
        <v>1237</v>
      </c>
      <c r="C1026" t="s">
        <v>51</v>
      </c>
      <c r="D1026">
        <v>2004</v>
      </c>
      <c r="E1026" t="s">
        <v>2</v>
      </c>
      <c r="F1026" t="s">
        <v>77</v>
      </c>
      <c r="G1026" t="s">
        <v>1238</v>
      </c>
      <c r="H1026">
        <v>6.9</v>
      </c>
      <c r="J1026">
        <v>1.1200000000000001</v>
      </c>
      <c r="K1026">
        <v>0.69</v>
      </c>
      <c r="L1026">
        <v>0.03</v>
      </c>
      <c r="M1026">
        <v>0.02</v>
      </c>
      <c r="N1026">
        <v>1.86</v>
      </c>
      <c r="O1026" t="str">
        <f>VLOOKUP(C1026,Generations!A:C,3,FALSE)</f>
        <v>Sony</v>
      </c>
    </row>
    <row r="1027" spans="1:15" x14ac:dyDescent="0.2">
      <c r="A1027">
        <v>1026</v>
      </c>
      <c r="B1027" t="s">
        <v>1239</v>
      </c>
      <c r="C1027" t="s">
        <v>32</v>
      </c>
      <c r="D1027">
        <v>2010</v>
      </c>
      <c r="E1027" t="s">
        <v>2</v>
      </c>
      <c r="F1027" t="s">
        <v>180</v>
      </c>
      <c r="G1027" t="s">
        <v>270</v>
      </c>
      <c r="H1027">
        <v>7.5</v>
      </c>
      <c r="J1027">
        <v>0.94</v>
      </c>
      <c r="K1027">
        <v>0.74</v>
      </c>
      <c r="M1027">
        <v>0.18</v>
      </c>
      <c r="N1027">
        <v>1.86</v>
      </c>
      <c r="O1027" t="str">
        <f>VLOOKUP(C1027,Generations!A:C,3,FALSE)</f>
        <v>Nintendo</v>
      </c>
    </row>
    <row r="1028" spans="1:15" x14ac:dyDescent="0.2">
      <c r="A1028">
        <v>1027</v>
      </c>
      <c r="B1028" t="s">
        <v>1240</v>
      </c>
      <c r="C1028" t="s">
        <v>119</v>
      </c>
      <c r="D1028">
        <v>2000</v>
      </c>
      <c r="E1028" t="s">
        <v>26</v>
      </c>
      <c r="F1028" t="s">
        <v>80</v>
      </c>
      <c r="G1028" t="s">
        <v>1241</v>
      </c>
      <c r="H1028">
        <v>7.8</v>
      </c>
      <c r="I1028">
        <v>6.5</v>
      </c>
      <c r="J1028">
        <v>0.94</v>
      </c>
      <c r="K1028">
        <v>0.44</v>
      </c>
      <c r="L1028">
        <v>0.39</v>
      </c>
      <c r="M1028">
        <v>0.1</v>
      </c>
      <c r="N1028">
        <v>1.86</v>
      </c>
      <c r="O1028" t="str">
        <f>VLOOKUP(C1028,Generations!A:C,3,FALSE)</f>
        <v>Sony</v>
      </c>
    </row>
    <row r="1029" spans="1:15" x14ac:dyDescent="0.2">
      <c r="A1029">
        <v>1028</v>
      </c>
      <c r="B1029" t="s">
        <v>1242</v>
      </c>
      <c r="C1029" t="s">
        <v>105</v>
      </c>
      <c r="D1029">
        <v>1998</v>
      </c>
      <c r="E1029" t="s">
        <v>37</v>
      </c>
      <c r="F1029" t="s">
        <v>600</v>
      </c>
      <c r="G1029" t="s">
        <v>601</v>
      </c>
      <c r="H1029">
        <v>9</v>
      </c>
      <c r="J1029">
        <v>1.37</v>
      </c>
      <c r="K1029">
        <v>0.41</v>
      </c>
      <c r="L1029">
        <v>0.04</v>
      </c>
      <c r="M1029">
        <v>0.04</v>
      </c>
      <c r="N1029">
        <v>1.86</v>
      </c>
      <c r="O1029" t="str">
        <f>VLOOKUP(C1029,Generations!A:C,3,FALSE)</f>
        <v>Nintendo</v>
      </c>
    </row>
    <row r="1030" spans="1:15" x14ac:dyDescent="0.2">
      <c r="A1030">
        <v>1029</v>
      </c>
      <c r="B1030" t="s">
        <v>1243</v>
      </c>
      <c r="C1030" t="s">
        <v>61</v>
      </c>
      <c r="D1030">
        <v>2014</v>
      </c>
      <c r="E1030" t="s">
        <v>52</v>
      </c>
      <c r="F1030" t="s">
        <v>157</v>
      </c>
      <c r="G1030" t="s">
        <v>1244</v>
      </c>
      <c r="H1030">
        <v>7.7</v>
      </c>
      <c r="J1030">
        <v>0.56000000000000005</v>
      </c>
      <c r="K1030">
        <v>0.9</v>
      </c>
      <c r="L1030">
        <v>0.11</v>
      </c>
      <c r="M1030">
        <v>0.28000000000000003</v>
      </c>
      <c r="N1030">
        <v>1.86</v>
      </c>
      <c r="O1030" t="str">
        <f>VLOOKUP(C1030,Generations!A:C,3,FALSE)</f>
        <v>Sony</v>
      </c>
    </row>
    <row r="1031" spans="1:15" x14ac:dyDescent="0.2">
      <c r="A1031">
        <v>1030</v>
      </c>
      <c r="B1031" t="s">
        <v>1245</v>
      </c>
      <c r="C1031" t="s">
        <v>51</v>
      </c>
      <c r="D1031">
        <v>2004</v>
      </c>
      <c r="E1031" t="s">
        <v>34</v>
      </c>
      <c r="F1031" t="s">
        <v>80</v>
      </c>
      <c r="G1031" t="s">
        <v>434</v>
      </c>
      <c r="H1031">
        <v>8</v>
      </c>
      <c r="K1031">
        <v>1.37</v>
      </c>
      <c r="M1031">
        <v>0.49</v>
      </c>
      <c r="N1031">
        <v>1.86</v>
      </c>
      <c r="O1031" t="str">
        <f>VLOOKUP(C1031,Generations!A:C,3,FALSE)</f>
        <v>Sony</v>
      </c>
    </row>
    <row r="1032" spans="1:15" x14ac:dyDescent="0.2">
      <c r="A1032">
        <v>1031</v>
      </c>
      <c r="B1032" t="s">
        <v>1246</v>
      </c>
      <c r="C1032" t="s">
        <v>58</v>
      </c>
      <c r="D1032">
        <v>2012</v>
      </c>
      <c r="E1032" t="s">
        <v>37</v>
      </c>
      <c r="F1032" t="s">
        <v>53</v>
      </c>
      <c r="G1032" t="s">
        <v>1247</v>
      </c>
      <c r="J1032">
        <v>0.59</v>
      </c>
      <c r="K1032">
        <v>0.93</v>
      </c>
      <c r="L1032">
        <v>0.06</v>
      </c>
      <c r="M1032">
        <v>0.27</v>
      </c>
      <c r="N1032">
        <v>1.86</v>
      </c>
      <c r="O1032" t="str">
        <f>VLOOKUP(C1032,Generations!A:C,3,FALSE)</f>
        <v>Sony</v>
      </c>
    </row>
    <row r="1033" spans="1:15" x14ac:dyDescent="0.2">
      <c r="A1033">
        <v>1032</v>
      </c>
      <c r="B1033" t="s">
        <v>1248</v>
      </c>
      <c r="C1033" t="s">
        <v>51</v>
      </c>
      <c r="D1033">
        <v>2001</v>
      </c>
      <c r="E1033" t="s">
        <v>16</v>
      </c>
      <c r="F1033" t="s">
        <v>107</v>
      </c>
      <c r="G1033" t="s">
        <v>122</v>
      </c>
      <c r="J1033">
        <v>0.91</v>
      </c>
      <c r="K1033">
        <v>0.71</v>
      </c>
      <c r="M1033">
        <v>0.24</v>
      </c>
      <c r="N1033">
        <v>1.86</v>
      </c>
      <c r="O1033" t="str">
        <f>VLOOKUP(C1033,Generations!A:C,3,FALSE)</f>
        <v>Sony</v>
      </c>
    </row>
    <row r="1034" spans="1:15" x14ac:dyDescent="0.2">
      <c r="A1034">
        <v>1033</v>
      </c>
      <c r="B1034" t="s">
        <v>1249</v>
      </c>
      <c r="C1034" t="s">
        <v>119</v>
      </c>
      <c r="D1034">
        <v>2000</v>
      </c>
      <c r="E1034" t="s">
        <v>26</v>
      </c>
      <c r="F1034" t="s">
        <v>185</v>
      </c>
      <c r="G1034" t="s">
        <v>143</v>
      </c>
      <c r="H1034">
        <v>9.6999999999999993</v>
      </c>
      <c r="I1034">
        <v>9.8000000000000007</v>
      </c>
      <c r="J1034">
        <v>0.62</v>
      </c>
      <c r="K1034">
        <v>0.42</v>
      </c>
      <c r="L1034">
        <v>0.69</v>
      </c>
      <c r="M1034">
        <v>0.12</v>
      </c>
      <c r="N1034">
        <v>1.86</v>
      </c>
      <c r="O1034" t="str">
        <f>VLOOKUP(C1034,Generations!A:C,3,FALSE)</f>
        <v>Sony</v>
      </c>
    </row>
    <row r="1035" spans="1:15" x14ac:dyDescent="0.2">
      <c r="A1035">
        <v>1034</v>
      </c>
      <c r="B1035" t="s">
        <v>1250</v>
      </c>
      <c r="C1035" t="s">
        <v>51</v>
      </c>
      <c r="D1035">
        <v>2004</v>
      </c>
      <c r="E1035" t="s">
        <v>2</v>
      </c>
      <c r="F1035" t="s">
        <v>80</v>
      </c>
      <c r="G1035" t="s">
        <v>130</v>
      </c>
      <c r="J1035">
        <v>1.33</v>
      </c>
      <c r="K1035">
        <v>0.49</v>
      </c>
      <c r="M1035">
        <v>0.03</v>
      </c>
      <c r="N1035">
        <v>1.85</v>
      </c>
      <c r="O1035" t="str">
        <f>VLOOKUP(C1035,Generations!A:C,3,FALSE)</f>
        <v>Sony</v>
      </c>
    </row>
    <row r="1036" spans="1:15" x14ac:dyDescent="0.2">
      <c r="A1036">
        <v>1035</v>
      </c>
      <c r="B1036" t="s">
        <v>1251</v>
      </c>
      <c r="C1036" t="s">
        <v>58</v>
      </c>
      <c r="D1036">
        <v>2013</v>
      </c>
      <c r="E1036" t="s">
        <v>34</v>
      </c>
      <c r="F1036" t="s">
        <v>275</v>
      </c>
      <c r="G1036" t="s">
        <v>275</v>
      </c>
      <c r="J1036">
        <v>0.93</v>
      </c>
      <c r="K1036">
        <v>0.4</v>
      </c>
      <c r="L1036">
        <v>0.25</v>
      </c>
      <c r="M1036">
        <v>0.28000000000000003</v>
      </c>
      <c r="N1036">
        <v>1.85</v>
      </c>
      <c r="O1036" t="str">
        <f>VLOOKUP(C1036,Generations!A:C,3,FALSE)</f>
        <v>Sony</v>
      </c>
    </row>
    <row r="1037" spans="1:15" x14ac:dyDescent="0.2">
      <c r="A1037">
        <v>1036</v>
      </c>
      <c r="B1037" t="s">
        <v>1252</v>
      </c>
      <c r="C1037" t="s">
        <v>70</v>
      </c>
      <c r="D1037">
        <v>2004</v>
      </c>
      <c r="E1037" t="s">
        <v>26</v>
      </c>
      <c r="F1037" t="s">
        <v>275</v>
      </c>
      <c r="G1037" t="s">
        <v>320</v>
      </c>
      <c r="H1037">
        <v>7.4</v>
      </c>
      <c r="J1037">
        <v>1.26</v>
      </c>
      <c r="K1037">
        <v>0.18</v>
      </c>
      <c r="L1037">
        <v>0.35</v>
      </c>
      <c r="M1037">
        <v>0.06</v>
      </c>
      <c r="N1037">
        <v>1.85</v>
      </c>
      <c r="O1037" t="str">
        <f>VLOOKUP(C1037,Generations!A:C,3,FALSE)</f>
        <v>Nintendo</v>
      </c>
    </row>
    <row r="1038" spans="1:15" x14ac:dyDescent="0.2">
      <c r="A1038">
        <v>1037</v>
      </c>
      <c r="B1038" t="s">
        <v>1253</v>
      </c>
      <c r="C1038" t="s">
        <v>20</v>
      </c>
      <c r="D1038">
        <v>1985</v>
      </c>
      <c r="E1038" t="s">
        <v>34</v>
      </c>
      <c r="F1038" t="s">
        <v>17</v>
      </c>
      <c r="G1038" t="s">
        <v>17</v>
      </c>
      <c r="J1038">
        <v>0.8</v>
      </c>
      <c r="K1038">
        <v>0.19</v>
      </c>
      <c r="L1038">
        <v>0.83</v>
      </c>
      <c r="M1038">
        <v>0.03</v>
      </c>
      <c r="N1038">
        <v>1.85</v>
      </c>
      <c r="O1038" t="str">
        <f>VLOOKUP(C1038,Generations!A:C,3,FALSE)</f>
        <v>Nintendo</v>
      </c>
    </row>
    <row r="1039" spans="1:15" x14ac:dyDescent="0.2">
      <c r="A1039">
        <v>1038</v>
      </c>
      <c r="B1039" t="s">
        <v>1254</v>
      </c>
      <c r="C1039" t="s">
        <v>32</v>
      </c>
      <c r="D1039">
        <v>2009</v>
      </c>
      <c r="E1039" t="s">
        <v>52</v>
      </c>
      <c r="F1039" t="s">
        <v>647</v>
      </c>
      <c r="G1039" t="s">
        <v>647</v>
      </c>
      <c r="J1039">
        <v>1.33</v>
      </c>
      <c r="K1039">
        <v>0.37</v>
      </c>
      <c r="M1039">
        <v>0.15</v>
      </c>
      <c r="N1039">
        <v>1.85</v>
      </c>
      <c r="O1039" t="str">
        <f>VLOOKUP(C1039,Generations!A:C,3,FALSE)</f>
        <v>Nintendo</v>
      </c>
    </row>
    <row r="1040" spans="1:15" x14ac:dyDescent="0.2">
      <c r="A1040">
        <v>1039</v>
      </c>
      <c r="B1040" t="s">
        <v>1255</v>
      </c>
      <c r="C1040" t="s">
        <v>51</v>
      </c>
      <c r="D1040">
        <v>2002</v>
      </c>
      <c r="E1040" t="s">
        <v>22</v>
      </c>
      <c r="F1040" t="s">
        <v>939</v>
      </c>
      <c r="G1040" t="s">
        <v>81</v>
      </c>
      <c r="K1040">
        <v>1.1000000000000001</v>
      </c>
      <c r="L1040">
        <v>0.42</v>
      </c>
      <c r="M1040">
        <v>0.33</v>
      </c>
      <c r="N1040">
        <v>1.84</v>
      </c>
      <c r="O1040" t="str">
        <f>VLOOKUP(C1040,Generations!A:C,3,FALSE)</f>
        <v>Sony</v>
      </c>
    </row>
    <row r="1041" spans="1:15" x14ac:dyDescent="0.2">
      <c r="A1041">
        <v>1040</v>
      </c>
      <c r="B1041" t="s">
        <v>1257</v>
      </c>
      <c r="C1041" t="s">
        <v>68</v>
      </c>
      <c r="D1041">
        <v>2012</v>
      </c>
      <c r="E1041" t="s">
        <v>29</v>
      </c>
      <c r="F1041" t="s">
        <v>17</v>
      </c>
      <c r="G1041" t="s">
        <v>283</v>
      </c>
      <c r="H1041">
        <v>8.4</v>
      </c>
      <c r="J1041">
        <v>0.32</v>
      </c>
      <c r="K1041">
        <v>1.05</v>
      </c>
      <c r="L1041">
        <v>0.36</v>
      </c>
      <c r="M1041">
        <v>0.11</v>
      </c>
      <c r="N1041">
        <v>1.84</v>
      </c>
      <c r="O1041" t="str">
        <f>VLOOKUP(C1041,Generations!A:C,3,FALSE)</f>
        <v>Nintendo</v>
      </c>
    </row>
    <row r="1042" spans="1:15" x14ac:dyDescent="0.2">
      <c r="A1042">
        <v>1041</v>
      </c>
      <c r="B1042" t="s">
        <v>1258</v>
      </c>
      <c r="C1042" t="s">
        <v>162</v>
      </c>
      <c r="D1042">
        <v>2018</v>
      </c>
      <c r="E1042" t="s">
        <v>22</v>
      </c>
      <c r="F1042" t="s">
        <v>137</v>
      </c>
      <c r="G1042" t="s">
        <v>487</v>
      </c>
      <c r="H1042">
        <v>9.1999999999999993</v>
      </c>
      <c r="J1042">
        <v>0.74</v>
      </c>
      <c r="K1042">
        <v>0.95</v>
      </c>
      <c r="L1042">
        <v>0.01</v>
      </c>
      <c r="M1042">
        <v>0.15</v>
      </c>
      <c r="N1042">
        <v>1.84</v>
      </c>
      <c r="O1042" t="str">
        <f>VLOOKUP(C1042,Generations!A:C,3,FALSE)</f>
        <v>Microsoft</v>
      </c>
    </row>
    <row r="1043" spans="1:15" x14ac:dyDescent="0.2">
      <c r="A1043">
        <v>1042</v>
      </c>
      <c r="B1043" t="s">
        <v>1259</v>
      </c>
      <c r="C1043" t="s">
        <v>51</v>
      </c>
      <c r="D1043">
        <v>2005</v>
      </c>
      <c r="E1043" t="s">
        <v>16</v>
      </c>
      <c r="F1043" t="s">
        <v>107</v>
      </c>
      <c r="G1043" t="s">
        <v>329</v>
      </c>
      <c r="J1043">
        <v>1.53</v>
      </c>
      <c r="K1043">
        <v>0.05</v>
      </c>
      <c r="M1043">
        <v>0.25</v>
      </c>
      <c r="N1043">
        <v>1.84</v>
      </c>
      <c r="O1043" t="str">
        <f>VLOOKUP(C1043,Generations!A:C,3,FALSE)</f>
        <v>Sony</v>
      </c>
    </row>
    <row r="1044" spans="1:15" x14ac:dyDescent="0.2">
      <c r="A1044">
        <v>1043</v>
      </c>
      <c r="B1044" t="s">
        <v>1260</v>
      </c>
      <c r="C1044" t="s">
        <v>15</v>
      </c>
      <c r="D1044">
        <v>2007</v>
      </c>
      <c r="E1044" t="s">
        <v>34</v>
      </c>
      <c r="F1044" t="s">
        <v>132</v>
      </c>
      <c r="G1044" t="s">
        <v>133</v>
      </c>
      <c r="H1044">
        <v>6.6</v>
      </c>
      <c r="J1044">
        <v>0.82</v>
      </c>
      <c r="K1044">
        <v>0.82</v>
      </c>
      <c r="M1044">
        <v>0.2</v>
      </c>
      <c r="N1044">
        <v>1.84</v>
      </c>
      <c r="O1044" t="str">
        <f>VLOOKUP(C1044,Generations!A:C,3,FALSE)</f>
        <v>Nintendo</v>
      </c>
    </row>
    <row r="1045" spans="1:15" x14ac:dyDescent="0.2">
      <c r="A1045">
        <v>1044</v>
      </c>
      <c r="B1045" t="s">
        <v>1261</v>
      </c>
      <c r="C1045" t="s">
        <v>105</v>
      </c>
      <c r="D1045">
        <v>2000</v>
      </c>
      <c r="E1045" t="s">
        <v>40</v>
      </c>
      <c r="F1045" t="s">
        <v>17</v>
      </c>
      <c r="G1045" t="s">
        <v>1262</v>
      </c>
      <c r="J1045">
        <v>0.83</v>
      </c>
      <c r="K1045">
        <v>0.06</v>
      </c>
      <c r="L1045">
        <v>0.93</v>
      </c>
      <c r="M1045">
        <v>0</v>
      </c>
      <c r="N1045">
        <v>1.83</v>
      </c>
      <c r="O1045" t="str">
        <f>VLOOKUP(C1045,Generations!A:C,3,FALSE)</f>
        <v>Nintendo</v>
      </c>
    </row>
    <row r="1046" spans="1:15" x14ac:dyDescent="0.2">
      <c r="A1046">
        <v>1045</v>
      </c>
      <c r="B1046" t="s">
        <v>420</v>
      </c>
      <c r="C1046" t="s">
        <v>58</v>
      </c>
      <c r="D1046">
        <v>2014</v>
      </c>
      <c r="E1046" t="s">
        <v>87</v>
      </c>
      <c r="F1046" t="s">
        <v>132</v>
      </c>
      <c r="G1046" t="s">
        <v>240</v>
      </c>
      <c r="J1046">
        <v>0.56000000000000005</v>
      </c>
      <c r="K1046">
        <v>0.89</v>
      </c>
      <c r="L1046">
        <v>0.1</v>
      </c>
      <c r="M1046">
        <v>0.28000000000000003</v>
      </c>
      <c r="N1046">
        <v>1.83</v>
      </c>
      <c r="O1046" t="str">
        <f>VLOOKUP(C1046,Generations!A:C,3,FALSE)</f>
        <v>Sony</v>
      </c>
    </row>
    <row r="1047" spans="1:15" x14ac:dyDescent="0.2">
      <c r="A1047">
        <v>1046</v>
      </c>
      <c r="B1047" t="s">
        <v>1263</v>
      </c>
      <c r="C1047" t="s">
        <v>70</v>
      </c>
      <c r="D1047">
        <v>2005</v>
      </c>
      <c r="E1047" t="s">
        <v>34</v>
      </c>
      <c r="F1047" t="s">
        <v>548</v>
      </c>
      <c r="G1047" t="s">
        <v>180</v>
      </c>
      <c r="J1047">
        <v>1.31</v>
      </c>
      <c r="K1047">
        <v>0.49</v>
      </c>
      <c r="M1047">
        <v>0.03</v>
      </c>
      <c r="N1047">
        <v>1.83</v>
      </c>
      <c r="O1047" t="str">
        <f>VLOOKUP(C1047,Generations!A:C,3,FALSE)</f>
        <v>Nintendo</v>
      </c>
    </row>
    <row r="1048" spans="1:15" x14ac:dyDescent="0.2">
      <c r="A1048">
        <v>1047</v>
      </c>
      <c r="B1048" t="s">
        <v>1264</v>
      </c>
      <c r="C1048" t="s">
        <v>119</v>
      </c>
      <c r="D1048">
        <v>1996</v>
      </c>
      <c r="E1048" t="s">
        <v>22</v>
      </c>
      <c r="F1048" t="s">
        <v>80</v>
      </c>
      <c r="G1048" t="s">
        <v>904</v>
      </c>
      <c r="J1048">
        <v>1.33</v>
      </c>
      <c r="K1048">
        <v>0.4</v>
      </c>
      <c r="L1048">
        <v>0.03</v>
      </c>
      <c r="M1048">
        <v>7.0000000000000007E-2</v>
      </c>
      <c r="N1048">
        <v>1.83</v>
      </c>
      <c r="O1048" t="str">
        <f>VLOOKUP(C1048,Generations!A:C,3,FALSE)</f>
        <v>Sony</v>
      </c>
    </row>
    <row r="1049" spans="1:15" x14ac:dyDescent="0.2">
      <c r="A1049">
        <v>1048</v>
      </c>
      <c r="B1049" t="s">
        <v>1265</v>
      </c>
      <c r="C1049" t="s">
        <v>56</v>
      </c>
      <c r="D1049">
        <v>1993</v>
      </c>
      <c r="E1049" t="s">
        <v>26</v>
      </c>
      <c r="F1049" t="s">
        <v>175</v>
      </c>
      <c r="G1049" t="s">
        <v>143</v>
      </c>
      <c r="H1049">
        <v>9.1</v>
      </c>
      <c r="J1049">
        <v>0.25</v>
      </c>
      <c r="K1049">
        <v>7.0000000000000007E-2</v>
      </c>
      <c r="L1049">
        <v>1.49</v>
      </c>
      <c r="M1049">
        <v>0.02</v>
      </c>
      <c r="N1049">
        <v>1.83</v>
      </c>
      <c r="O1049" t="str">
        <f>VLOOKUP(C1049,Generations!A:C,3,FALSE)</f>
        <v>Nintendo</v>
      </c>
    </row>
    <row r="1050" spans="1:15" x14ac:dyDescent="0.2">
      <c r="A1050">
        <v>1049</v>
      </c>
      <c r="B1050" t="s">
        <v>596</v>
      </c>
      <c r="C1050" t="s">
        <v>162</v>
      </c>
      <c r="D1050">
        <v>2016</v>
      </c>
      <c r="E1050" t="s">
        <v>26</v>
      </c>
      <c r="F1050" t="s">
        <v>157</v>
      </c>
      <c r="G1050" t="s">
        <v>157</v>
      </c>
      <c r="H1050">
        <v>8.1</v>
      </c>
      <c r="J1050">
        <v>1.1299999999999999</v>
      </c>
      <c r="K1050">
        <v>0.53</v>
      </c>
      <c r="M1050">
        <v>0.17</v>
      </c>
      <c r="N1050">
        <v>1.83</v>
      </c>
      <c r="O1050" t="str">
        <f>VLOOKUP(C1050,Generations!A:C,3,FALSE)</f>
        <v>Microsoft</v>
      </c>
    </row>
    <row r="1051" spans="1:15" x14ac:dyDescent="0.2">
      <c r="A1051">
        <v>1050</v>
      </c>
      <c r="B1051" t="s">
        <v>1266</v>
      </c>
      <c r="C1051" t="s">
        <v>119</v>
      </c>
      <c r="D1051">
        <v>1995</v>
      </c>
      <c r="E1051" t="s">
        <v>40</v>
      </c>
      <c r="F1051" t="s">
        <v>209</v>
      </c>
      <c r="G1051" t="s">
        <v>209</v>
      </c>
      <c r="H1051">
        <v>7</v>
      </c>
      <c r="J1051">
        <v>0.92</v>
      </c>
      <c r="K1051">
        <v>0.33</v>
      </c>
      <c r="L1051">
        <v>0.52</v>
      </c>
      <c r="M1051">
        <v>0.05</v>
      </c>
      <c r="N1051">
        <v>1.83</v>
      </c>
      <c r="O1051" t="str">
        <f>VLOOKUP(C1051,Generations!A:C,3,FALSE)</f>
        <v>Sony</v>
      </c>
    </row>
    <row r="1052" spans="1:15" x14ac:dyDescent="0.2">
      <c r="A1052">
        <v>1051</v>
      </c>
      <c r="B1052" t="s">
        <v>1267</v>
      </c>
      <c r="C1052" t="s">
        <v>58</v>
      </c>
      <c r="D1052">
        <v>2009</v>
      </c>
      <c r="E1052" t="s">
        <v>26</v>
      </c>
      <c r="F1052" t="s">
        <v>1268</v>
      </c>
      <c r="G1052" t="s">
        <v>665</v>
      </c>
      <c r="H1052">
        <v>9.1</v>
      </c>
      <c r="I1052">
        <v>9.5</v>
      </c>
      <c r="J1052">
        <v>0.97</v>
      </c>
      <c r="K1052">
        <v>0.34</v>
      </c>
      <c r="L1052">
        <v>0.35</v>
      </c>
      <c r="M1052">
        <v>0.17</v>
      </c>
      <c r="N1052">
        <v>1.83</v>
      </c>
      <c r="O1052" t="str">
        <f>VLOOKUP(C1052,Generations!A:C,3,FALSE)</f>
        <v>Sony</v>
      </c>
    </row>
    <row r="1053" spans="1:15" x14ac:dyDescent="0.2">
      <c r="A1053">
        <v>1052</v>
      </c>
      <c r="B1053" t="s">
        <v>1269</v>
      </c>
      <c r="C1053" t="s">
        <v>68</v>
      </c>
      <c r="D1053">
        <v>2017</v>
      </c>
      <c r="E1053" t="s">
        <v>26</v>
      </c>
      <c r="F1053" t="s">
        <v>275</v>
      </c>
      <c r="G1053" t="s">
        <v>275</v>
      </c>
      <c r="L1053">
        <v>1.82</v>
      </c>
      <c r="N1053">
        <v>1.82</v>
      </c>
      <c r="O1053" t="str">
        <f>VLOOKUP(C1053,Generations!A:C,3,FALSE)</f>
        <v>Nintendo</v>
      </c>
    </row>
    <row r="1054" spans="1:15" x14ac:dyDescent="0.2">
      <c r="A1054">
        <v>1053</v>
      </c>
      <c r="B1054" t="s">
        <v>1270</v>
      </c>
      <c r="C1054" t="s">
        <v>269</v>
      </c>
      <c r="D1054">
        <v>1994</v>
      </c>
      <c r="E1054" t="s">
        <v>2</v>
      </c>
      <c r="F1054" t="s">
        <v>180</v>
      </c>
      <c r="G1054" t="s">
        <v>270</v>
      </c>
      <c r="J1054">
        <v>1.24</v>
      </c>
      <c r="K1054">
        <v>0.43</v>
      </c>
      <c r="L1054">
        <v>0.03</v>
      </c>
      <c r="M1054">
        <v>0.12</v>
      </c>
      <c r="N1054">
        <v>1.82</v>
      </c>
      <c r="O1054" t="str">
        <f>VLOOKUP(C1054,Generations!A:C,3,FALSE)</f>
        <v>Sega</v>
      </c>
    </row>
    <row r="1055" spans="1:15" x14ac:dyDescent="0.2">
      <c r="A1055">
        <v>1054</v>
      </c>
      <c r="B1055" t="s">
        <v>1160</v>
      </c>
      <c r="C1055" t="s">
        <v>58</v>
      </c>
      <c r="D1055">
        <v>2013</v>
      </c>
      <c r="E1055" t="s">
        <v>37</v>
      </c>
      <c r="F1055" t="s">
        <v>576</v>
      </c>
      <c r="G1055" t="s">
        <v>1161</v>
      </c>
      <c r="H1055">
        <v>9.5</v>
      </c>
      <c r="J1055">
        <v>0.74</v>
      </c>
      <c r="K1055">
        <v>0.74</v>
      </c>
      <c r="L1055">
        <v>0.04</v>
      </c>
      <c r="M1055">
        <v>0.3</v>
      </c>
      <c r="N1055">
        <v>1.82</v>
      </c>
      <c r="O1055" t="str">
        <f>VLOOKUP(C1055,Generations!A:C,3,FALSE)</f>
        <v>Sony</v>
      </c>
    </row>
    <row r="1056" spans="1:15" x14ac:dyDescent="0.2">
      <c r="A1056">
        <v>1055</v>
      </c>
      <c r="B1056" t="s">
        <v>424</v>
      </c>
      <c r="C1056" t="s">
        <v>51</v>
      </c>
      <c r="D1056">
        <v>2001</v>
      </c>
      <c r="E1056" t="s">
        <v>34</v>
      </c>
      <c r="F1056" t="s">
        <v>209</v>
      </c>
      <c r="G1056" t="s">
        <v>425</v>
      </c>
      <c r="J1056">
        <v>1.73</v>
      </c>
      <c r="K1056">
        <v>7.0000000000000007E-2</v>
      </c>
      <c r="M1056">
        <v>0.02</v>
      </c>
      <c r="N1056">
        <v>1.82</v>
      </c>
      <c r="O1056" t="str">
        <f>VLOOKUP(C1056,Generations!A:C,3,FALSE)</f>
        <v>Sony</v>
      </c>
    </row>
    <row r="1057" spans="1:15" x14ac:dyDescent="0.2">
      <c r="A1057">
        <v>1056</v>
      </c>
      <c r="B1057" t="s">
        <v>1271</v>
      </c>
      <c r="C1057" t="s">
        <v>182</v>
      </c>
      <c r="D1057">
        <v>2001</v>
      </c>
      <c r="E1057" t="s">
        <v>40</v>
      </c>
      <c r="F1057" t="s">
        <v>121</v>
      </c>
      <c r="G1057" t="s">
        <v>456</v>
      </c>
      <c r="J1057">
        <v>1.81</v>
      </c>
      <c r="K1057">
        <v>0</v>
      </c>
      <c r="N1057">
        <v>1.82</v>
      </c>
      <c r="O1057" t="e">
        <f>VLOOKUP(C1057,Generations!A:C,3,FALSE)</f>
        <v>#N/A</v>
      </c>
    </row>
    <row r="1058" spans="1:15" x14ac:dyDescent="0.2">
      <c r="A1058">
        <v>1057</v>
      </c>
      <c r="B1058" t="s">
        <v>1272</v>
      </c>
      <c r="C1058" t="s">
        <v>45</v>
      </c>
      <c r="D1058">
        <v>2007</v>
      </c>
      <c r="E1058" t="s">
        <v>37</v>
      </c>
      <c r="F1058" t="s">
        <v>121</v>
      </c>
      <c r="G1058" t="s">
        <v>450</v>
      </c>
      <c r="H1058">
        <v>9.6999999999999993</v>
      </c>
      <c r="J1058">
        <v>1.0900000000000001</v>
      </c>
      <c r="K1058">
        <v>0.53</v>
      </c>
      <c r="L1058">
        <v>0.02</v>
      </c>
      <c r="M1058">
        <v>0.17</v>
      </c>
      <c r="N1058">
        <v>1.82</v>
      </c>
      <c r="O1058" t="str">
        <f>VLOOKUP(C1058,Generations!A:C,3,FALSE)</f>
        <v>Microsoft</v>
      </c>
    </row>
    <row r="1059" spans="1:15" x14ac:dyDescent="0.2">
      <c r="A1059">
        <v>1058</v>
      </c>
      <c r="B1059" t="s">
        <v>1273</v>
      </c>
      <c r="C1059" t="s">
        <v>51</v>
      </c>
      <c r="D1059">
        <v>2003</v>
      </c>
      <c r="E1059" t="s">
        <v>40</v>
      </c>
      <c r="F1059" t="s">
        <v>266</v>
      </c>
      <c r="G1059" t="s">
        <v>408</v>
      </c>
      <c r="J1059">
        <v>1.05</v>
      </c>
      <c r="K1059">
        <v>0.59</v>
      </c>
      <c r="M1059">
        <v>0.18</v>
      </c>
      <c r="N1059">
        <v>1.81</v>
      </c>
      <c r="O1059" t="str">
        <f>VLOOKUP(C1059,Generations!A:C,3,FALSE)</f>
        <v>Sony</v>
      </c>
    </row>
    <row r="1060" spans="1:15" x14ac:dyDescent="0.2">
      <c r="A1060">
        <v>1059</v>
      </c>
      <c r="B1060" t="s">
        <v>867</v>
      </c>
      <c r="C1060" t="s">
        <v>913</v>
      </c>
      <c r="D1060">
        <v>2000</v>
      </c>
      <c r="E1060" t="s">
        <v>22</v>
      </c>
      <c r="F1060" t="s">
        <v>180</v>
      </c>
      <c r="G1060" t="s">
        <v>868</v>
      </c>
      <c r="H1060">
        <v>9.3000000000000007</v>
      </c>
      <c r="J1060">
        <v>1.1000000000000001</v>
      </c>
      <c r="K1060">
        <v>0.51</v>
      </c>
      <c r="L1060">
        <v>0.12</v>
      </c>
      <c r="M1060">
        <v>0.08</v>
      </c>
      <c r="N1060">
        <v>1.81</v>
      </c>
      <c r="O1060" t="str">
        <f>VLOOKUP(C1060,Generations!A:C,3,FALSE)</f>
        <v>Sega</v>
      </c>
    </row>
    <row r="1061" spans="1:15" x14ac:dyDescent="0.2">
      <c r="A1061">
        <v>1060</v>
      </c>
      <c r="B1061" t="s">
        <v>1274</v>
      </c>
      <c r="C1061" t="s">
        <v>51</v>
      </c>
      <c r="D1061">
        <v>2002</v>
      </c>
      <c r="E1061" t="s">
        <v>98</v>
      </c>
      <c r="F1061" t="s">
        <v>180</v>
      </c>
      <c r="G1061" t="s">
        <v>1197</v>
      </c>
      <c r="H1061">
        <v>9.3000000000000007</v>
      </c>
      <c r="J1061">
        <v>0.78</v>
      </c>
      <c r="K1061">
        <v>0.44</v>
      </c>
      <c r="L1061">
        <v>0.56000000000000005</v>
      </c>
      <c r="M1061">
        <v>0.04</v>
      </c>
      <c r="N1061">
        <v>1.81</v>
      </c>
      <c r="O1061" t="str">
        <f>VLOOKUP(C1061,Generations!A:C,3,FALSE)</f>
        <v>Sony</v>
      </c>
    </row>
    <row r="1062" spans="1:15" x14ac:dyDescent="0.2">
      <c r="A1062">
        <v>1061</v>
      </c>
      <c r="B1062" t="s">
        <v>1275</v>
      </c>
      <c r="C1062" t="s">
        <v>182</v>
      </c>
      <c r="D1062">
        <v>2012</v>
      </c>
      <c r="E1062" t="s">
        <v>248</v>
      </c>
      <c r="F1062" t="s">
        <v>249</v>
      </c>
      <c r="G1062" t="s">
        <v>249</v>
      </c>
      <c r="J1062">
        <v>0.84</v>
      </c>
      <c r="K1062">
        <v>0.76</v>
      </c>
      <c r="M1062">
        <v>0.2</v>
      </c>
      <c r="N1062">
        <v>1.81</v>
      </c>
      <c r="O1062" t="e">
        <f>VLOOKUP(C1062,Generations!A:C,3,FALSE)</f>
        <v>#N/A</v>
      </c>
    </row>
    <row r="1063" spans="1:15" x14ac:dyDescent="0.2">
      <c r="A1063">
        <v>1062</v>
      </c>
      <c r="B1063" t="s">
        <v>1065</v>
      </c>
      <c r="C1063" t="s">
        <v>58</v>
      </c>
      <c r="D1063">
        <v>2010</v>
      </c>
      <c r="E1063" t="s">
        <v>16</v>
      </c>
      <c r="F1063" t="s">
        <v>476</v>
      </c>
      <c r="G1063" t="s">
        <v>477</v>
      </c>
      <c r="J1063">
        <v>1.41</v>
      </c>
      <c r="K1063">
        <v>0.21</v>
      </c>
      <c r="L1063">
        <v>0.03</v>
      </c>
      <c r="M1063">
        <v>0.16</v>
      </c>
      <c r="N1063">
        <v>1.81</v>
      </c>
      <c r="O1063" t="str">
        <f>VLOOKUP(C1063,Generations!A:C,3,FALSE)</f>
        <v>Sony</v>
      </c>
    </row>
    <row r="1064" spans="1:15" x14ac:dyDescent="0.2">
      <c r="A1064">
        <v>1063</v>
      </c>
      <c r="B1064" t="s">
        <v>1276</v>
      </c>
      <c r="C1064" t="s">
        <v>51</v>
      </c>
      <c r="D1064">
        <v>2004</v>
      </c>
      <c r="E1064" t="s">
        <v>2</v>
      </c>
      <c r="F1064" t="s">
        <v>80</v>
      </c>
      <c r="G1064" t="s">
        <v>695</v>
      </c>
      <c r="J1064">
        <v>0.88</v>
      </c>
      <c r="K1064">
        <v>0.69</v>
      </c>
      <c r="M1064">
        <v>0.23</v>
      </c>
      <c r="N1064">
        <v>1.81</v>
      </c>
      <c r="O1064" t="str">
        <f>VLOOKUP(C1064,Generations!A:C,3,FALSE)</f>
        <v>Sony</v>
      </c>
    </row>
    <row r="1065" spans="1:15" x14ac:dyDescent="0.2">
      <c r="A1065">
        <v>1064</v>
      </c>
      <c r="B1065" t="s">
        <v>534</v>
      </c>
      <c r="C1065" t="s">
        <v>51</v>
      </c>
      <c r="D1065">
        <v>2008</v>
      </c>
      <c r="E1065" t="s">
        <v>34</v>
      </c>
      <c r="F1065" t="s">
        <v>77</v>
      </c>
      <c r="G1065" t="s">
        <v>359</v>
      </c>
      <c r="J1065">
        <v>1</v>
      </c>
      <c r="K1065">
        <v>0.03</v>
      </c>
      <c r="M1065">
        <v>0.77</v>
      </c>
      <c r="N1065">
        <v>1.8</v>
      </c>
      <c r="O1065" t="str">
        <f>VLOOKUP(C1065,Generations!A:C,3,FALSE)</f>
        <v>Sony</v>
      </c>
    </row>
    <row r="1066" spans="1:15" x14ac:dyDescent="0.2">
      <c r="A1066">
        <v>1065</v>
      </c>
      <c r="B1066" t="s">
        <v>398</v>
      </c>
      <c r="C1066" t="s">
        <v>45</v>
      </c>
      <c r="D1066">
        <v>2006</v>
      </c>
      <c r="E1066" t="s">
        <v>16</v>
      </c>
      <c r="F1066" t="s">
        <v>107</v>
      </c>
      <c r="G1066" t="s">
        <v>329</v>
      </c>
      <c r="H1066">
        <v>8.1999999999999993</v>
      </c>
      <c r="J1066">
        <v>1.66</v>
      </c>
      <c r="K1066">
        <v>0</v>
      </c>
      <c r="L1066">
        <v>0.01</v>
      </c>
      <c r="M1066">
        <v>0.13</v>
      </c>
      <c r="N1066">
        <v>1.8</v>
      </c>
      <c r="O1066" t="str">
        <f>VLOOKUP(C1066,Generations!A:C,3,FALSE)</f>
        <v>Microsoft</v>
      </c>
    </row>
    <row r="1067" spans="1:15" x14ac:dyDescent="0.2">
      <c r="A1067">
        <v>1066</v>
      </c>
      <c r="B1067" t="s">
        <v>1277</v>
      </c>
      <c r="C1067" t="s">
        <v>70</v>
      </c>
      <c r="D1067">
        <v>2003</v>
      </c>
      <c r="E1067" t="s">
        <v>2</v>
      </c>
      <c r="F1067" t="s">
        <v>180</v>
      </c>
      <c r="G1067" t="s">
        <v>1000</v>
      </c>
      <c r="J1067">
        <v>0.93</v>
      </c>
      <c r="K1067">
        <v>0.59</v>
      </c>
      <c r="L1067">
        <v>0.21</v>
      </c>
      <c r="M1067">
        <v>7.0000000000000007E-2</v>
      </c>
      <c r="N1067">
        <v>1.8</v>
      </c>
      <c r="O1067" t="str">
        <f>VLOOKUP(C1067,Generations!A:C,3,FALSE)</f>
        <v>Nintendo</v>
      </c>
    </row>
    <row r="1068" spans="1:15" x14ac:dyDescent="0.2">
      <c r="A1068">
        <v>1067</v>
      </c>
      <c r="B1068" t="s">
        <v>1278</v>
      </c>
      <c r="C1068" t="s">
        <v>119</v>
      </c>
      <c r="D1068">
        <v>1999</v>
      </c>
      <c r="E1068" t="s">
        <v>16</v>
      </c>
      <c r="F1068" t="s">
        <v>732</v>
      </c>
      <c r="G1068" t="s">
        <v>1279</v>
      </c>
      <c r="J1068">
        <v>1</v>
      </c>
      <c r="K1068">
        <v>0.68</v>
      </c>
      <c r="M1068">
        <v>0.12</v>
      </c>
      <c r="N1068">
        <v>1.8</v>
      </c>
      <c r="O1068" t="str">
        <f>VLOOKUP(C1068,Generations!A:C,3,FALSE)</f>
        <v>Sony</v>
      </c>
    </row>
    <row r="1069" spans="1:15" x14ac:dyDescent="0.2">
      <c r="A1069">
        <v>1068</v>
      </c>
      <c r="B1069" t="s">
        <v>1280</v>
      </c>
      <c r="C1069" t="s">
        <v>15</v>
      </c>
      <c r="D1069">
        <v>2007</v>
      </c>
      <c r="E1069" t="s">
        <v>37</v>
      </c>
      <c r="F1069" t="s">
        <v>17</v>
      </c>
      <c r="G1069" t="s">
        <v>238</v>
      </c>
      <c r="H1069">
        <v>9</v>
      </c>
      <c r="I1069">
        <v>9.4</v>
      </c>
      <c r="J1069">
        <v>0.89</v>
      </c>
      <c r="K1069">
        <v>0.74</v>
      </c>
      <c r="L1069">
        <v>7.0000000000000007E-2</v>
      </c>
      <c r="M1069">
        <v>0.09</v>
      </c>
      <c r="N1069">
        <v>1.79</v>
      </c>
      <c r="O1069" t="str">
        <f>VLOOKUP(C1069,Generations!A:C,3,FALSE)</f>
        <v>Nintendo</v>
      </c>
    </row>
    <row r="1070" spans="1:15" x14ac:dyDescent="0.2">
      <c r="A1070">
        <v>1069</v>
      </c>
      <c r="B1070" t="s">
        <v>1281</v>
      </c>
      <c r="C1070" t="s">
        <v>56</v>
      </c>
      <c r="D1070">
        <v>1994</v>
      </c>
      <c r="E1070" t="s">
        <v>2</v>
      </c>
      <c r="F1070" t="s">
        <v>742</v>
      </c>
      <c r="G1070" t="s">
        <v>743</v>
      </c>
      <c r="J1070">
        <v>1.26</v>
      </c>
      <c r="K1070">
        <v>0.39</v>
      </c>
      <c r="L1070">
        <v>0.08</v>
      </c>
      <c r="M1070">
        <v>0.06</v>
      </c>
      <c r="N1070">
        <v>1.79</v>
      </c>
      <c r="O1070" t="str">
        <f>VLOOKUP(C1070,Generations!A:C,3,FALSE)</f>
        <v>Nintendo</v>
      </c>
    </row>
    <row r="1071" spans="1:15" x14ac:dyDescent="0.2">
      <c r="A1071">
        <v>1070</v>
      </c>
      <c r="B1071" t="s">
        <v>1282</v>
      </c>
      <c r="C1071" t="s">
        <v>15</v>
      </c>
      <c r="D1071">
        <v>2011</v>
      </c>
      <c r="E1071" t="s">
        <v>52</v>
      </c>
      <c r="F1071" t="s">
        <v>289</v>
      </c>
      <c r="G1071" t="s">
        <v>290</v>
      </c>
      <c r="H1071">
        <v>7.5</v>
      </c>
      <c r="J1071">
        <v>1.01</v>
      </c>
      <c r="K1071">
        <v>0.62</v>
      </c>
      <c r="M1071">
        <v>0.15</v>
      </c>
      <c r="N1071">
        <v>1.79</v>
      </c>
      <c r="O1071" t="str">
        <f>VLOOKUP(C1071,Generations!A:C,3,FALSE)</f>
        <v>Nintendo</v>
      </c>
    </row>
    <row r="1072" spans="1:15" x14ac:dyDescent="0.2">
      <c r="A1072">
        <v>1071</v>
      </c>
      <c r="B1072" t="s">
        <v>1283</v>
      </c>
      <c r="C1072" t="s">
        <v>61</v>
      </c>
      <c r="D1072">
        <v>2014</v>
      </c>
      <c r="E1072" t="s">
        <v>22</v>
      </c>
      <c r="F1072" t="s">
        <v>132</v>
      </c>
      <c r="G1072" t="s">
        <v>1284</v>
      </c>
      <c r="J1072">
        <v>0.44</v>
      </c>
      <c r="K1072">
        <v>1.04</v>
      </c>
      <c r="L1072">
        <v>0.03</v>
      </c>
      <c r="M1072">
        <v>0.27</v>
      </c>
      <c r="N1072">
        <v>1.79</v>
      </c>
      <c r="O1072" t="str">
        <f>VLOOKUP(C1072,Generations!A:C,3,FALSE)</f>
        <v>Sony</v>
      </c>
    </row>
    <row r="1073" spans="1:15" x14ac:dyDescent="0.2">
      <c r="A1073">
        <v>1072</v>
      </c>
      <c r="B1073" t="s">
        <v>1285</v>
      </c>
      <c r="C1073" t="s">
        <v>51</v>
      </c>
      <c r="D1073">
        <v>2003</v>
      </c>
      <c r="E1073" t="s">
        <v>22</v>
      </c>
      <c r="F1073" t="s">
        <v>53</v>
      </c>
      <c r="G1073" t="s">
        <v>235</v>
      </c>
      <c r="J1073">
        <v>1.25</v>
      </c>
      <c r="K1073">
        <v>0.28999999999999998</v>
      </c>
      <c r="M1073">
        <v>0.24</v>
      </c>
      <c r="N1073">
        <v>1.78</v>
      </c>
      <c r="O1073" t="str">
        <f>VLOOKUP(C1073,Generations!A:C,3,FALSE)</f>
        <v>Sony</v>
      </c>
    </row>
    <row r="1074" spans="1:15" x14ac:dyDescent="0.2">
      <c r="A1074">
        <v>1073</v>
      </c>
      <c r="B1074" t="s">
        <v>1286</v>
      </c>
      <c r="C1074" t="s">
        <v>119</v>
      </c>
      <c r="D1074">
        <v>2001</v>
      </c>
      <c r="E1074" t="s">
        <v>52</v>
      </c>
      <c r="F1074" t="s">
        <v>548</v>
      </c>
      <c r="G1074" t="s">
        <v>1287</v>
      </c>
      <c r="J1074">
        <v>1.1200000000000001</v>
      </c>
      <c r="K1074">
        <v>0.57999999999999996</v>
      </c>
      <c r="M1074">
        <v>0.08</v>
      </c>
      <c r="N1074">
        <v>1.78</v>
      </c>
      <c r="O1074" t="str">
        <f>VLOOKUP(C1074,Generations!A:C,3,FALSE)</f>
        <v>Sony</v>
      </c>
    </row>
    <row r="1075" spans="1:15" x14ac:dyDescent="0.2">
      <c r="A1075">
        <v>1074</v>
      </c>
      <c r="B1075" t="s">
        <v>1288</v>
      </c>
      <c r="C1075" t="s">
        <v>51</v>
      </c>
      <c r="D1075">
        <v>2005</v>
      </c>
      <c r="E1075" t="s">
        <v>52</v>
      </c>
      <c r="F1075" t="s">
        <v>80</v>
      </c>
      <c r="G1075" t="s">
        <v>555</v>
      </c>
      <c r="J1075">
        <v>0.39</v>
      </c>
      <c r="K1075">
        <v>1.01</v>
      </c>
      <c r="L1075">
        <v>0.02</v>
      </c>
      <c r="M1075">
        <v>0.36</v>
      </c>
      <c r="N1075">
        <v>1.78</v>
      </c>
      <c r="O1075" t="str">
        <f>VLOOKUP(C1075,Generations!A:C,3,FALSE)</f>
        <v>Sony</v>
      </c>
    </row>
    <row r="1076" spans="1:15" x14ac:dyDescent="0.2">
      <c r="A1076">
        <v>1075</v>
      </c>
      <c r="B1076" t="s">
        <v>482</v>
      </c>
      <c r="C1076" t="s">
        <v>162</v>
      </c>
      <c r="D1076">
        <v>2018</v>
      </c>
      <c r="E1076" t="s">
        <v>52</v>
      </c>
      <c r="F1076" t="s">
        <v>132</v>
      </c>
      <c r="G1076" t="s">
        <v>240</v>
      </c>
      <c r="H1076">
        <v>7.2</v>
      </c>
      <c r="J1076">
        <v>1.1399999999999999</v>
      </c>
      <c r="K1076">
        <v>0.47</v>
      </c>
      <c r="M1076">
        <v>0.17</v>
      </c>
      <c r="N1076">
        <v>1.78</v>
      </c>
      <c r="O1076" t="str">
        <f>VLOOKUP(C1076,Generations!A:C,3,FALSE)</f>
        <v>Microsoft</v>
      </c>
    </row>
    <row r="1077" spans="1:15" x14ac:dyDescent="0.2">
      <c r="A1077">
        <v>1076</v>
      </c>
      <c r="B1077" t="s">
        <v>1289</v>
      </c>
      <c r="C1077" t="s">
        <v>51</v>
      </c>
      <c r="D1077">
        <v>2005</v>
      </c>
      <c r="E1077" t="s">
        <v>52</v>
      </c>
      <c r="F1077" t="s">
        <v>1002</v>
      </c>
      <c r="G1077" t="s">
        <v>1290</v>
      </c>
      <c r="J1077">
        <v>0.85</v>
      </c>
      <c r="K1077">
        <v>0.76</v>
      </c>
      <c r="M1077">
        <v>0.16</v>
      </c>
      <c r="N1077">
        <v>1.77</v>
      </c>
      <c r="O1077" t="str">
        <f>VLOOKUP(C1077,Generations!A:C,3,FALSE)</f>
        <v>Sony</v>
      </c>
    </row>
    <row r="1078" spans="1:15" x14ac:dyDescent="0.2">
      <c r="A1078">
        <v>1077</v>
      </c>
      <c r="B1078" t="s">
        <v>1291</v>
      </c>
      <c r="C1078" t="s">
        <v>56</v>
      </c>
      <c r="D1078">
        <v>1991</v>
      </c>
      <c r="E1078" t="s">
        <v>26</v>
      </c>
      <c r="F1078" t="s">
        <v>175</v>
      </c>
      <c r="G1078" t="s">
        <v>175</v>
      </c>
      <c r="H1078">
        <v>10</v>
      </c>
      <c r="J1078">
        <v>0.24</v>
      </c>
      <c r="K1078">
        <v>0.09</v>
      </c>
      <c r="L1078">
        <v>1.33</v>
      </c>
      <c r="M1078">
        <v>0.12</v>
      </c>
      <c r="N1078">
        <v>1.77</v>
      </c>
      <c r="O1078" t="str">
        <f>VLOOKUP(C1078,Generations!A:C,3,FALSE)</f>
        <v>Nintendo</v>
      </c>
    </row>
    <row r="1079" spans="1:15" x14ac:dyDescent="0.2">
      <c r="A1079">
        <v>1078</v>
      </c>
      <c r="B1079" t="s">
        <v>1292</v>
      </c>
      <c r="C1079" t="s">
        <v>105</v>
      </c>
      <c r="D1079">
        <v>2000</v>
      </c>
      <c r="E1079" t="s">
        <v>2</v>
      </c>
      <c r="F1079" t="s">
        <v>17</v>
      </c>
      <c r="G1079" t="s">
        <v>214</v>
      </c>
      <c r="H1079">
        <v>7.9</v>
      </c>
      <c r="J1079">
        <v>0.63</v>
      </c>
      <c r="K1079">
        <v>0.06</v>
      </c>
      <c r="L1079">
        <v>1.03</v>
      </c>
      <c r="M1079">
        <v>0.04</v>
      </c>
      <c r="N1079">
        <v>1.77</v>
      </c>
      <c r="O1079" t="str">
        <f>VLOOKUP(C1079,Generations!A:C,3,FALSE)</f>
        <v>Nintendo</v>
      </c>
    </row>
    <row r="1080" spans="1:15" x14ac:dyDescent="0.2">
      <c r="A1080">
        <v>1079</v>
      </c>
      <c r="B1080" t="s">
        <v>1293</v>
      </c>
      <c r="C1080" t="s">
        <v>164</v>
      </c>
      <c r="D1080">
        <v>2001</v>
      </c>
      <c r="E1080" t="s">
        <v>98</v>
      </c>
      <c r="F1080" t="s">
        <v>1294</v>
      </c>
      <c r="G1080" t="s">
        <v>1295</v>
      </c>
      <c r="H1080">
        <v>8.3000000000000007</v>
      </c>
      <c r="J1080">
        <v>1.19</v>
      </c>
      <c r="K1080">
        <v>0.28999999999999998</v>
      </c>
      <c r="L1080">
        <v>0.24</v>
      </c>
      <c r="M1080">
        <v>0.06</v>
      </c>
      <c r="N1080">
        <v>1.77</v>
      </c>
      <c r="O1080" t="str">
        <f>VLOOKUP(C1080,Generations!A:C,3,FALSE)</f>
        <v>Microsoft</v>
      </c>
    </row>
    <row r="1081" spans="1:15" x14ac:dyDescent="0.2">
      <c r="A1081">
        <v>1080</v>
      </c>
      <c r="B1081" t="s">
        <v>1296</v>
      </c>
      <c r="C1081" t="s">
        <v>32</v>
      </c>
      <c r="D1081">
        <v>2007</v>
      </c>
      <c r="E1081" t="s">
        <v>26</v>
      </c>
      <c r="F1081" t="s">
        <v>275</v>
      </c>
      <c r="G1081" t="s">
        <v>1297</v>
      </c>
      <c r="H1081">
        <v>7.6</v>
      </c>
      <c r="J1081">
        <v>0.23</v>
      </c>
      <c r="K1081">
        <v>0.03</v>
      </c>
      <c r="L1081">
        <v>1.49</v>
      </c>
      <c r="M1081">
        <v>0.02</v>
      </c>
      <c r="N1081">
        <v>1.77</v>
      </c>
      <c r="O1081" t="str">
        <f>VLOOKUP(C1081,Generations!A:C,3,FALSE)</f>
        <v>Nintendo</v>
      </c>
    </row>
    <row r="1082" spans="1:15" x14ac:dyDescent="0.2">
      <c r="A1082">
        <v>1081</v>
      </c>
      <c r="B1082" t="s">
        <v>1106</v>
      </c>
      <c r="C1082" t="s">
        <v>58</v>
      </c>
      <c r="D1082">
        <v>2009</v>
      </c>
      <c r="E1082" t="s">
        <v>98</v>
      </c>
      <c r="F1082" t="s">
        <v>548</v>
      </c>
      <c r="G1082" t="s">
        <v>1107</v>
      </c>
      <c r="H1082">
        <v>8.4</v>
      </c>
      <c r="J1082">
        <v>1.07</v>
      </c>
      <c r="K1082">
        <v>0.45</v>
      </c>
      <c r="L1082">
        <v>0.01</v>
      </c>
      <c r="M1082">
        <v>0.24</v>
      </c>
      <c r="N1082">
        <v>1.76</v>
      </c>
      <c r="O1082" t="str">
        <f>VLOOKUP(C1082,Generations!A:C,3,FALSE)</f>
        <v>Sony</v>
      </c>
    </row>
    <row r="1083" spans="1:15" x14ac:dyDescent="0.2">
      <c r="A1083">
        <v>1082</v>
      </c>
      <c r="B1083" t="s">
        <v>1298</v>
      </c>
      <c r="C1083" t="s">
        <v>58</v>
      </c>
      <c r="D1083">
        <v>2012</v>
      </c>
      <c r="E1083" t="s">
        <v>26</v>
      </c>
      <c r="F1083" t="s">
        <v>254</v>
      </c>
      <c r="G1083" t="s">
        <v>254</v>
      </c>
      <c r="J1083">
        <v>0.41</v>
      </c>
      <c r="K1083">
        <v>0.48</v>
      </c>
      <c r="L1083">
        <v>0.72</v>
      </c>
      <c r="M1083">
        <v>0.16</v>
      </c>
      <c r="N1083">
        <v>1.76</v>
      </c>
      <c r="O1083" t="str">
        <f>VLOOKUP(C1083,Generations!A:C,3,FALSE)</f>
        <v>Sony</v>
      </c>
    </row>
    <row r="1084" spans="1:15" x14ac:dyDescent="0.2">
      <c r="A1084">
        <v>1083</v>
      </c>
      <c r="B1084" t="s">
        <v>1229</v>
      </c>
      <c r="C1084" t="s">
        <v>15</v>
      </c>
      <c r="D1084">
        <v>2007</v>
      </c>
      <c r="E1084" t="s">
        <v>34</v>
      </c>
      <c r="F1084" t="s">
        <v>647</v>
      </c>
      <c r="G1084" t="s">
        <v>1020</v>
      </c>
      <c r="H1084">
        <v>6.4</v>
      </c>
      <c r="J1084">
        <v>1.1499999999999999</v>
      </c>
      <c r="K1084">
        <v>0.45</v>
      </c>
      <c r="M1084">
        <v>0.16</v>
      </c>
      <c r="N1084">
        <v>1.76</v>
      </c>
      <c r="O1084" t="str">
        <f>VLOOKUP(C1084,Generations!A:C,3,FALSE)</f>
        <v>Nintendo</v>
      </c>
    </row>
    <row r="1085" spans="1:15" x14ac:dyDescent="0.2">
      <c r="A1085">
        <v>1084</v>
      </c>
      <c r="B1085" t="s">
        <v>1299</v>
      </c>
      <c r="C1085" t="s">
        <v>25</v>
      </c>
      <c r="D1085">
        <v>1991</v>
      </c>
      <c r="E1085" t="s">
        <v>195</v>
      </c>
      <c r="F1085" t="s">
        <v>17</v>
      </c>
      <c r="G1085" t="s">
        <v>306</v>
      </c>
      <c r="H1085">
        <v>7.3</v>
      </c>
      <c r="J1085">
        <v>0.85</v>
      </c>
      <c r="K1085">
        <v>0.31</v>
      </c>
      <c r="L1085">
        <v>0.56000000000000005</v>
      </c>
      <c r="M1085">
        <v>0.04</v>
      </c>
      <c r="N1085">
        <v>1.76</v>
      </c>
      <c r="O1085" t="str">
        <f>VLOOKUP(C1085,Generations!A:C,3,FALSE)</f>
        <v>Nintendo</v>
      </c>
    </row>
    <row r="1086" spans="1:15" x14ac:dyDescent="0.2">
      <c r="A1086">
        <v>1085</v>
      </c>
      <c r="B1086" t="s">
        <v>1300</v>
      </c>
      <c r="C1086" t="s">
        <v>119</v>
      </c>
      <c r="D1086">
        <v>1999</v>
      </c>
      <c r="E1086" t="s">
        <v>98</v>
      </c>
      <c r="F1086" t="s">
        <v>600</v>
      </c>
      <c r="G1086" t="s">
        <v>600</v>
      </c>
      <c r="J1086">
        <v>1.27</v>
      </c>
      <c r="K1086">
        <v>0.42</v>
      </c>
      <c r="M1086">
        <v>7.0000000000000007E-2</v>
      </c>
      <c r="N1086">
        <v>1.76</v>
      </c>
      <c r="O1086" t="str">
        <f>VLOOKUP(C1086,Generations!A:C,3,FALSE)</f>
        <v>Sony</v>
      </c>
    </row>
    <row r="1087" spans="1:15" x14ac:dyDescent="0.2">
      <c r="A1087">
        <v>1086</v>
      </c>
      <c r="B1087" t="s">
        <v>1301</v>
      </c>
      <c r="C1087" t="s">
        <v>51</v>
      </c>
      <c r="D1087">
        <v>2004</v>
      </c>
      <c r="E1087" t="s">
        <v>2</v>
      </c>
      <c r="F1087" t="s">
        <v>548</v>
      </c>
      <c r="G1087" t="s">
        <v>953</v>
      </c>
      <c r="H1087">
        <v>6.6</v>
      </c>
      <c r="J1087">
        <v>1.06</v>
      </c>
      <c r="K1087">
        <v>0.54</v>
      </c>
      <c r="M1087">
        <v>0.16</v>
      </c>
      <c r="N1087">
        <v>1.76</v>
      </c>
      <c r="O1087" t="str">
        <f>VLOOKUP(C1087,Generations!A:C,3,FALSE)</f>
        <v>Sony</v>
      </c>
    </row>
    <row r="1088" spans="1:15" x14ac:dyDescent="0.2">
      <c r="A1088">
        <v>1087</v>
      </c>
      <c r="B1088" t="s">
        <v>1302</v>
      </c>
      <c r="C1088" t="s">
        <v>70</v>
      </c>
      <c r="D1088">
        <v>2001</v>
      </c>
      <c r="E1088" t="s">
        <v>26</v>
      </c>
      <c r="F1088" t="s">
        <v>17</v>
      </c>
      <c r="G1088" t="s">
        <v>767</v>
      </c>
      <c r="H1088">
        <v>9.1</v>
      </c>
      <c r="J1088">
        <v>0.93</v>
      </c>
      <c r="K1088">
        <v>0.38</v>
      </c>
      <c r="L1088">
        <v>0.4</v>
      </c>
      <c r="M1088">
        <v>0.06</v>
      </c>
      <c r="N1088">
        <v>1.76</v>
      </c>
      <c r="O1088" t="str">
        <f>VLOOKUP(C1088,Generations!A:C,3,FALSE)</f>
        <v>Nintendo</v>
      </c>
    </row>
    <row r="1089" spans="1:15" x14ac:dyDescent="0.2">
      <c r="A1089">
        <v>1088</v>
      </c>
      <c r="B1089" t="s">
        <v>1303</v>
      </c>
      <c r="C1089" t="s">
        <v>20</v>
      </c>
      <c r="D1089">
        <v>1987</v>
      </c>
      <c r="E1089" t="s">
        <v>2</v>
      </c>
      <c r="F1089" t="s">
        <v>17</v>
      </c>
      <c r="G1089" t="s">
        <v>38</v>
      </c>
      <c r="J1089">
        <v>0.53</v>
      </c>
      <c r="K1089">
        <v>0.12</v>
      </c>
      <c r="L1089">
        <v>1.0900000000000001</v>
      </c>
      <c r="M1089">
        <v>0.02</v>
      </c>
      <c r="N1089">
        <v>1.76</v>
      </c>
      <c r="O1089" t="str">
        <f>VLOOKUP(C1089,Generations!A:C,3,FALSE)</f>
        <v>Nintendo</v>
      </c>
    </row>
    <row r="1090" spans="1:15" x14ac:dyDescent="0.2">
      <c r="A1090">
        <v>1089</v>
      </c>
      <c r="B1090" t="s">
        <v>1304</v>
      </c>
      <c r="C1090" t="s">
        <v>269</v>
      </c>
      <c r="D1090">
        <v>1994</v>
      </c>
      <c r="E1090" t="s">
        <v>2</v>
      </c>
      <c r="F1090" t="s">
        <v>180</v>
      </c>
      <c r="G1090" t="s">
        <v>270</v>
      </c>
      <c r="J1090">
        <v>1.02</v>
      </c>
      <c r="K1090">
        <v>0.47</v>
      </c>
      <c r="L1090">
        <v>0.2</v>
      </c>
      <c r="M1090">
        <v>7.0000000000000007E-2</v>
      </c>
      <c r="N1090">
        <v>1.76</v>
      </c>
      <c r="O1090" t="str">
        <f>VLOOKUP(C1090,Generations!A:C,3,FALSE)</f>
        <v>Sega</v>
      </c>
    </row>
    <row r="1091" spans="1:15" x14ac:dyDescent="0.2">
      <c r="A1091">
        <v>1090</v>
      </c>
      <c r="B1091" t="s">
        <v>1305</v>
      </c>
      <c r="C1091" t="s">
        <v>51</v>
      </c>
      <c r="D1091">
        <v>2004</v>
      </c>
      <c r="E1091" t="s">
        <v>98</v>
      </c>
      <c r="F1091" t="s">
        <v>121</v>
      </c>
      <c r="G1091" t="s">
        <v>1306</v>
      </c>
      <c r="J1091">
        <v>0.86</v>
      </c>
      <c r="K1091">
        <v>0.67</v>
      </c>
      <c r="M1091">
        <v>0.22</v>
      </c>
      <c r="N1091">
        <v>1.76</v>
      </c>
      <c r="O1091" t="str">
        <f>VLOOKUP(C1091,Generations!A:C,3,FALSE)</f>
        <v>Sony</v>
      </c>
    </row>
    <row r="1092" spans="1:15" x14ac:dyDescent="0.2">
      <c r="A1092">
        <v>1091</v>
      </c>
      <c r="B1092" t="s">
        <v>1190</v>
      </c>
      <c r="C1092" t="s">
        <v>164</v>
      </c>
      <c r="D1092">
        <v>2002</v>
      </c>
      <c r="E1092" t="s">
        <v>37</v>
      </c>
      <c r="F1092" t="s">
        <v>132</v>
      </c>
      <c r="G1092" t="s">
        <v>1191</v>
      </c>
      <c r="J1092">
        <v>1.23</v>
      </c>
      <c r="K1092">
        <v>0.46</v>
      </c>
      <c r="M1092">
        <v>7.0000000000000007E-2</v>
      </c>
      <c r="N1092">
        <v>1.76</v>
      </c>
      <c r="O1092" t="str">
        <f>VLOOKUP(C1092,Generations!A:C,3,FALSE)</f>
        <v>Microsoft</v>
      </c>
    </row>
    <row r="1093" spans="1:15" x14ac:dyDescent="0.2">
      <c r="A1093">
        <v>1092</v>
      </c>
      <c r="B1093" t="s">
        <v>1307</v>
      </c>
      <c r="C1093" t="s">
        <v>51</v>
      </c>
      <c r="D1093">
        <v>2002</v>
      </c>
      <c r="E1093" t="s">
        <v>52</v>
      </c>
      <c r="F1093" t="s">
        <v>53</v>
      </c>
      <c r="G1093" t="s">
        <v>1308</v>
      </c>
      <c r="H1093">
        <v>8</v>
      </c>
      <c r="J1093">
        <v>0.86</v>
      </c>
      <c r="K1093">
        <v>0.67</v>
      </c>
      <c r="M1093">
        <v>0.22</v>
      </c>
      <c r="N1093">
        <v>1.76</v>
      </c>
      <c r="O1093" t="str">
        <f>VLOOKUP(C1093,Generations!A:C,3,FALSE)</f>
        <v>Sony</v>
      </c>
    </row>
    <row r="1094" spans="1:15" x14ac:dyDescent="0.2">
      <c r="A1094">
        <v>1093</v>
      </c>
      <c r="B1094" t="s">
        <v>1309</v>
      </c>
      <c r="C1094" t="s">
        <v>70</v>
      </c>
      <c r="D1094">
        <v>2007</v>
      </c>
      <c r="E1094" t="s">
        <v>52</v>
      </c>
      <c r="F1094" t="s">
        <v>548</v>
      </c>
      <c r="G1094" t="s">
        <v>1310</v>
      </c>
      <c r="J1094">
        <v>1.26</v>
      </c>
      <c r="K1094">
        <v>0.47</v>
      </c>
      <c r="M1094">
        <v>0.03</v>
      </c>
      <c r="N1094">
        <v>1.76</v>
      </c>
      <c r="O1094" t="str">
        <f>VLOOKUP(C1094,Generations!A:C,3,FALSE)</f>
        <v>Nintendo</v>
      </c>
    </row>
    <row r="1095" spans="1:15" x14ac:dyDescent="0.2">
      <c r="A1095">
        <v>1094</v>
      </c>
      <c r="B1095" t="s">
        <v>1311</v>
      </c>
      <c r="C1095" t="s">
        <v>45</v>
      </c>
      <c r="D1095">
        <v>2012</v>
      </c>
      <c r="E1095" t="s">
        <v>52</v>
      </c>
      <c r="F1095" t="s">
        <v>137</v>
      </c>
      <c r="G1095" t="s">
        <v>1312</v>
      </c>
      <c r="J1095">
        <v>1.05</v>
      </c>
      <c r="K1095">
        <v>0.53</v>
      </c>
      <c r="L1095">
        <v>0.03</v>
      </c>
      <c r="M1095">
        <v>0.15</v>
      </c>
      <c r="N1095">
        <v>1.76</v>
      </c>
      <c r="O1095" t="str">
        <f>VLOOKUP(C1095,Generations!A:C,3,FALSE)</f>
        <v>Microsoft</v>
      </c>
    </row>
    <row r="1096" spans="1:15" x14ac:dyDescent="0.2">
      <c r="A1096">
        <v>1095</v>
      </c>
      <c r="B1096" t="s">
        <v>1313</v>
      </c>
      <c r="C1096" t="s">
        <v>51</v>
      </c>
      <c r="D1096">
        <v>2004</v>
      </c>
      <c r="E1096" t="s">
        <v>40</v>
      </c>
      <c r="F1096" t="s">
        <v>121</v>
      </c>
      <c r="G1096" t="s">
        <v>456</v>
      </c>
      <c r="J1096">
        <v>0.52</v>
      </c>
      <c r="K1096">
        <v>0.95</v>
      </c>
      <c r="M1096">
        <v>0.28999999999999998</v>
      </c>
      <c r="N1096">
        <v>1.76</v>
      </c>
      <c r="O1096" t="str">
        <f>VLOOKUP(C1096,Generations!A:C,3,FALSE)</f>
        <v>Sony</v>
      </c>
    </row>
    <row r="1097" spans="1:15" x14ac:dyDescent="0.2">
      <c r="A1097">
        <v>1096</v>
      </c>
      <c r="B1097" t="s">
        <v>1314</v>
      </c>
      <c r="C1097" t="s">
        <v>51</v>
      </c>
      <c r="D1097">
        <v>2001</v>
      </c>
      <c r="E1097" t="s">
        <v>40</v>
      </c>
      <c r="F1097" t="s">
        <v>289</v>
      </c>
      <c r="G1097" t="s">
        <v>289</v>
      </c>
      <c r="J1097">
        <v>0.61</v>
      </c>
      <c r="K1097">
        <v>0.87</v>
      </c>
      <c r="L1097">
        <v>0.02</v>
      </c>
      <c r="M1097">
        <v>0.26</v>
      </c>
      <c r="N1097">
        <v>1.76</v>
      </c>
      <c r="O1097" t="str">
        <f>VLOOKUP(C1097,Generations!A:C,3,FALSE)</f>
        <v>Sony</v>
      </c>
    </row>
    <row r="1098" spans="1:15" x14ac:dyDescent="0.2">
      <c r="A1098">
        <v>1097</v>
      </c>
      <c r="B1098" t="s">
        <v>1315</v>
      </c>
      <c r="C1098" t="s">
        <v>119</v>
      </c>
      <c r="D1098">
        <v>1999</v>
      </c>
      <c r="E1098" t="s">
        <v>16</v>
      </c>
      <c r="F1098" t="s">
        <v>107</v>
      </c>
      <c r="G1098" t="s">
        <v>329</v>
      </c>
      <c r="J1098">
        <v>1.68</v>
      </c>
      <c r="K1098">
        <v>0.04</v>
      </c>
      <c r="M1098">
        <v>0.04</v>
      </c>
      <c r="N1098">
        <v>1.75</v>
      </c>
      <c r="O1098" t="str">
        <f>VLOOKUP(C1098,Generations!A:C,3,FALSE)</f>
        <v>Sony</v>
      </c>
    </row>
    <row r="1099" spans="1:15" x14ac:dyDescent="0.2">
      <c r="A1099">
        <v>1098</v>
      </c>
      <c r="B1099" t="s">
        <v>1316</v>
      </c>
      <c r="C1099" t="s">
        <v>58</v>
      </c>
      <c r="D1099">
        <v>2010</v>
      </c>
      <c r="E1099" t="s">
        <v>52</v>
      </c>
      <c r="F1099" t="s">
        <v>275</v>
      </c>
      <c r="G1099" t="s">
        <v>1157</v>
      </c>
      <c r="H1099">
        <v>8.3000000000000007</v>
      </c>
      <c r="J1099">
        <v>0.45</v>
      </c>
      <c r="K1099">
        <v>0.92</v>
      </c>
      <c r="L1099">
        <v>0.06</v>
      </c>
      <c r="M1099">
        <v>0.32</v>
      </c>
      <c r="N1099">
        <v>1.75</v>
      </c>
      <c r="O1099" t="str">
        <f>VLOOKUP(C1099,Generations!A:C,3,FALSE)</f>
        <v>Sony</v>
      </c>
    </row>
    <row r="1100" spans="1:15" x14ac:dyDescent="0.2">
      <c r="A1100">
        <v>1099</v>
      </c>
      <c r="B1100" t="s">
        <v>537</v>
      </c>
      <c r="C1100" t="s">
        <v>164</v>
      </c>
      <c r="D1100">
        <v>2004</v>
      </c>
      <c r="E1100" t="s">
        <v>37</v>
      </c>
      <c r="F1100" t="s">
        <v>289</v>
      </c>
      <c r="G1100" t="s">
        <v>538</v>
      </c>
      <c r="J1100">
        <v>1.24</v>
      </c>
      <c r="K1100">
        <v>0.45</v>
      </c>
      <c r="M1100">
        <v>7.0000000000000007E-2</v>
      </c>
      <c r="N1100">
        <v>1.75</v>
      </c>
      <c r="O1100" t="str">
        <f>VLOOKUP(C1100,Generations!A:C,3,FALSE)</f>
        <v>Microsoft</v>
      </c>
    </row>
    <row r="1101" spans="1:15" x14ac:dyDescent="0.2">
      <c r="A1101">
        <v>1100</v>
      </c>
      <c r="B1101" t="s">
        <v>1317</v>
      </c>
      <c r="C1101" t="s">
        <v>51</v>
      </c>
      <c r="D1101">
        <v>2001</v>
      </c>
      <c r="E1101" t="s">
        <v>16</v>
      </c>
      <c r="F1101" t="s">
        <v>266</v>
      </c>
      <c r="G1101" t="s">
        <v>408</v>
      </c>
      <c r="J1101">
        <v>0.06</v>
      </c>
      <c r="K1101">
        <v>0.9</v>
      </c>
      <c r="L1101">
        <v>0.53</v>
      </c>
      <c r="M1101">
        <v>0.27</v>
      </c>
      <c r="N1101">
        <v>1.75</v>
      </c>
      <c r="O1101" t="str">
        <f>VLOOKUP(C1101,Generations!A:C,3,FALSE)</f>
        <v>Sony</v>
      </c>
    </row>
    <row r="1102" spans="1:15" x14ac:dyDescent="0.2">
      <c r="A1102">
        <v>1101</v>
      </c>
      <c r="B1102" t="s">
        <v>1318</v>
      </c>
      <c r="C1102" t="s">
        <v>61</v>
      </c>
      <c r="D1102">
        <v>2017</v>
      </c>
      <c r="E1102" t="s">
        <v>26</v>
      </c>
      <c r="F1102" t="s">
        <v>275</v>
      </c>
      <c r="G1102" t="s">
        <v>275</v>
      </c>
      <c r="J1102">
        <v>0.75</v>
      </c>
      <c r="K1102">
        <v>0.51</v>
      </c>
      <c r="L1102">
        <v>0.23</v>
      </c>
      <c r="M1102">
        <v>0.26</v>
      </c>
      <c r="N1102">
        <v>1.75</v>
      </c>
      <c r="O1102" t="str">
        <f>VLOOKUP(C1102,Generations!A:C,3,FALSE)</f>
        <v>Sony</v>
      </c>
    </row>
    <row r="1103" spans="1:15" x14ac:dyDescent="0.2">
      <c r="A1103">
        <v>1102</v>
      </c>
      <c r="B1103" t="s">
        <v>1319</v>
      </c>
      <c r="C1103" t="s">
        <v>56</v>
      </c>
      <c r="D1103">
        <v>1993</v>
      </c>
      <c r="E1103" t="s">
        <v>2</v>
      </c>
      <c r="F1103" t="s">
        <v>254</v>
      </c>
      <c r="G1103" t="s">
        <v>1320</v>
      </c>
      <c r="J1103">
        <v>0.94</v>
      </c>
      <c r="K1103">
        <v>0.34</v>
      </c>
      <c r="L1103">
        <v>0.21</v>
      </c>
      <c r="M1103">
        <v>0.27</v>
      </c>
      <c r="N1103">
        <v>1.75</v>
      </c>
      <c r="O1103" t="str">
        <f>VLOOKUP(C1103,Generations!A:C,3,FALSE)</f>
        <v>Nintendo</v>
      </c>
    </row>
    <row r="1104" spans="1:15" x14ac:dyDescent="0.2">
      <c r="A1104">
        <v>1103</v>
      </c>
      <c r="B1104" t="s">
        <v>1321</v>
      </c>
      <c r="C1104" t="s">
        <v>20</v>
      </c>
      <c r="D1104">
        <v>1993</v>
      </c>
      <c r="E1104" t="s">
        <v>2</v>
      </c>
      <c r="F1104" t="s">
        <v>17</v>
      </c>
      <c r="G1104" t="s">
        <v>214</v>
      </c>
      <c r="J1104">
        <v>0.79</v>
      </c>
      <c r="K1104">
        <v>0.14000000000000001</v>
      </c>
      <c r="L1104">
        <v>0.8</v>
      </c>
      <c r="M1104">
        <v>0.02</v>
      </c>
      <c r="N1104">
        <v>1.75</v>
      </c>
      <c r="O1104" t="str">
        <f>VLOOKUP(C1104,Generations!A:C,3,FALSE)</f>
        <v>Nintendo</v>
      </c>
    </row>
    <row r="1105" spans="1:15" x14ac:dyDescent="0.2">
      <c r="A1105">
        <v>1104</v>
      </c>
      <c r="B1105" t="s">
        <v>716</v>
      </c>
      <c r="C1105" t="s">
        <v>20</v>
      </c>
      <c r="D1105">
        <v>1992</v>
      </c>
      <c r="E1105" t="s">
        <v>29</v>
      </c>
      <c r="F1105" t="s">
        <v>17</v>
      </c>
      <c r="G1105" t="s">
        <v>27</v>
      </c>
      <c r="J1105">
        <v>0.7</v>
      </c>
      <c r="K1105">
        <v>0.13</v>
      </c>
      <c r="L1105">
        <v>0.91</v>
      </c>
      <c r="M1105">
        <v>0.01</v>
      </c>
      <c r="N1105">
        <v>1.75</v>
      </c>
      <c r="O1105" t="str">
        <f>VLOOKUP(C1105,Generations!A:C,3,FALSE)</f>
        <v>Nintendo</v>
      </c>
    </row>
    <row r="1106" spans="1:15" x14ac:dyDescent="0.2">
      <c r="A1106">
        <v>1105</v>
      </c>
      <c r="B1106" t="s">
        <v>1322</v>
      </c>
      <c r="C1106" t="s">
        <v>61</v>
      </c>
      <c r="D1106">
        <v>2017</v>
      </c>
      <c r="E1106" t="s">
        <v>52</v>
      </c>
      <c r="F1106" t="s">
        <v>132</v>
      </c>
      <c r="G1106" t="s">
        <v>240</v>
      </c>
      <c r="J1106">
        <v>0.73</v>
      </c>
      <c r="K1106">
        <v>0.66</v>
      </c>
      <c r="L1106">
        <v>7.0000000000000007E-2</v>
      </c>
      <c r="M1106">
        <v>0.28000000000000003</v>
      </c>
      <c r="N1106">
        <v>1.75</v>
      </c>
      <c r="O1106" t="str">
        <f>VLOOKUP(C1106,Generations!A:C,3,FALSE)</f>
        <v>Sony</v>
      </c>
    </row>
    <row r="1107" spans="1:15" x14ac:dyDescent="0.2">
      <c r="A1107">
        <v>1106</v>
      </c>
      <c r="B1107" t="s">
        <v>649</v>
      </c>
      <c r="C1107" t="s">
        <v>58</v>
      </c>
      <c r="D1107">
        <v>2007</v>
      </c>
      <c r="E1107" t="s">
        <v>16</v>
      </c>
      <c r="F1107" t="s">
        <v>107</v>
      </c>
      <c r="G1107" t="s">
        <v>122</v>
      </c>
      <c r="H1107">
        <v>8.5</v>
      </c>
      <c r="J1107">
        <v>0.35</v>
      </c>
      <c r="K1107">
        <v>1.07</v>
      </c>
      <c r="L1107">
        <v>0.02</v>
      </c>
      <c r="M1107">
        <v>0.31</v>
      </c>
      <c r="N1107">
        <v>1.75</v>
      </c>
      <c r="O1107" t="str">
        <f>VLOOKUP(C1107,Generations!A:C,3,FALSE)</f>
        <v>Sony</v>
      </c>
    </row>
    <row r="1108" spans="1:15" x14ac:dyDescent="0.2">
      <c r="A1108">
        <v>1107</v>
      </c>
      <c r="B1108" t="s">
        <v>1323</v>
      </c>
      <c r="C1108" t="s">
        <v>45</v>
      </c>
      <c r="D1108">
        <v>2007</v>
      </c>
      <c r="E1108" t="s">
        <v>37</v>
      </c>
      <c r="F1108" t="s">
        <v>47</v>
      </c>
      <c r="G1108" t="s">
        <v>1324</v>
      </c>
      <c r="H1108">
        <v>8.4</v>
      </c>
      <c r="I1108">
        <v>7</v>
      </c>
      <c r="J1108">
        <v>1</v>
      </c>
      <c r="K1108">
        <v>0.53</v>
      </c>
      <c r="L1108">
        <v>0.03</v>
      </c>
      <c r="M1108">
        <v>0.18</v>
      </c>
      <c r="N1108">
        <v>1.75</v>
      </c>
      <c r="O1108" t="str">
        <f>VLOOKUP(C1108,Generations!A:C,3,FALSE)</f>
        <v>Microsoft</v>
      </c>
    </row>
    <row r="1109" spans="1:15" x14ac:dyDescent="0.2">
      <c r="A1109">
        <v>1108</v>
      </c>
      <c r="B1109" t="s">
        <v>1325</v>
      </c>
      <c r="C1109" t="s">
        <v>51</v>
      </c>
      <c r="D1109">
        <v>2008</v>
      </c>
      <c r="E1109" t="s">
        <v>40</v>
      </c>
      <c r="F1109" t="s">
        <v>266</v>
      </c>
      <c r="G1109" t="s">
        <v>408</v>
      </c>
      <c r="J1109">
        <v>0.85</v>
      </c>
      <c r="K1109">
        <v>0.66</v>
      </c>
      <c r="L1109">
        <v>0.01</v>
      </c>
      <c r="M1109">
        <v>0.22</v>
      </c>
      <c r="N1109">
        <v>1.75</v>
      </c>
      <c r="O1109" t="str">
        <f>VLOOKUP(C1109,Generations!A:C,3,FALSE)</f>
        <v>Sony</v>
      </c>
    </row>
    <row r="1110" spans="1:15" x14ac:dyDescent="0.2">
      <c r="A1110">
        <v>1109</v>
      </c>
      <c r="B1110" t="s">
        <v>1326</v>
      </c>
      <c r="C1110" t="s">
        <v>70</v>
      </c>
      <c r="D1110">
        <v>2004</v>
      </c>
      <c r="E1110" t="s">
        <v>34</v>
      </c>
      <c r="F1110" t="s">
        <v>548</v>
      </c>
      <c r="G1110" t="s">
        <v>1327</v>
      </c>
      <c r="J1110">
        <v>1.25</v>
      </c>
      <c r="K1110">
        <v>0.46</v>
      </c>
      <c r="M1110">
        <v>0.03</v>
      </c>
      <c r="N1110">
        <v>1.75</v>
      </c>
      <c r="O1110" t="str">
        <f>VLOOKUP(C1110,Generations!A:C,3,FALSE)</f>
        <v>Nintendo</v>
      </c>
    </row>
    <row r="1111" spans="1:15" x14ac:dyDescent="0.2">
      <c r="A1111">
        <v>1110</v>
      </c>
      <c r="B1111" t="s">
        <v>571</v>
      </c>
      <c r="C1111" t="s">
        <v>162</v>
      </c>
      <c r="D1111">
        <v>2015</v>
      </c>
      <c r="E1111" t="s">
        <v>98</v>
      </c>
      <c r="F1111" t="s">
        <v>315</v>
      </c>
      <c r="G1111" t="s">
        <v>572</v>
      </c>
      <c r="J1111">
        <v>1.34</v>
      </c>
      <c r="K1111">
        <v>0.23</v>
      </c>
      <c r="M1111">
        <v>0.18</v>
      </c>
      <c r="N1111">
        <v>1.74</v>
      </c>
      <c r="O1111" t="str">
        <f>VLOOKUP(C1111,Generations!A:C,3,FALSE)</f>
        <v>Microsoft</v>
      </c>
    </row>
    <row r="1112" spans="1:15" x14ac:dyDescent="0.2">
      <c r="A1112">
        <v>1111</v>
      </c>
      <c r="B1112" t="s">
        <v>1328</v>
      </c>
      <c r="C1112" t="s">
        <v>119</v>
      </c>
      <c r="D1112">
        <v>1999</v>
      </c>
      <c r="E1112" t="s">
        <v>195</v>
      </c>
      <c r="F1112" t="s">
        <v>289</v>
      </c>
      <c r="G1112" t="s">
        <v>1329</v>
      </c>
      <c r="J1112">
        <v>0.72</v>
      </c>
      <c r="K1112">
        <v>0.89</v>
      </c>
      <c r="L1112">
        <v>0.04</v>
      </c>
      <c r="M1112">
        <v>0.1</v>
      </c>
      <c r="N1112">
        <v>1.74</v>
      </c>
      <c r="O1112" t="str">
        <f>VLOOKUP(C1112,Generations!A:C,3,FALSE)</f>
        <v>Sony</v>
      </c>
    </row>
    <row r="1113" spans="1:15" x14ac:dyDescent="0.2">
      <c r="A1113">
        <v>1112</v>
      </c>
      <c r="B1113" t="s">
        <v>1330</v>
      </c>
      <c r="C1113" t="s">
        <v>51</v>
      </c>
      <c r="D1113">
        <v>2003</v>
      </c>
      <c r="E1113" t="s">
        <v>26</v>
      </c>
      <c r="F1113" t="s">
        <v>209</v>
      </c>
      <c r="G1113" t="s">
        <v>1331</v>
      </c>
      <c r="H1113">
        <v>8.6999999999999993</v>
      </c>
      <c r="J1113">
        <v>0.63</v>
      </c>
      <c r="K1113">
        <v>0.49</v>
      </c>
      <c r="L1113">
        <v>0.45</v>
      </c>
      <c r="M1113">
        <v>0.17</v>
      </c>
      <c r="N1113">
        <v>1.74</v>
      </c>
      <c r="O1113" t="str">
        <f>VLOOKUP(C1113,Generations!A:C,3,FALSE)</f>
        <v>Sony</v>
      </c>
    </row>
    <row r="1114" spans="1:15" x14ac:dyDescent="0.2">
      <c r="A1114">
        <v>1113</v>
      </c>
      <c r="B1114" t="s">
        <v>884</v>
      </c>
      <c r="C1114" t="s">
        <v>162</v>
      </c>
      <c r="D1114">
        <v>2014</v>
      </c>
      <c r="E1114" t="s">
        <v>16</v>
      </c>
      <c r="F1114" t="s">
        <v>476</v>
      </c>
      <c r="G1114" t="s">
        <v>477</v>
      </c>
      <c r="J1114">
        <v>1.39</v>
      </c>
      <c r="K1114">
        <v>0.18</v>
      </c>
      <c r="M1114">
        <v>0.18</v>
      </c>
      <c r="N1114">
        <v>1.74</v>
      </c>
      <c r="O1114" t="str">
        <f>VLOOKUP(C1114,Generations!A:C,3,FALSE)</f>
        <v>Microsoft</v>
      </c>
    </row>
    <row r="1115" spans="1:15" x14ac:dyDescent="0.2">
      <c r="A1115">
        <v>1114</v>
      </c>
      <c r="B1115" t="s">
        <v>314</v>
      </c>
      <c r="C1115" t="s">
        <v>162</v>
      </c>
      <c r="D1115">
        <v>2015</v>
      </c>
      <c r="E1115" t="s">
        <v>26</v>
      </c>
      <c r="F1115" t="s">
        <v>315</v>
      </c>
      <c r="G1115" t="s">
        <v>316</v>
      </c>
      <c r="J1115">
        <v>0.97</v>
      </c>
      <c r="K1115">
        <v>0.61</v>
      </c>
      <c r="L1115">
        <v>0.01</v>
      </c>
      <c r="M1115">
        <v>0.15</v>
      </c>
      <c r="N1115">
        <v>1.74</v>
      </c>
      <c r="O1115" t="str">
        <f>VLOOKUP(C1115,Generations!A:C,3,FALSE)</f>
        <v>Microsoft</v>
      </c>
    </row>
    <row r="1116" spans="1:15" x14ac:dyDescent="0.2">
      <c r="A1116">
        <v>1115</v>
      </c>
      <c r="B1116" t="s">
        <v>832</v>
      </c>
      <c r="C1116" t="s">
        <v>162</v>
      </c>
      <c r="D1116">
        <v>2018</v>
      </c>
      <c r="E1116" t="s">
        <v>16</v>
      </c>
      <c r="F1116" t="s">
        <v>476</v>
      </c>
      <c r="G1116" t="s">
        <v>477</v>
      </c>
      <c r="J1116">
        <v>1.47</v>
      </c>
      <c r="K1116">
        <v>0.08</v>
      </c>
      <c r="M1116">
        <v>0.18</v>
      </c>
      <c r="N1116">
        <v>1.74</v>
      </c>
      <c r="O1116" t="str">
        <f>VLOOKUP(C1116,Generations!A:C,3,FALSE)</f>
        <v>Microsoft</v>
      </c>
    </row>
    <row r="1117" spans="1:15" x14ac:dyDescent="0.2">
      <c r="A1117">
        <v>1116</v>
      </c>
      <c r="B1117" t="s">
        <v>1332</v>
      </c>
      <c r="C1117" t="s">
        <v>105</v>
      </c>
      <c r="D1117">
        <v>1996</v>
      </c>
      <c r="E1117" t="s">
        <v>22</v>
      </c>
      <c r="F1117" t="s">
        <v>17</v>
      </c>
      <c r="G1117" t="s">
        <v>774</v>
      </c>
      <c r="J1117">
        <v>1.69</v>
      </c>
      <c r="K1117">
        <v>0.04</v>
      </c>
      <c r="M1117">
        <v>0.01</v>
      </c>
      <c r="N1117">
        <v>1.74</v>
      </c>
      <c r="O1117" t="str">
        <f>VLOOKUP(C1117,Generations!A:C,3,FALSE)</f>
        <v>Nintendo</v>
      </c>
    </row>
    <row r="1118" spans="1:15" x14ac:dyDescent="0.2">
      <c r="A1118">
        <v>1117</v>
      </c>
      <c r="B1118" t="s">
        <v>1333</v>
      </c>
      <c r="C1118" t="s">
        <v>119</v>
      </c>
      <c r="D1118">
        <v>1998</v>
      </c>
      <c r="E1118" t="s">
        <v>16</v>
      </c>
      <c r="F1118" t="s">
        <v>107</v>
      </c>
      <c r="G1118" t="s">
        <v>107</v>
      </c>
      <c r="J1118">
        <v>1.66</v>
      </c>
      <c r="K1118">
        <v>0.04</v>
      </c>
      <c r="M1118">
        <v>0.04</v>
      </c>
      <c r="N1118">
        <v>1.74</v>
      </c>
      <c r="O1118" t="str">
        <f>VLOOKUP(C1118,Generations!A:C,3,FALSE)</f>
        <v>Sony</v>
      </c>
    </row>
    <row r="1119" spans="1:15" x14ac:dyDescent="0.2">
      <c r="A1119">
        <v>1118</v>
      </c>
      <c r="B1119" t="s">
        <v>1334</v>
      </c>
      <c r="C1119" t="s">
        <v>68</v>
      </c>
      <c r="D1119">
        <v>2013</v>
      </c>
      <c r="E1119" t="s">
        <v>52</v>
      </c>
      <c r="F1119" t="s">
        <v>17</v>
      </c>
      <c r="G1119" t="s">
        <v>1335</v>
      </c>
      <c r="H1119">
        <v>6.2</v>
      </c>
      <c r="J1119">
        <v>0.54</v>
      </c>
      <c r="K1119">
        <v>0.99</v>
      </c>
      <c r="L1119">
        <v>0.08</v>
      </c>
      <c r="M1119">
        <v>0.12</v>
      </c>
      <c r="N1119">
        <v>1.74</v>
      </c>
      <c r="O1119" t="str">
        <f>VLOOKUP(C1119,Generations!A:C,3,FALSE)</f>
        <v>Nintendo</v>
      </c>
    </row>
    <row r="1120" spans="1:15" x14ac:dyDescent="0.2">
      <c r="A1120">
        <v>1119</v>
      </c>
      <c r="B1120" t="s">
        <v>1336</v>
      </c>
      <c r="C1120" t="s">
        <v>61</v>
      </c>
      <c r="D1120">
        <v>2018</v>
      </c>
      <c r="E1120" t="s">
        <v>87</v>
      </c>
      <c r="F1120" t="s">
        <v>275</v>
      </c>
      <c r="G1120" t="s">
        <v>1337</v>
      </c>
      <c r="J1120">
        <v>0.59</v>
      </c>
      <c r="K1120">
        <v>0.82</v>
      </c>
      <c r="L1120">
        <v>0.06</v>
      </c>
      <c r="M1120">
        <v>0.27</v>
      </c>
      <c r="N1120">
        <v>1.74</v>
      </c>
      <c r="O1120" t="str">
        <f>VLOOKUP(C1120,Generations!A:C,3,FALSE)</f>
        <v>Sony</v>
      </c>
    </row>
    <row r="1121" spans="1:15" x14ac:dyDescent="0.2">
      <c r="A1121">
        <v>1120</v>
      </c>
      <c r="B1121" t="s">
        <v>1338</v>
      </c>
      <c r="C1121" t="s">
        <v>51</v>
      </c>
      <c r="D1121">
        <v>2001</v>
      </c>
      <c r="E1121" t="s">
        <v>16</v>
      </c>
      <c r="F1121" t="s">
        <v>776</v>
      </c>
      <c r="G1121" t="s">
        <v>122</v>
      </c>
      <c r="H1121">
        <v>9.1999999999999993</v>
      </c>
      <c r="J1121">
        <v>0.85</v>
      </c>
      <c r="K1121">
        <v>0.66</v>
      </c>
      <c r="M1121">
        <v>0.22</v>
      </c>
      <c r="N1121">
        <v>1.73</v>
      </c>
      <c r="O1121" t="str">
        <f>VLOOKUP(C1121,Generations!A:C,3,FALSE)</f>
        <v>Sony</v>
      </c>
    </row>
    <row r="1122" spans="1:15" x14ac:dyDescent="0.2">
      <c r="A1122">
        <v>1121</v>
      </c>
      <c r="B1122" t="s">
        <v>1339</v>
      </c>
      <c r="C1122" t="s">
        <v>32</v>
      </c>
      <c r="D1122">
        <v>2011</v>
      </c>
      <c r="E1122" t="s">
        <v>26</v>
      </c>
      <c r="F1122" t="s">
        <v>17</v>
      </c>
      <c r="G1122" t="s">
        <v>1340</v>
      </c>
      <c r="H1122">
        <v>7.6</v>
      </c>
      <c r="J1122">
        <v>0.2</v>
      </c>
      <c r="K1122">
        <v>0.15</v>
      </c>
      <c r="L1122">
        <v>1.35</v>
      </c>
      <c r="M1122">
        <v>0.03</v>
      </c>
      <c r="N1122">
        <v>1.73</v>
      </c>
      <c r="O1122" t="str">
        <f>VLOOKUP(C1122,Generations!A:C,3,FALSE)</f>
        <v>Nintendo</v>
      </c>
    </row>
    <row r="1123" spans="1:15" x14ac:dyDescent="0.2">
      <c r="A1123">
        <v>1122</v>
      </c>
      <c r="B1123" t="s">
        <v>1341</v>
      </c>
      <c r="C1123" t="s">
        <v>15</v>
      </c>
      <c r="D1123">
        <v>2010</v>
      </c>
      <c r="E1123" t="s">
        <v>2</v>
      </c>
      <c r="F1123" t="s">
        <v>180</v>
      </c>
      <c r="G1123" t="s">
        <v>270</v>
      </c>
      <c r="H1123">
        <v>7.7</v>
      </c>
      <c r="J1123">
        <v>0.95</v>
      </c>
      <c r="K1123">
        <v>0.61</v>
      </c>
      <c r="L1123">
        <v>0.01</v>
      </c>
      <c r="M1123">
        <v>0.16</v>
      </c>
      <c r="N1123">
        <v>1.73</v>
      </c>
      <c r="O1123" t="str">
        <f>VLOOKUP(C1123,Generations!A:C,3,FALSE)</f>
        <v>Nintendo</v>
      </c>
    </row>
    <row r="1124" spans="1:15" x14ac:dyDescent="0.2">
      <c r="A1124">
        <v>1123</v>
      </c>
      <c r="B1124" t="s">
        <v>1342</v>
      </c>
      <c r="C1124" t="s">
        <v>119</v>
      </c>
      <c r="D1124">
        <v>1998</v>
      </c>
      <c r="E1124" t="s">
        <v>52</v>
      </c>
      <c r="F1124" t="s">
        <v>732</v>
      </c>
      <c r="G1124" t="s">
        <v>732</v>
      </c>
      <c r="H1124">
        <v>4.4000000000000004</v>
      </c>
      <c r="J1124">
        <v>1.48</v>
      </c>
      <c r="K1124">
        <v>0.2</v>
      </c>
      <c r="M1124">
        <v>0.05</v>
      </c>
      <c r="N1124">
        <v>1.73</v>
      </c>
      <c r="O1124" t="str">
        <f>VLOOKUP(C1124,Generations!A:C,3,FALSE)</f>
        <v>Sony</v>
      </c>
    </row>
    <row r="1125" spans="1:15" x14ac:dyDescent="0.2">
      <c r="A1125">
        <v>1124</v>
      </c>
      <c r="B1125" t="s">
        <v>511</v>
      </c>
      <c r="C1125" t="s">
        <v>25</v>
      </c>
      <c r="D1125">
        <v>2001</v>
      </c>
      <c r="E1125" t="s">
        <v>52</v>
      </c>
      <c r="F1125" t="s">
        <v>121</v>
      </c>
      <c r="G1125" t="s">
        <v>1343</v>
      </c>
      <c r="J1125">
        <v>0.94</v>
      </c>
      <c r="K1125">
        <v>0.62</v>
      </c>
      <c r="L1125">
        <v>0.1</v>
      </c>
      <c r="M1125">
        <v>7.0000000000000007E-2</v>
      </c>
      <c r="N1125">
        <v>1.73</v>
      </c>
      <c r="O1125" t="str">
        <f>VLOOKUP(C1125,Generations!A:C,3,FALSE)</f>
        <v>Nintendo</v>
      </c>
    </row>
    <row r="1126" spans="1:15" x14ac:dyDescent="0.2">
      <c r="A1126">
        <v>1125</v>
      </c>
      <c r="B1126" t="s">
        <v>1344</v>
      </c>
      <c r="C1126" t="s">
        <v>70</v>
      </c>
      <c r="D1126">
        <v>2002</v>
      </c>
      <c r="E1126" t="s">
        <v>2</v>
      </c>
      <c r="F1126" t="s">
        <v>1002</v>
      </c>
      <c r="G1126" t="s">
        <v>372</v>
      </c>
      <c r="H1126">
        <v>8.3000000000000007</v>
      </c>
      <c r="J1126">
        <v>0.95</v>
      </c>
      <c r="K1126">
        <v>0.7</v>
      </c>
      <c r="M1126">
        <v>0.08</v>
      </c>
      <c r="N1126">
        <v>1.73</v>
      </c>
      <c r="O1126" t="str">
        <f>VLOOKUP(C1126,Generations!A:C,3,FALSE)</f>
        <v>Nintendo</v>
      </c>
    </row>
    <row r="1127" spans="1:15" x14ac:dyDescent="0.2">
      <c r="A1127">
        <v>1126</v>
      </c>
      <c r="B1127" t="s">
        <v>883</v>
      </c>
      <c r="C1127" t="s">
        <v>51</v>
      </c>
      <c r="D1127">
        <v>2003</v>
      </c>
      <c r="E1127" t="s">
        <v>52</v>
      </c>
      <c r="F1127" t="s">
        <v>53</v>
      </c>
      <c r="G1127" t="s">
        <v>54</v>
      </c>
      <c r="H1127">
        <v>9.6999999999999993</v>
      </c>
      <c r="J1127">
        <v>0.85</v>
      </c>
      <c r="K1127">
        <v>0.66</v>
      </c>
      <c r="M1127">
        <v>0.22</v>
      </c>
      <c r="N1127">
        <v>1.72</v>
      </c>
      <c r="O1127" t="str">
        <f>VLOOKUP(C1127,Generations!A:C,3,FALSE)</f>
        <v>Sony</v>
      </c>
    </row>
    <row r="1128" spans="1:15" x14ac:dyDescent="0.2">
      <c r="A1128">
        <v>1127</v>
      </c>
      <c r="B1128" t="s">
        <v>1345</v>
      </c>
      <c r="C1128" t="s">
        <v>45</v>
      </c>
      <c r="D1128">
        <v>2013</v>
      </c>
      <c r="E1128" t="s">
        <v>37</v>
      </c>
      <c r="F1128" t="s">
        <v>157</v>
      </c>
      <c r="G1128" t="s">
        <v>1167</v>
      </c>
      <c r="J1128">
        <v>1.06</v>
      </c>
      <c r="K1128">
        <v>0.5</v>
      </c>
      <c r="L1128">
        <v>0.01</v>
      </c>
      <c r="M1128">
        <v>0.15</v>
      </c>
      <c r="N1128">
        <v>1.72</v>
      </c>
      <c r="O1128" t="str">
        <f>VLOOKUP(C1128,Generations!A:C,3,FALSE)</f>
        <v>Microsoft</v>
      </c>
    </row>
    <row r="1129" spans="1:15" x14ac:dyDescent="0.2">
      <c r="A1129">
        <v>1128</v>
      </c>
      <c r="B1129" t="s">
        <v>1346</v>
      </c>
      <c r="C1129" t="s">
        <v>51</v>
      </c>
      <c r="D1129">
        <v>2008</v>
      </c>
      <c r="E1129" t="s">
        <v>37</v>
      </c>
      <c r="F1129" t="s">
        <v>77</v>
      </c>
      <c r="G1129" t="s">
        <v>1347</v>
      </c>
      <c r="H1129">
        <v>6.8</v>
      </c>
      <c r="J1129">
        <v>0.61</v>
      </c>
      <c r="K1129">
        <v>0.18</v>
      </c>
      <c r="M1129">
        <v>0.94</v>
      </c>
      <c r="N1129">
        <v>1.72</v>
      </c>
      <c r="O1129" t="str">
        <f>VLOOKUP(C1129,Generations!A:C,3,FALSE)</f>
        <v>Sony</v>
      </c>
    </row>
    <row r="1130" spans="1:15" x14ac:dyDescent="0.2">
      <c r="A1130">
        <v>1129</v>
      </c>
      <c r="B1130" t="s">
        <v>1348</v>
      </c>
      <c r="C1130" t="s">
        <v>51</v>
      </c>
      <c r="D1130">
        <v>2004</v>
      </c>
      <c r="E1130" t="s">
        <v>16</v>
      </c>
      <c r="F1130" t="s">
        <v>80</v>
      </c>
      <c r="G1130" t="s">
        <v>727</v>
      </c>
      <c r="J1130">
        <v>0.27</v>
      </c>
      <c r="K1130">
        <v>0.11</v>
      </c>
      <c r="L1130">
        <v>1.34</v>
      </c>
      <c r="N1130">
        <v>1.72</v>
      </c>
      <c r="O1130" t="str">
        <f>VLOOKUP(C1130,Generations!A:C,3,FALSE)</f>
        <v>Sony</v>
      </c>
    </row>
    <row r="1131" spans="1:15" x14ac:dyDescent="0.2">
      <c r="A1131">
        <v>1130</v>
      </c>
      <c r="B1131" t="s">
        <v>1349</v>
      </c>
      <c r="C1131" t="s">
        <v>61</v>
      </c>
      <c r="D1131">
        <v>2016</v>
      </c>
      <c r="E1131" t="s">
        <v>37</v>
      </c>
      <c r="F1131" t="s">
        <v>121</v>
      </c>
      <c r="G1131" t="s">
        <v>663</v>
      </c>
      <c r="H1131">
        <v>8.9</v>
      </c>
      <c r="J1131">
        <v>0.75</v>
      </c>
      <c r="K1131">
        <v>0.62</v>
      </c>
      <c r="L1131">
        <v>0.06</v>
      </c>
      <c r="M1131">
        <v>0.28000000000000003</v>
      </c>
      <c r="N1131">
        <v>1.72</v>
      </c>
      <c r="O1131" t="str">
        <f>VLOOKUP(C1131,Generations!A:C,3,FALSE)</f>
        <v>Sony</v>
      </c>
    </row>
    <row r="1132" spans="1:15" x14ac:dyDescent="0.2">
      <c r="A1132">
        <v>1131</v>
      </c>
      <c r="B1132" t="s">
        <v>1350</v>
      </c>
      <c r="C1132" t="s">
        <v>15</v>
      </c>
      <c r="D1132">
        <v>2009</v>
      </c>
      <c r="E1132" t="s">
        <v>29</v>
      </c>
      <c r="F1132" t="s">
        <v>298</v>
      </c>
      <c r="G1132" t="s">
        <v>1218</v>
      </c>
      <c r="J1132">
        <v>1.43</v>
      </c>
      <c r="K1132">
        <v>0.16</v>
      </c>
      <c r="M1132">
        <v>0.13</v>
      </c>
      <c r="N1132">
        <v>1.72</v>
      </c>
      <c r="O1132" t="str">
        <f>VLOOKUP(C1132,Generations!A:C,3,FALSE)</f>
        <v>Nintendo</v>
      </c>
    </row>
    <row r="1133" spans="1:15" x14ac:dyDescent="0.2">
      <c r="A1133">
        <v>1132</v>
      </c>
      <c r="B1133" t="s">
        <v>394</v>
      </c>
      <c r="C1133" t="s">
        <v>164</v>
      </c>
      <c r="D1133">
        <v>2004</v>
      </c>
      <c r="E1133" t="s">
        <v>16</v>
      </c>
      <c r="F1133" t="s">
        <v>107</v>
      </c>
      <c r="G1133" t="s">
        <v>329</v>
      </c>
      <c r="J1133">
        <v>1.61</v>
      </c>
      <c r="K1133">
        <v>0.03</v>
      </c>
      <c r="M1133">
        <v>0.08</v>
      </c>
      <c r="N1133">
        <v>1.72</v>
      </c>
      <c r="O1133" t="str">
        <f>VLOOKUP(C1133,Generations!A:C,3,FALSE)</f>
        <v>Microsoft</v>
      </c>
    </row>
    <row r="1134" spans="1:15" x14ac:dyDescent="0.2">
      <c r="A1134">
        <v>1133</v>
      </c>
      <c r="B1134" t="s">
        <v>1351</v>
      </c>
      <c r="C1134" t="s">
        <v>32</v>
      </c>
      <c r="D1134">
        <v>2007</v>
      </c>
      <c r="E1134" t="s">
        <v>34</v>
      </c>
      <c r="F1134" t="s">
        <v>1352</v>
      </c>
      <c r="G1134" t="s">
        <v>1353</v>
      </c>
      <c r="J1134">
        <v>1.1599999999999999</v>
      </c>
      <c r="K1134">
        <v>0.4</v>
      </c>
      <c r="M1134">
        <v>0.16</v>
      </c>
      <c r="N1134">
        <v>1.72</v>
      </c>
      <c r="O1134" t="str">
        <f>VLOOKUP(C1134,Generations!A:C,3,FALSE)</f>
        <v>Nintendo</v>
      </c>
    </row>
    <row r="1135" spans="1:15" x14ac:dyDescent="0.2">
      <c r="A1135">
        <v>1134</v>
      </c>
      <c r="B1135" t="s">
        <v>1354</v>
      </c>
      <c r="C1135" t="s">
        <v>51</v>
      </c>
      <c r="D1135">
        <v>2004</v>
      </c>
      <c r="E1135" t="s">
        <v>26</v>
      </c>
      <c r="F1135" t="s">
        <v>275</v>
      </c>
      <c r="G1135" t="s">
        <v>1355</v>
      </c>
      <c r="H1135">
        <v>7.8</v>
      </c>
      <c r="J1135">
        <v>0.8</v>
      </c>
      <c r="K1135">
        <v>0.21</v>
      </c>
      <c r="L1135">
        <v>0.55000000000000004</v>
      </c>
      <c r="M1135">
        <v>0.15</v>
      </c>
      <c r="N1135">
        <v>1.72</v>
      </c>
      <c r="O1135" t="str">
        <f>VLOOKUP(C1135,Generations!A:C,3,FALSE)</f>
        <v>Sony</v>
      </c>
    </row>
    <row r="1136" spans="1:15" x14ac:dyDescent="0.2">
      <c r="A1136">
        <v>1135</v>
      </c>
      <c r="B1136" t="s">
        <v>1356</v>
      </c>
      <c r="C1136" t="s">
        <v>61</v>
      </c>
      <c r="D1136">
        <v>2017</v>
      </c>
      <c r="E1136" t="s">
        <v>98</v>
      </c>
      <c r="F1136" t="s">
        <v>315</v>
      </c>
      <c r="G1136" t="s">
        <v>572</v>
      </c>
      <c r="J1136">
        <v>0.88</v>
      </c>
      <c r="K1136">
        <v>0.54</v>
      </c>
      <c r="M1136">
        <v>0.28999999999999998</v>
      </c>
      <c r="N1136">
        <v>1.72</v>
      </c>
      <c r="O1136" t="str">
        <f>VLOOKUP(C1136,Generations!A:C,3,FALSE)</f>
        <v>Sony</v>
      </c>
    </row>
    <row r="1137" spans="1:15" x14ac:dyDescent="0.2">
      <c r="A1137">
        <v>1136</v>
      </c>
      <c r="B1137" t="s">
        <v>1357</v>
      </c>
      <c r="C1137" t="s">
        <v>15</v>
      </c>
      <c r="D1137">
        <v>2009</v>
      </c>
      <c r="E1137" t="s">
        <v>34</v>
      </c>
      <c r="F1137" t="s">
        <v>640</v>
      </c>
      <c r="G1137" t="s">
        <v>341</v>
      </c>
      <c r="H1137">
        <v>9</v>
      </c>
      <c r="J1137">
        <v>1.17</v>
      </c>
      <c r="K1137">
        <v>0.39</v>
      </c>
      <c r="M1137">
        <v>0.15</v>
      </c>
      <c r="N1137">
        <v>1.71</v>
      </c>
      <c r="O1137" t="str">
        <f>VLOOKUP(C1137,Generations!A:C,3,FALSE)</f>
        <v>Nintendo</v>
      </c>
    </row>
    <row r="1138" spans="1:15" x14ac:dyDescent="0.2">
      <c r="A1138">
        <v>1137</v>
      </c>
      <c r="B1138" t="s">
        <v>1358</v>
      </c>
      <c r="C1138" t="s">
        <v>119</v>
      </c>
      <c r="D1138">
        <v>1999</v>
      </c>
      <c r="E1138" t="s">
        <v>2</v>
      </c>
      <c r="F1138" t="s">
        <v>77</v>
      </c>
      <c r="G1138" t="s">
        <v>290</v>
      </c>
      <c r="J1138">
        <v>0.99</v>
      </c>
      <c r="K1138">
        <v>0.64</v>
      </c>
      <c r="M1138">
        <v>0.08</v>
      </c>
      <c r="N1138">
        <v>1.71</v>
      </c>
      <c r="O1138" t="str">
        <f>VLOOKUP(C1138,Generations!A:C,3,FALSE)</f>
        <v>Sony</v>
      </c>
    </row>
    <row r="1139" spans="1:15" x14ac:dyDescent="0.2">
      <c r="A1139">
        <v>1138</v>
      </c>
      <c r="B1139" t="s">
        <v>1359</v>
      </c>
      <c r="C1139" t="s">
        <v>32</v>
      </c>
      <c r="D1139">
        <v>2008</v>
      </c>
      <c r="E1139" t="s">
        <v>40</v>
      </c>
      <c r="F1139" t="s">
        <v>132</v>
      </c>
      <c r="G1139" t="s">
        <v>1360</v>
      </c>
      <c r="J1139">
        <v>0.7</v>
      </c>
      <c r="K1139">
        <v>0.83</v>
      </c>
      <c r="M1139">
        <v>0.19</v>
      </c>
      <c r="N1139">
        <v>1.71</v>
      </c>
      <c r="O1139" t="str">
        <f>VLOOKUP(C1139,Generations!A:C,3,FALSE)</f>
        <v>Nintendo</v>
      </c>
    </row>
    <row r="1140" spans="1:15" x14ac:dyDescent="0.2">
      <c r="A1140">
        <v>1139</v>
      </c>
      <c r="B1140" t="s">
        <v>1361</v>
      </c>
      <c r="C1140" t="s">
        <v>193</v>
      </c>
      <c r="D1140">
        <v>2014</v>
      </c>
      <c r="E1140" t="s">
        <v>2</v>
      </c>
      <c r="F1140" t="s">
        <v>17</v>
      </c>
      <c r="G1140" t="s">
        <v>238</v>
      </c>
      <c r="H1140">
        <v>8.8000000000000007</v>
      </c>
      <c r="I1140">
        <v>9.1</v>
      </c>
      <c r="J1140">
        <v>0.74</v>
      </c>
      <c r="K1140">
        <v>0.68</v>
      </c>
      <c r="L1140">
        <v>0.16</v>
      </c>
      <c r="M1140">
        <v>0.13</v>
      </c>
      <c r="N1140">
        <v>1.71</v>
      </c>
      <c r="O1140" t="str">
        <f>VLOOKUP(C1140,Generations!A:C,3,FALSE)</f>
        <v>Nintendo</v>
      </c>
    </row>
    <row r="1141" spans="1:15" x14ac:dyDescent="0.2">
      <c r="A1141">
        <v>1140</v>
      </c>
      <c r="B1141" t="s">
        <v>82</v>
      </c>
      <c r="C1141" t="s">
        <v>182</v>
      </c>
      <c r="D1141">
        <v>2011</v>
      </c>
      <c r="E1141" t="s">
        <v>37</v>
      </c>
      <c r="F1141" t="s">
        <v>77</v>
      </c>
      <c r="G1141" t="s">
        <v>83</v>
      </c>
      <c r="H1141">
        <v>8</v>
      </c>
      <c r="J1141">
        <v>0.41</v>
      </c>
      <c r="K1141">
        <v>0.99</v>
      </c>
      <c r="M1141">
        <v>0.31</v>
      </c>
      <c r="N1141">
        <v>1.71</v>
      </c>
      <c r="O1141" t="e">
        <f>VLOOKUP(C1141,Generations!A:C,3,FALSE)</f>
        <v>#N/A</v>
      </c>
    </row>
    <row r="1142" spans="1:15" x14ac:dyDescent="0.2">
      <c r="A1142">
        <v>1141</v>
      </c>
      <c r="B1142" t="s">
        <v>1362</v>
      </c>
      <c r="C1142" t="s">
        <v>51</v>
      </c>
      <c r="D1142">
        <v>2004</v>
      </c>
      <c r="E1142" t="s">
        <v>40</v>
      </c>
      <c r="F1142" t="s">
        <v>209</v>
      </c>
      <c r="G1142" t="s">
        <v>209</v>
      </c>
      <c r="H1142">
        <v>9.1999999999999993</v>
      </c>
      <c r="J1142">
        <v>0.88</v>
      </c>
      <c r="K1142">
        <v>0.34</v>
      </c>
      <c r="L1142">
        <v>0.32</v>
      </c>
      <c r="M1142">
        <v>0.18</v>
      </c>
      <c r="N1142">
        <v>1.71</v>
      </c>
      <c r="O1142" t="str">
        <f>VLOOKUP(C1142,Generations!A:C,3,FALSE)</f>
        <v>Sony</v>
      </c>
    </row>
    <row r="1143" spans="1:15" x14ac:dyDescent="0.2">
      <c r="A1143">
        <v>1142</v>
      </c>
      <c r="B1143" t="s">
        <v>205</v>
      </c>
      <c r="C1143" t="s">
        <v>164</v>
      </c>
      <c r="D1143">
        <v>2003</v>
      </c>
      <c r="E1143" t="s">
        <v>22</v>
      </c>
      <c r="F1143" t="s">
        <v>121</v>
      </c>
      <c r="G1143" t="s">
        <v>206</v>
      </c>
      <c r="J1143">
        <v>1.0900000000000001</v>
      </c>
      <c r="K1143">
        <v>0.55000000000000004</v>
      </c>
      <c r="M1143">
        <v>7.0000000000000007E-2</v>
      </c>
      <c r="N1143">
        <v>1.71</v>
      </c>
      <c r="O1143" t="str">
        <f>VLOOKUP(C1143,Generations!A:C,3,FALSE)</f>
        <v>Microsoft</v>
      </c>
    </row>
    <row r="1144" spans="1:15" x14ac:dyDescent="0.2">
      <c r="A1144">
        <v>1143</v>
      </c>
      <c r="B1144" t="s">
        <v>1363</v>
      </c>
      <c r="C1144" t="s">
        <v>32</v>
      </c>
      <c r="D1144">
        <v>2006</v>
      </c>
      <c r="E1144" t="s">
        <v>34</v>
      </c>
      <c r="F1144" t="s">
        <v>17</v>
      </c>
      <c r="G1144" t="s">
        <v>214</v>
      </c>
      <c r="L1144">
        <v>1.71</v>
      </c>
      <c r="N1144">
        <v>1.71</v>
      </c>
      <c r="O1144" t="str">
        <f>VLOOKUP(C1144,Generations!A:C,3,FALSE)</f>
        <v>Nintendo</v>
      </c>
    </row>
    <row r="1145" spans="1:15" x14ac:dyDescent="0.2">
      <c r="A1145">
        <v>1144</v>
      </c>
      <c r="B1145" t="s">
        <v>1085</v>
      </c>
      <c r="C1145" t="s">
        <v>70</v>
      </c>
      <c r="D1145">
        <v>2001</v>
      </c>
      <c r="E1145" t="s">
        <v>29</v>
      </c>
      <c r="F1145" t="s">
        <v>548</v>
      </c>
      <c r="G1145" t="s">
        <v>1364</v>
      </c>
      <c r="J1145">
        <v>1.25</v>
      </c>
      <c r="K1145">
        <v>0.39</v>
      </c>
      <c r="M1145">
        <v>0.06</v>
      </c>
      <c r="N1145">
        <v>1.71</v>
      </c>
      <c r="O1145" t="str">
        <f>VLOOKUP(C1145,Generations!A:C,3,FALSE)</f>
        <v>Nintendo</v>
      </c>
    </row>
    <row r="1146" spans="1:15" x14ac:dyDescent="0.2">
      <c r="A1146">
        <v>1145</v>
      </c>
      <c r="B1146" t="s">
        <v>1365</v>
      </c>
      <c r="C1146" t="s">
        <v>894</v>
      </c>
      <c r="D1146">
        <v>2012</v>
      </c>
      <c r="E1146" t="s">
        <v>37</v>
      </c>
      <c r="F1146" t="s">
        <v>77</v>
      </c>
      <c r="G1146" t="s">
        <v>1366</v>
      </c>
      <c r="H1146">
        <v>3.2</v>
      </c>
      <c r="J1146">
        <v>0.74</v>
      </c>
      <c r="K1146">
        <v>0.52</v>
      </c>
      <c r="L1146">
        <v>7.0000000000000007E-2</v>
      </c>
      <c r="M1146">
        <v>0.38</v>
      </c>
      <c r="N1146">
        <v>1.71</v>
      </c>
      <c r="O1146" t="str">
        <f>VLOOKUP(C1146,Generations!A:C,3,FALSE)</f>
        <v>Sony</v>
      </c>
    </row>
    <row r="1147" spans="1:15" x14ac:dyDescent="0.2">
      <c r="A1147">
        <v>1146</v>
      </c>
      <c r="B1147" t="s">
        <v>1090</v>
      </c>
      <c r="C1147" t="s">
        <v>58</v>
      </c>
      <c r="D1147">
        <v>2011</v>
      </c>
      <c r="E1147" t="s">
        <v>37</v>
      </c>
      <c r="F1147" t="s">
        <v>1091</v>
      </c>
      <c r="G1147" t="s">
        <v>450</v>
      </c>
      <c r="H1147">
        <v>9.6</v>
      </c>
      <c r="J1147">
        <v>0.83</v>
      </c>
      <c r="K1147">
        <v>0.62</v>
      </c>
      <c r="L1147">
        <v>0.02</v>
      </c>
      <c r="M1147">
        <v>0.24</v>
      </c>
      <c r="N1147">
        <v>1.71</v>
      </c>
      <c r="O1147" t="str">
        <f>VLOOKUP(C1147,Generations!A:C,3,FALSE)</f>
        <v>Sony</v>
      </c>
    </row>
    <row r="1148" spans="1:15" x14ac:dyDescent="0.2">
      <c r="A1148">
        <v>1147</v>
      </c>
      <c r="B1148" t="s">
        <v>1367</v>
      </c>
      <c r="C1148" t="s">
        <v>95</v>
      </c>
      <c r="D1148">
        <v>2017</v>
      </c>
      <c r="E1148" t="s">
        <v>98</v>
      </c>
      <c r="F1148" t="s">
        <v>17</v>
      </c>
      <c r="G1148" t="s">
        <v>788</v>
      </c>
      <c r="H1148">
        <v>8</v>
      </c>
      <c r="J1148">
        <v>0.79</v>
      </c>
      <c r="K1148">
        <v>0.47</v>
      </c>
      <c r="L1148">
        <v>0.32</v>
      </c>
      <c r="M1148">
        <v>0.12</v>
      </c>
      <c r="N1148">
        <v>1.71</v>
      </c>
      <c r="O1148" t="str">
        <f>VLOOKUP(C1148,Generations!A:C,3,FALSE)</f>
        <v>Nintendo</v>
      </c>
    </row>
    <row r="1149" spans="1:15" x14ac:dyDescent="0.2">
      <c r="A1149">
        <v>1148</v>
      </c>
      <c r="B1149" t="s">
        <v>1368</v>
      </c>
      <c r="C1149" t="s">
        <v>61</v>
      </c>
      <c r="D1149">
        <v>2017</v>
      </c>
      <c r="E1149" t="s">
        <v>26</v>
      </c>
      <c r="F1149" t="s">
        <v>275</v>
      </c>
      <c r="G1149" t="s">
        <v>1369</v>
      </c>
      <c r="J1149">
        <v>0.56000000000000005</v>
      </c>
      <c r="K1149">
        <v>0.51</v>
      </c>
      <c r="L1149">
        <v>0.42</v>
      </c>
      <c r="M1149">
        <v>0.22</v>
      </c>
      <c r="N1149">
        <v>1.71</v>
      </c>
      <c r="O1149" t="str">
        <f>VLOOKUP(C1149,Generations!A:C,3,FALSE)</f>
        <v>Sony</v>
      </c>
    </row>
    <row r="1150" spans="1:15" x14ac:dyDescent="0.2">
      <c r="A1150">
        <v>1149</v>
      </c>
      <c r="B1150" t="s">
        <v>531</v>
      </c>
      <c r="C1150" t="s">
        <v>51</v>
      </c>
      <c r="D1150">
        <v>2009</v>
      </c>
      <c r="E1150" t="s">
        <v>16</v>
      </c>
      <c r="F1150" t="s">
        <v>107</v>
      </c>
      <c r="G1150" t="s">
        <v>122</v>
      </c>
      <c r="J1150">
        <v>0.23</v>
      </c>
      <c r="K1150">
        <v>0.24</v>
      </c>
      <c r="L1150">
        <v>0</v>
      </c>
      <c r="M1150">
        <v>1.23</v>
      </c>
      <c r="N1150">
        <v>1.7</v>
      </c>
      <c r="O1150" t="str">
        <f>VLOOKUP(C1150,Generations!A:C,3,FALSE)</f>
        <v>Sony</v>
      </c>
    </row>
    <row r="1151" spans="1:15" x14ac:dyDescent="0.2">
      <c r="A1151">
        <v>1150</v>
      </c>
      <c r="B1151" t="s">
        <v>1370</v>
      </c>
      <c r="C1151" t="s">
        <v>58</v>
      </c>
      <c r="D1151">
        <v>2013</v>
      </c>
      <c r="E1151" t="s">
        <v>195</v>
      </c>
      <c r="F1151" t="s">
        <v>80</v>
      </c>
      <c r="G1151" t="s">
        <v>677</v>
      </c>
      <c r="J1151">
        <v>0.52</v>
      </c>
      <c r="K1151">
        <v>0.86</v>
      </c>
      <c r="L1151">
        <v>0.06</v>
      </c>
      <c r="M1151">
        <v>0.26</v>
      </c>
      <c r="N1151">
        <v>1.7</v>
      </c>
      <c r="O1151" t="str">
        <f>VLOOKUP(C1151,Generations!A:C,3,FALSE)</f>
        <v>Sony</v>
      </c>
    </row>
    <row r="1152" spans="1:15" x14ac:dyDescent="0.2">
      <c r="A1152">
        <v>1151</v>
      </c>
      <c r="B1152" t="s">
        <v>1113</v>
      </c>
      <c r="C1152" t="s">
        <v>45</v>
      </c>
      <c r="D1152">
        <v>2012</v>
      </c>
      <c r="E1152" t="s">
        <v>52</v>
      </c>
      <c r="F1152" t="s">
        <v>275</v>
      </c>
      <c r="G1152" t="s">
        <v>709</v>
      </c>
      <c r="J1152">
        <v>0.68</v>
      </c>
      <c r="K1152">
        <v>0.88</v>
      </c>
      <c r="L1152">
        <v>0.01</v>
      </c>
      <c r="M1152">
        <v>0.13</v>
      </c>
      <c r="N1152">
        <v>1.7</v>
      </c>
      <c r="O1152" t="str">
        <f>VLOOKUP(C1152,Generations!A:C,3,FALSE)</f>
        <v>Microsoft</v>
      </c>
    </row>
    <row r="1153" spans="1:15" x14ac:dyDescent="0.2">
      <c r="A1153">
        <v>1152</v>
      </c>
      <c r="B1153" t="s">
        <v>1371</v>
      </c>
      <c r="C1153" t="s">
        <v>56</v>
      </c>
      <c r="D1153">
        <v>1993</v>
      </c>
      <c r="E1153" t="s">
        <v>29</v>
      </c>
      <c r="F1153" t="s">
        <v>1372</v>
      </c>
      <c r="G1153" t="s">
        <v>1373</v>
      </c>
      <c r="L1153">
        <v>1.69</v>
      </c>
      <c r="M1153">
        <v>0.01</v>
      </c>
      <c r="N1153">
        <v>1.7</v>
      </c>
      <c r="O1153" t="str">
        <f>VLOOKUP(C1153,Generations!A:C,3,FALSE)</f>
        <v>Nintendo</v>
      </c>
    </row>
    <row r="1154" spans="1:15" x14ac:dyDescent="0.2">
      <c r="A1154">
        <v>1153</v>
      </c>
      <c r="B1154" t="s">
        <v>1374</v>
      </c>
      <c r="C1154" t="s">
        <v>61</v>
      </c>
      <c r="D1154">
        <v>2017</v>
      </c>
      <c r="E1154" t="s">
        <v>98</v>
      </c>
      <c r="F1154" t="s">
        <v>788</v>
      </c>
      <c r="G1154" t="s">
        <v>788</v>
      </c>
      <c r="J1154">
        <v>0.6</v>
      </c>
      <c r="K1154">
        <v>0.72</v>
      </c>
      <c r="L1154">
        <v>0.12</v>
      </c>
      <c r="M1154">
        <v>0.26</v>
      </c>
      <c r="N1154">
        <v>1.7</v>
      </c>
      <c r="O1154" t="str">
        <f>VLOOKUP(C1154,Generations!A:C,3,FALSE)</f>
        <v>Sony</v>
      </c>
    </row>
    <row r="1155" spans="1:15" x14ac:dyDescent="0.2">
      <c r="A1155">
        <v>1154</v>
      </c>
      <c r="B1155" t="s">
        <v>1375</v>
      </c>
      <c r="C1155" t="s">
        <v>51</v>
      </c>
      <c r="D1155">
        <v>2006</v>
      </c>
      <c r="E1155" t="s">
        <v>16</v>
      </c>
      <c r="F1155" t="s">
        <v>121</v>
      </c>
      <c r="G1155" t="s">
        <v>107</v>
      </c>
      <c r="H1155">
        <v>8.9</v>
      </c>
      <c r="J1155">
        <v>1.41</v>
      </c>
      <c r="K1155">
        <v>0.05</v>
      </c>
      <c r="M1155">
        <v>0.23</v>
      </c>
      <c r="N1155">
        <v>1.7</v>
      </c>
      <c r="O1155" t="str">
        <f>VLOOKUP(C1155,Generations!A:C,3,FALSE)</f>
        <v>Sony</v>
      </c>
    </row>
    <row r="1156" spans="1:15" x14ac:dyDescent="0.2">
      <c r="A1156">
        <v>1155</v>
      </c>
      <c r="B1156" t="s">
        <v>1376</v>
      </c>
      <c r="C1156" t="s">
        <v>32</v>
      </c>
      <c r="D1156">
        <v>2007</v>
      </c>
      <c r="E1156" t="s">
        <v>52</v>
      </c>
      <c r="F1156" t="s">
        <v>1377</v>
      </c>
      <c r="G1156" t="s">
        <v>648</v>
      </c>
      <c r="J1156">
        <v>0.68</v>
      </c>
      <c r="K1156">
        <v>0.82</v>
      </c>
      <c r="M1156">
        <v>0.19</v>
      </c>
      <c r="N1156">
        <v>1.7</v>
      </c>
      <c r="O1156" t="str">
        <f>VLOOKUP(C1156,Generations!A:C,3,FALSE)</f>
        <v>Nintendo</v>
      </c>
    </row>
    <row r="1157" spans="1:15" x14ac:dyDescent="0.2">
      <c r="A1157">
        <v>1156</v>
      </c>
      <c r="B1157" t="s">
        <v>1378</v>
      </c>
      <c r="C1157" t="s">
        <v>182</v>
      </c>
      <c r="D1157">
        <v>2010</v>
      </c>
      <c r="E1157" t="s">
        <v>309</v>
      </c>
      <c r="F1157" t="s">
        <v>576</v>
      </c>
      <c r="G1157" t="s">
        <v>1379</v>
      </c>
      <c r="H1157">
        <v>8.9</v>
      </c>
      <c r="J1157">
        <v>1</v>
      </c>
      <c r="K1157">
        <v>0.53</v>
      </c>
      <c r="M1157">
        <v>0.17</v>
      </c>
      <c r="N1157">
        <v>1.7</v>
      </c>
      <c r="O1157" t="e">
        <f>VLOOKUP(C1157,Generations!A:C,3,FALSE)</f>
        <v>#N/A</v>
      </c>
    </row>
    <row r="1158" spans="1:15" x14ac:dyDescent="0.2">
      <c r="A1158">
        <v>1157</v>
      </c>
      <c r="B1158" t="s">
        <v>1380</v>
      </c>
      <c r="C1158" t="s">
        <v>15</v>
      </c>
      <c r="D1158">
        <v>2009</v>
      </c>
      <c r="E1158" t="s">
        <v>16</v>
      </c>
      <c r="F1158" t="s">
        <v>77</v>
      </c>
      <c r="G1158" t="s">
        <v>1381</v>
      </c>
      <c r="H1158">
        <v>5.5</v>
      </c>
      <c r="J1158">
        <v>1.58</v>
      </c>
      <c r="M1158">
        <v>0.12</v>
      </c>
      <c r="N1158">
        <v>1.7</v>
      </c>
      <c r="O1158" t="str">
        <f>VLOOKUP(C1158,Generations!A:C,3,FALSE)</f>
        <v>Nintendo</v>
      </c>
    </row>
    <row r="1159" spans="1:15" x14ac:dyDescent="0.2">
      <c r="A1159">
        <v>1158</v>
      </c>
      <c r="B1159" t="s">
        <v>1382</v>
      </c>
      <c r="C1159" t="s">
        <v>51</v>
      </c>
      <c r="D1159">
        <v>2005</v>
      </c>
      <c r="E1159" t="s">
        <v>37</v>
      </c>
      <c r="F1159" t="s">
        <v>80</v>
      </c>
      <c r="G1159" t="s">
        <v>527</v>
      </c>
      <c r="J1159">
        <v>1.22</v>
      </c>
      <c r="K1159">
        <v>0.34</v>
      </c>
      <c r="L1159">
        <v>0.04</v>
      </c>
      <c r="M1159">
        <v>0.1</v>
      </c>
      <c r="N1159">
        <v>1.69</v>
      </c>
      <c r="O1159" t="str">
        <f>VLOOKUP(C1159,Generations!A:C,3,FALSE)</f>
        <v>Sony</v>
      </c>
    </row>
    <row r="1160" spans="1:15" x14ac:dyDescent="0.2">
      <c r="A1160">
        <v>1159</v>
      </c>
      <c r="B1160" t="s">
        <v>1383</v>
      </c>
      <c r="C1160" t="s">
        <v>45</v>
      </c>
      <c r="D1160">
        <v>2013</v>
      </c>
      <c r="E1160" t="s">
        <v>52</v>
      </c>
      <c r="F1160" t="s">
        <v>943</v>
      </c>
      <c r="G1160" t="s">
        <v>673</v>
      </c>
      <c r="J1160">
        <v>1.01</v>
      </c>
      <c r="K1160">
        <v>0.51</v>
      </c>
      <c r="L1160">
        <v>0.01</v>
      </c>
      <c r="M1160">
        <v>0.15</v>
      </c>
      <c r="N1160">
        <v>1.69</v>
      </c>
      <c r="O1160" t="str">
        <f>VLOOKUP(C1160,Generations!A:C,3,FALSE)</f>
        <v>Microsoft</v>
      </c>
    </row>
    <row r="1161" spans="1:15" x14ac:dyDescent="0.2">
      <c r="A1161">
        <v>1160</v>
      </c>
      <c r="B1161" t="s">
        <v>1361</v>
      </c>
      <c r="C1161" t="s">
        <v>95</v>
      </c>
      <c r="D1161">
        <v>2018</v>
      </c>
      <c r="E1161" t="s">
        <v>2</v>
      </c>
      <c r="F1161" t="s">
        <v>17</v>
      </c>
      <c r="G1161" t="s">
        <v>238</v>
      </c>
      <c r="H1161">
        <v>9.1</v>
      </c>
      <c r="I1161">
        <v>9.1</v>
      </c>
      <c r="J1161">
        <v>0.71</v>
      </c>
      <c r="K1161">
        <v>0.61</v>
      </c>
      <c r="L1161">
        <v>0.26</v>
      </c>
      <c r="M1161">
        <v>0.12</v>
      </c>
      <c r="N1161">
        <v>1.69</v>
      </c>
      <c r="O1161" t="str">
        <f>VLOOKUP(C1161,Generations!A:C,3,FALSE)</f>
        <v>Nintendo</v>
      </c>
    </row>
    <row r="1162" spans="1:15" x14ac:dyDescent="0.2">
      <c r="A1162">
        <v>1161</v>
      </c>
      <c r="B1162" t="s">
        <v>1384</v>
      </c>
      <c r="C1162" t="s">
        <v>119</v>
      </c>
      <c r="D1162">
        <v>1999</v>
      </c>
      <c r="E1162" t="s">
        <v>34</v>
      </c>
      <c r="F1162" t="s">
        <v>80</v>
      </c>
      <c r="G1162" t="s">
        <v>256</v>
      </c>
      <c r="J1162">
        <v>0.94</v>
      </c>
      <c r="K1162">
        <v>0.64</v>
      </c>
      <c r="M1162">
        <v>0.11</v>
      </c>
      <c r="N1162">
        <v>1.69</v>
      </c>
      <c r="O1162" t="str">
        <f>VLOOKUP(C1162,Generations!A:C,3,FALSE)</f>
        <v>Sony</v>
      </c>
    </row>
    <row r="1163" spans="1:15" x14ac:dyDescent="0.2">
      <c r="A1163">
        <v>1162</v>
      </c>
      <c r="B1163" t="s">
        <v>1385</v>
      </c>
      <c r="C1163" t="s">
        <v>32</v>
      </c>
      <c r="D1163">
        <v>2009</v>
      </c>
      <c r="E1163" t="s">
        <v>40</v>
      </c>
      <c r="F1163" t="s">
        <v>1141</v>
      </c>
      <c r="G1163" t="s">
        <v>1386</v>
      </c>
      <c r="J1163">
        <v>0.79</v>
      </c>
      <c r="K1163">
        <v>0.66</v>
      </c>
      <c r="L1163">
        <v>0.08</v>
      </c>
      <c r="M1163">
        <v>0.17</v>
      </c>
      <c r="N1163">
        <v>1.69</v>
      </c>
      <c r="O1163" t="str">
        <f>VLOOKUP(C1163,Generations!A:C,3,FALSE)</f>
        <v>Nintendo</v>
      </c>
    </row>
    <row r="1164" spans="1:15" x14ac:dyDescent="0.2">
      <c r="A1164">
        <v>1163</v>
      </c>
      <c r="B1164" t="s">
        <v>1387</v>
      </c>
      <c r="C1164" t="s">
        <v>68</v>
      </c>
      <c r="D1164">
        <v>2013</v>
      </c>
      <c r="E1164" t="s">
        <v>40</v>
      </c>
      <c r="F1164" t="s">
        <v>17</v>
      </c>
      <c r="G1164" t="s">
        <v>17</v>
      </c>
      <c r="L1164">
        <v>1.69</v>
      </c>
      <c r="N1164">
        <v>1.69</v>
      </c>
      <c r="O1164" t="str">
        <f>VLOOKUP(C1164,Generations!A:C,3,FALSE)</f>
        <v>Nintendo</v>
      </c>
    </row>
    <row r="1165" spans="1:15" x14ac:dyDescent="0.2">
      <c r="A1165">
        <v>1164</v>
      </c>
      <c r="B1165" t="s">
        <v>1118</v>
      </c>
      <c r="C1165" t="s">
        <v>45</v>
      </c>
      <c r="D1165">
        <v>2008</v>
      </c>
      <c r="E1165" t="s">
        <v>22</v>
      </c>
      <c r="F1165" t="s">
        <v>121</v>
      </c>
      <c r="G1165" t="s">
        <v>108</v>
      </c>
      <c r="H1165">
        <v>6.3</v>
      </c>
      <c r="J1165">
        <v>0.8</v>
      </c>
      <c r="K1165">
        <v>0.7</v>
      </c>
      <c r="L1165">
        <v>0.01</v>
      </c>
      <c r="M1165">
        <v>0.18</v>
      </c>
      <c r="N1165">
        <v>1.69</v>
      </c>
      <c r="O1165" t="str">
        <f>VLOOKUP(C1165,Generations!A:C,3,FALSE)</f>
        <v>Microsoft</v>
      </c>
    </row>
    <row r="1166" spans="1:15" x14ac:dyDescent="0.2">
      <c r="A1166">
        <v>1165</v>
      </c>
      <c r="B1166" t="s">
        <v>1388</v>
      </c>
      <c r="C1166" t="s">
        <v>105</v>
      </c>
      <c r="D1166">
        <v>1997</v>
      </c>
      <c r="E1166" t="s">
        <v>98</v>
      </c>
      <c r="F1166" t="s">
        <v>548</v>
      </c>
      <c r="G1166" t="s">
        <v>945</v>
      </c>
      <c r="J1166">
        <v>1.37</v>
      </c>
      <c r="K1166">
        <v>0.28000000000000003</v>
      </c>
      <c r="L1166">
        <v>0.03</v>
      </c>
      <c r="M1166">
        <v>0.02</v>
      </c>
      <c r="N1166">
        <v>1.69</v>
      </c>
      <c r="O1166" t="str">
        <f>VLOOKUP(C1166,Generations!A:C,3,FALSE)</f>
        <v>Nintendo</v>
      </c>
    </row>
    <row r="1167" spans="1:15" x14ac:dyDescent="0.2">
      <c r="A1167">
        <v>1166</v>
      </c>
      <c r="B1167" t="s">
        <v>1389</v>
      </c>
      <c r="C1167" t="s">
        <v>119</v>
      </c>
      <c r="D1167">
        <v>1998</v>
      </c>
      <c r="E1167" t="s">
        <v>98</v>
      </c>
      <c r="F1167" t="s">
        <v>548</v>
      </c>
      <c r="G1167" t="s">
        <v>1226</v>
      </c>
      <c r="J1167">
        <v>1.1000000000000001</v>
      </c>
      <c r="K1167">
        <v>0.48</v>
      </c>
      <c r="L1167">
        <v>0.04</v>
      </c>
      <c r="M1167">
        <v>7.0000000000000007E-2</v>
      </c>
      <c r="N1167">
        <v>1.69</v>
      </c>
      <c r="O1167" t="str">
        <f>VLOOKUP(C1167,Generations!A:C,3,FALSE)</f>
        <v>Sony</v>
      </c>
    </row>
    <row r="1168" spans="1:15" x14ac:dyDescent="0.2">
      <c r="A1168">
        <v>1167</v>
      </c>
      <c r="B1168" t="s">
        <v>511</v>
      </c>
      <c r="C1168" t="s">
        <v>70</v>
      </c>
      <c r="D1168">
        <v>2001</v>
      </c>
      <c r="E1168" t="s">
        <v>52</v>
      </c>
      <c r="F1168" t="s">
        <v>121</v>
      </c>
      <c r="G1168" t="s">
        <v>1343</v>
      </c>
      <c r="H1168">
        <v>6.6</v>
      </c>
      <c r="J1168">
        <v>0.87</v>
      </c>
      <c r="K1168">
        <v>0.66</v>
      </c>
      <c r="L1168">
        <v>0.08</v>
      </c>
      <c r="M1168">
        <v>0.08</v>
      </c>
      <c r="N1168">
        <v>1.69</v>
      </c>
      <c r="O1168" t="str">
        <f>VLOOKUP(C1168,Generations!A:C,3,FALSE)</f>
        <v>Nintendo</v>
      </c>
    </row>
    <row r="1169" spans="1:15" x14ac:dyDescent="0.2">
      <c r="A1169">
        <v>1168</v>
      </c>
      <c r="B1169" t="s">
        <v>1390</v>
      </c>
      <c r="C1169" t="s">
        <v>32</v>
      </c>
      <c r="D1169">
        <v>2009</v>
      </c>
      <c r="E1169" t="s">
        <v>29</v>
      </c>
      <c r="F1169" t="s">
        <v>17</v>
      </c>
      <c r="G1169" t="s">
        <v>320</v>
      </c>
      <c r="J1169">
        <v>0.48</v>
      </c>
      <c r="K1169">
        <v>1.1200000000000001</v>
      </c>
      <c r="M1169">
        <v>0.08</v>
      </c>
      <c r="N1169">
        <v>1.69</v>
      </c>
      <c r="O1169" t="str">
        <f>VLOOKUP(C1169,Generations!A:C,3,FALSE)</f>
        <v>Nintendo</v>
      </c>
    </row>
    <row r="1170" spans="1:15" x14ac:dyDescent="0.2">
      <c r="A1170">
        <v>1169</v>
      </c>
      <c r="B1170" t="s">
        <v>1391</v>
      </c>
      <c r="C1170" t="s">
        <v>70</v>
      </c>
      <c r="D1170">
        <v>2002</v>
      </c>
      <c r="E1170" t="s">
        <v>26</v>
      </c>
      <c r="F1170" t="s">
        <v>1392</v>
      </c>
      <c r="G1170" t="s">
        <v>1393</v>
      </c>
      <c r="H1170">
        <v>6.5</v>
      </c>
      <c r="J1170">
        <v>1.52</v>
      </c>
      <c r="K1170">
        <v>0.12</v>
      </c>
      <c r="M1170">
        <v>0.05</v>
      </c>
      <c r="N1170">
        <v>1.69</v>
      </c>
      <c r="O1170" t="str">
        <f>VLOOKUP(C1170,Generations!A:C,3,FALSE)</f>
        <v>Nintendo</v>
      </c>
    </row>
    <row r="1171" spans="1:15" x14ac:dyDescent="0.2">
      <c r="A1171">
        <v>1170</v>
      </c>
      <c r="B1171" t="s">
        <v>1394</v>
      </c>
      <c r="C1171" t="s">
        <v>182</v>
      </c>
      <c r="D1171">
        <v>2010</v>
      </c>
      <c r="E1171" t="s">
        <v>40</v>
      </c>
      <c r="F1171" t="s">
        <v>121</v>
      </c>
      <c r="G1171" t="s">
        <v>976</v>
      </c>
      <c r="H1171">
        <v>7.5</v>
      </c>
      <c r="J1171">
        <v>0.59</v>
      </c>
      <c r="K1171">
        <v>0.88</v>
      </c>
      <c r="M1171">
        <v>0.22</v>
      </c>
      <c r="N1171">
        <v>1.69</v>
      </c>
      <c r="O1171" t="e">
        <f>VLOOKUP(C1171,Generations!A:C,3,FALSE)</f>
        <v>#N/A</v>
      </c>
    </row>
    <row r="1172" spans="1:15" x14ac:dyDescent="0.2">
      <c r="A1172">
        <v>1171</v>
      </c>
      <c r="B1172" t="s">
        <v>532</v>
      </c>
      <c r="C1172" t="s">
        <v>213</v>
      </c>
      <c r="D1172">
        <v>2005</v>
      </c>
      <c r="E1172" t="s">
        <v>52</v>
      </c>
      <c r="F1172" t="s">
        <v>254</v>
      </c>
      <c r="G1172" t="s">
        <v>533</v>
      </c>
      <c r="H1172">
        <v>9.6</v>
      </c>
      <c r="J1172">
        <v>0.98</v>
      </c>
      <c r="K1172">
        <v>0.42</v>
      </c>
      <c r="L1172">
        <v>0.22</v>
      </c>
      <c r="M1172">
        <v>0.06</v>
      </c>
      <c r="N1172">
        <v>1.69</v>
      </c>
      <c r="O1172" t="str">
        <f>VLOOKUP(C1172,Generations!A:C,3,FALSE)</f>
        <v>Nintendo</v>
      </c>
    </row>
    <row r="1173" spans="1:15" x14ac:dyDescent="0.2">
      <c r="A1173">
        <v>1172</v>
      </c>
      <c r="B1173" t="s">
        <v>1395</v>
      </c>
      <c r="C1173" t="s">
        <v>45</v>
      </c>
      <c r="D1173">
        <v>2012</v>
      </c>
      <c r="E1173" t="s">
        <v>87</v>
      </c>
      <c r="F1173" t="s">
        <v>315</v>
      </c>
      <c r="G1173" t="s">
        <v>290</v>
      </c>
      <c r="J1173">
        <v>0.9</v>
      </c>
      <c r="K1173">
        <v>0.64</v>
      </c>
      <c r="M1173">
        <v>0.15</v>
      </c>
      <c r="N1173">
        <v>1.69</v>
      </c>
      <c r="O1173" t="str">
        <f>VLOOKUP(C1173,Generations!A:C,3,FALSE)</f>
        <v>Microsoft</v>
      </c>
    </row>
    <row r="1174" spans="1:15" x14ac:dyDescent="0.2">
      <c r="A1174">
        <v>1173</v>
      </c>
      <c r="B1174" t="s">
        <v>463</v>
      </c>
      <c r="C1174" t="s">
        <v>162</v>
      </c>
      <c r="D1174">
        <v>2014</v>
      </c>
      <c r="E1174" t="s">
        <v>37</v>
      </c>
      <c r="F1174" t="s">
        <v>132</v>
      </c>
      <c r="G1174" t="s">
        <v>240</v>
      </c>
      <c r="H1174">
        <v>8.5</v>
      </c>
      <c r="J1174">
        <v>0.85</v>
      </c>
      <c r="K1174">
        <v>0.68</v>
      </c>
      <c r="L1174">
        <v>0.02</v>
      </c>
      <c r="M1174">
        <v>0.14000000000000001</v>
      </c>
      <c r="N1174">
        <v>1.68</v>
      </c>
      <c r="O1174" t="str">
        <f>VLOOKUP(C1174,Generations!A:C,3,FALSE)</f>
        <v>Microsoft</v>
      </c>
    </row>
    <row r="1175" spans="1:15" x14ac:dyDescent="0.2">
      <c r="A1175">
        <v>1174</v>
      </c>
      <c r="B1175" t="s">
        <v>672</v>
      </c>
      <c r="C1175" t="s">
        <v>58</v>
      </c>
      <c r="D1175">
        <v>2008</v>
      </c>
      <c r="E1175" t="s">
        <v>52</v>
      </c>
      <c r="F1175" t="s">
        <v>548</v>
      </c>
      <c r="G1175" t="s">
        <v>673</v>
      </c>
      <c r="H1175">
        <v>7.9</v>
      </c>
      <c r="J1175">
        <v>0.88</v>
      </c>
      <c r="K1175">
        <v>0.54</v>
      </c>
      <c r="L1175">
        <v>0.02</v>
      </c>
      <c r="M1175">
        <v>0.24</v>
      </c>
      <c r="N1175">
        <v>1.68</v>
      </c>
      <c r="O1175" t="str">
        <f>VLOOKUP(C1175,Generations!A:C,3,FALSE)</f>
        <v>Sony</v>
      </c>
    </row>
    <row r="1176" spans="1:15" x14ac:dyDescent="0.2">
      <c r="A1176">
        <v>1175</v>
      </c>
      <c r="B1176" t="s">
        <v>1396</v>
      </c>
      <c r="C1176" t="s">
        <v>51</v>
      </c>
      <c r="D1176">
        <v>2006</v>
      </c>
      <c r="E1176" t="s">
        <v>34</v>
      </c>
      <c r="F1176" t="s">
        <v>1397</v>
      </c>
      <c r="G1176" t="s">
        <v>1398</v>
      </c>
      <c r="J1176">
        <v>0.82</v>
      </c>
      <c r="K1176">
        <v>0.64</v>
      </c>
      <c r="M1176">
        <v>0.22</v>
      </c>
      <c r="N1176">
        <v>1.68</v>
      </c>
      <c r="O1176" t="str">
        <f>VLOOKUP(C1176,Generations!A:C,3,FALSE)</f>
        <v>Sony</v>
      </c>
    </row>
    <row r="1177" spans="1:15" x14ac:dyDescent="0.2">
      <c r="A1177">
        <v>1176</v>
      </c>
      <c r="B1177" t="s">
        <v>1399</v>
      </c>
      <c r="C1177" t="s">
        <v>119</v>
      </c>
      <c r="D1177">
        <v>1997</v>
      </c>
      <c r="E1177" t="s">
        <v>16</v>
      </c>
      <c r="F1177" t="s">
        <v>80</v>
      </c>
      <c r="G1177" t="s">
        <v>732</v>
      </c>
      <c r="H1177">
        <v>8.6</v>
      </c>
      <c r="J1177">
        <v>1.58</v>
      </c>
      <c r="K1177">
        <v>0.06</v>
      </c>
      <c r="M1177">
        <v>0.04</v>
      </c>
      <c r="N1177">
        <v>1.68</v>
      </c>
      <c r="O1177" t="str">
        <f>VLOOKUP(C1177,Generations!A:C,3,FALSE)</f>
        <v>Sony</v>
      </c>
    </row>
    <row r="1178" spans="1:15" x14ac:dyDescent="0.2">
      <c r="A1178">
        <v>1177</v>
      </c>
      <c r="B1178" t="s">
        <v>1400</v>
      </c>
      <c r="C1178" t="s">
        <v>25</v>
      </c>
      <c r="D1178">
        <v>1993</v>
      </c>
      <c r="E1178" t="s">
        <v>29</v>
      </c>
      <c r="F1178" t="s">
        <v>17</v>
      </c>
      <c r="G1178" t="s">
        <v>1401</v>
      </c>
      <c r="J1178">
        <v>0.59</v>
      </c>
      <c r="K1178">
        <v>0.24</v>
      </c>
      <c r="L1178">
        <v>0.82</v>
      </c>
      <c r="M1178">
        <v>0.03</v>
      </c>
      <c r="N1178">
        <v>1.68</v>
      </c>
      <c r="O1178" t="str">
        <f>VLOOKUP(C1178,Generations!A:C,3,FALSE)</f>
        <v>Nintendo</v>
      </c>
    </row>
    <row r="1179" spans="1:15" x14ac:dyDescent="0.2">
      <c r="A1179">
        <v>1178</v>
      </c>
      <c r="B1179" t="s">
        <v>1402</v>
      </c>
      <c r="C1179" t="s">
        <v>190</v>
      </c>
      <c r="D1179">
        <v>2007</v>
      </c>
      <c r="E1179" t="s">
        <v>37</v>
      </c>
      <c r="F1179" t="s">
        <v>289</v>
      </c>
      <c r="G1179" t="s">
        <v>1347</v>
      </c>
      <c r="H1179">
        <v>7.5</v>
      </c>
      <c r="J1179">
        <v>0.9</v>
      </c>
      <c r="K1179">
        <v>0.47</v>
      </c>
      <c r="M1179">
        <v>0.32</v>
      </c>
      <c r="N1179">
        <v>1.68</v>
      </c>
      <c r="O1179" t="str">
        <f>VLOOKUP(C1179,Generations!A:C,3,FALSE)</f>
        <v>Sony</v>
      </c>
    </row>
    <row r="1180" spans="1:15" x14ac:dyDescent="0.2">
      <c r="A1180">
        <v>1179</v>
      </c>
      <c r="B1180" t="s">
        <v>1403</v>
      </c>
      <c r="C1180" t="s">
        <v>119</v>
      </c>
      <c r="D1180">
        <v>1997</v>
      </c>
      <c r="E1180" t="s">
        <v>37</v>
      </c>
      <c r="F1180" t="s">
        <v>209</v>
      </c>
      <c r="G1180" t="s">
        <v>209</v>
      </c>
      <c r="H1180">
        <v>8.5</v>
      </c>
      <c r="J1180">
        <v>0.38</v>
      </c>
      <c r="K1180">
        <v>0.87</v>
      </c>
      <c r="L1180">
        <v>0.33</v>
      </c>
      <c r="M1180">
        <v>0.1</v>
      </c>
      <c r="N1180">
        <v>1.68</v>
      </c>
      <c r="O1180" t="str">
        <f>VLOOKUP(C1180,Generations!A:C,3,FALSE)</f>
        <v>Sony</v>
      </c>
    </row>
    <row r="1181" spans="1:15" x14ac:dyDescent="0.2">
      <c r="A1181">
        <v>1180</v>
      </c>
      <c r="B1181" t="s">
        <v>1404</v>
      </c>
      <c r="C1181" t="s">
        <v>15</v>
      </c>
      <c r="D1181">
        <v>2008</v>
      </c>
      <c r="E1181" t="s">
        <v>16</v>
      </c>
      <c r="F1181" t="s">
        <v>787</v>
      </c>
      <c r="G1181" t="s">
        <v>153</v>
      </c>
      <c r="H1181">
        <v>7.1</v>
      </c>
      <c r="J1181">
        <v>0.97</v>
      </c>
      <c r="K1181">
        <v>0.41</v>
      </c>
      <c r="L1181">
        <v>0.14000000000000001</v>
      </c>
      <c r="M1181">
        <v>0.15</v>
      </c>
      <c r="N1181">
        <v>1.68</v>
      </c>
      <c r="O1181" t="str">
        <f>VLOOKUP(C1181,Generations!A:C,3,FALSE)</f>
        <v>Nintendo</v>
      </c>
    </row>
    <row r="1182" spans="1:15" x14ac:dyDescent="0.2">
      <c r="A1182">
        <v>1181</v>
      </c>
      <c r="B1182" t="s">
        <v>1405</v>
      </c>
      <c r="C1182" t="s">
        <v>182</v>
      </c>
      <c r="D1182">
        <v>2003</v>
      </c>
      <c r="E1182" t="s">
        <v>40</v>
      </c>
      <c r="F1182" t="s">
        <v>121</v>
      </c>
      <c r="G1182" t="s">
        <v>456</v>
      </c>
      <c r="J1182">
        <v>1.67</v>
      </c>
      <c r="K1182">
        <v>0</v>
      </c>
      <c r="N1182">
        <v>1.68</v>
      </c>
      <c r="O1182" t="e">
        <f>VLOOKUP(C1182,Generations!A:C,3,FALSE)</f>
        <v>#N/A</v>
      </c>
    </row>
    <row r="1183" spans="1:15" x14ac:dyDescent="0.2">
      <c r="A1183">
        <v>1182</v>
      </c>
      <c r="B1183" t="s">
        <v>1406</v>
      </c>
      <c r="C1183" t="s">
        <v>68</v>
      </c>
      <c r="D1183">
        <v>2017</v>
      </c>
      <c r="E1183" t="s">
        <v>52</v>
      </c>
      <c r="F1183" t="s">
        <v>254</v>
      </c>
      <c r="G1183" t="s">
        <v>254</v>
      </c>
      <c r="L1183">
        <v>1.68</v>
      </c>
      <c r="N1183">
        <v>1.68</v>
      </c>
      <c r="O1183" t="str">
        <f>VLOOKUP(C1183,Generations!A:C,3,FALSE)</f>
        <v>Nintendo</v>
      </c>
    </row>
    <row r="1184" spans="1:15" x14ac:dyDescent="0.2">
      <c r="A1184">
        <v>1183</v>
      </c>
      <c r="B1184" t="s">
        <v>1407</v>
      </c>
      <c r="C1184" t="s">
        <v>70</v>
      </c>
      <c r="D1184">
        <v>2002</v>
      </c>
      <c r="E1184" t="s">
        <v>195</v>
      </c>
      <c r="F1184" t="s">
        <v>17</v>
      </c>
      <c r="G1184" t="s">
        <v>38</v>
      </c>
      <c r="H1184">
        <v>9</v>
      </c>
      <c r="J1184">
        <v>1.18</v>
      </c>
      <c r="K1184">
        <v>0.27</v>
      </c>
      <c r="L1184">
        <v>0.17</v>
      </c>
      <c r="M1184">
        <v>0.06</v>
      </c>
      <c r="N1184">
        <v>1.68</v>
      </c>
      <c r="O1184" t="str">
        <f>VLOOKUP(C1184,Generations!A:C,3,FALSE)</f>
        <v>Nintendo</v>
      </c>
    </row>
    <row r="1185" spans="1:15" x14ac:dyDescent="0.2">
      <c r="A1185">
        <v>1184</v>
      </c>
      <c r="B1185" t="s">
        <v>1408</v>
      </c>
      <c r="C1185" t="s">
        <v>51</v>
      </c>
      <c r="D1185">
        <v>2003</v>
      </c>
      <c r="E1185" t="s">
        <v>16</v>
      </c>
      <c r="F1185" t="s">
        <v>776</v>
      </c>
      <c r="G1185" t="s">
        <v>122</v>
      </c>
      <c r="J1185">
        <v>0.93</v>
      </c>
      <c r="K1185">
        <v>0.52</v>
      </c>
      <c r="M1185">
        <v>0.22</v>
      </c>
      <c r="N1185">
        <v>1.67</v>
      </c>
      <c r="O1185" t="str">
        <f>VLOOKUP(C1185,Generations!A:C,3,FALSE)</f>
        <v>Sony</v>
      </c>
    </row>
    <row r="1186" spans="1:15" x14ac:dyDescent="0.2">
      <c r="A1186">
        <v>1185</v>
      </c>
      <c r="B1186" t="s">
        <v>1409</v>
      </c>
      <c r="C1186" t="s">
        <v>119</v>
      </c>
      <c r="D1186">
        <v>2000</v>
      </c>
      <c r="E1186" t="s">
        <v>16</v>
      </c>
      <c r="F1186" t="s">
        <v>107</v>
      </c>
      <c r="G1186" t="s">
        <v>107</v>
      </c>
      <c r="J1186">
        <v>1.58</v>
      </c>
      <c r="K1186">
        <v>0.05</v>
      </c>
      <c r="M1186">
        <v>0.04</v>
      </c>
      <c r="N1186">
        <v>1.67</v>
      </c>
      <c r="O1186" t="str">
        <f>VLOOKUP(C1186,Generations!A:C,3,FALSE)</f>
        <v>Sony</v>
      </c>
    </row>
    <row r="1187" spans="1:15" x14ac:dyDescent="0.2">
      <c r="A1187">
        <v>1186</v>
      </c>
      <c r="B1187" t="s">
        <v>858</v>
      </c>
      <c r="C1187" t="s">
        <v>58</v>
      </c>
      <c r="D1187">
        <v>2009</v>
      </c>
      <c r="E1187" t="s">
        <v>26</v>
      </c>
      <c r="F1187" t="s">
        <v>121</v>
      </c>
      <c r="G1187" t="s">
        <v>667</v>
      </c>
      <c r="H1187">
        <v>8.6999999999999993</v>
      </c>
      <c r="J1187">
        <v>0.96</v>
      </c>
      <c r="K1187">
        <v>0.42</v>
      </c>
      <c r="L1187">
        <v>0.08</v>
      </c>
      <c r="M1187">
        <v>0.21</v>
      </c>
      <c r="N1187">
        <v>1.67</v>
      </c>
      <c r="O1187" t="str">
        <f>VLOOKUP(C1187,Generations!A:C,3,FALSE)</f>
        <v>Sony</v>
      </c>
    </row>
    <row r="1188" spans="1:15" x14ac:dyDescent="0.2">
      <c r="A1188">
        <v>1187</v>
      </c>
      <c r="B1188" t="s">
        <v>545</v>
      </c>
      <c r="C1188" t="s">
        <v>164</v>
      </c>
      <c r="D1188">
        <v>2005</v>
      </c>
      <c r="E1188" t="s">
        <v>37</v>
      </c>
      <c r="F1188" t="s">
        <v>289</v>
      </c>
      <c r="G1188" t="s">
        <v>538</v>
      </c>
      <c r="J1188">
        <v>1.22</v>
      </c>
      <c r="K1188">
        <v>0.39</v>
      </c>
      <c r="M1188">
        <v>0.06</v>
      </c>
      <c r="N1188">
        <v>1.67</v>
      </c>
      <c r="O1188" t="str">
        <f>VLOOKUP(C1188,Generations!A:C,3,FALSE)</f>
        <v>Microsoft</v>
      </c>
    </row>
    <row r="1189" spans="1:15" x14ac:dyDescent="0.2">
      <c r="A1189">
        <v>1188</v>
      </c>
      <c r="B1189" t="s">
        <v>1410</v>
      </c>
      <c r="C1189" t="s">
        <v>20</v>
      </c>
      <c r="D1189">
        <v>1989</v>
      </c>
      <c r="E1189" t="s">
        <v>2</v>
      </c>
      <c r="F1189" t="s">
        <v>254</v>
      </c>
      <c r="G1189" t="s">
        <v>254</v>
      </c>
      <c r="J1189">
        <v>0.91</v>
      </c>
      <c r="K1189">
        <v>0.3</v>
      </c>
      <c r="L1189">
        <v>0.42</v>
      </c>
      <c r="M1189">
        <v>0.04</v>
      </c>
      <c r="N1189">
        <v>1.67</v>
      </c>
      <c r="O1189" t="str">
        <f>VLOOKUP(C1189,Generations!A:C,3,FALSE)</f>
        <v>Nintendo</v>
      </c>
    </row>
    <row r="1190" spans="1:15" x14ac:dyDescent="0.2">
      <c r="A1190">
        <v>1189</v>
      </c>
      <c r="B1190" t="s">
        <v>1411</v>
      </c>
      <c r="C1190" t="s">
        <v>70</v>
      </c>
      <c r="D1190">
        <v>2001</v>
      </c>
      <c r="E1190" t="s">
        <v>195</v>
      </c>
      <c r="F1190" t="s">
        <v>548</v>
      </c>
      <c r="G1190" t="s">
        <v>1020</v>
      </c>
      <c r="J1190">
        <v>0.59</v>
      </c>
      <c r="K1190">
        <v>0.95</v>
      </c>
      <c r="L1190">
        <v>0.03</v>
      </c>
      <c r="M1190">
        <v>0.1</v>
      </c>
      <c r="N1190">
        <v>1.67</v>
      </c>
      <c r="O1190" t="str">
        <f>VLOOKUP(C1190,Generations!A:C,3,FALSE)</f>
        <v>Nintendo</v>
      </c>
    </row>
    <row r="1191" spans="1:15" x14ac:dyDescent="0.2">
      <c r="A1191">
        <v>1190</v>
      </c>
      <c r="B1191" t="s">
        <v>406</v>
      </c>
      <c r="C1191" t="s">
        <v>119</v>
      </c>
      <c r="D1191">
        <v>2001</v>
      </c>
      <c r="E1191" t="s">
        <v>16</v>
      </c>
      <c r="F1191" t="s">
        <v>77</v>
      </c>
      <c r="G1191" t="s">
        <v>395</v>
      </c>
      <c r="J1191">
        <v>1.0900000000000001</v>
      </c>
      <c r="K1191">
        <v>0.49</v>
      </c>
      <c r="L1191">
        <v>0.02</v>
      </c>
      <c r="M1191">
        <v>7.0000000000000007E-2</v>
      </c>
      <c r="N1191">
        <v>1.67</v>
      </c>
      <c r="O1191" t="str">
        <f>VLOOKUP(C1191,Generations!A:C,3,FALSE)</f>
        <v>Sony</v>
      </c>
    </row>
    <row r="1192" spans="1:15" x14ac:dyDescent="0.2">
      <c r="A1192">
        <v>1191</v>
      </c>
      <c r="B1192" t="s">
        <v>1412</v>
      </c>
      <c r="C1192" t="s">
        <v>182</v>
      </c>
      <c r="D1192">
        <v>2013</v>
      </c>
      <c r="E1192" t="s">
        <v>309</v>
      </c>
      <c r="F1192" t="s">
        <v>249</v>
      </c>
      <c r="G1192" t="s">
        <v>249</v>
      </c>
      <c r="H1192">
        <v>8.9</v>
      </c>
      <c r="J1192">
        <v>0.85</v>
      </c>
      <c r="K1192">
        <v>0.68</v>
      </c>
      <c r="M1192">
        <v>0.14000000000000001</v>
      </c>
      <c r="N1192">
        <v>1.67</v>
      </c>
      <c r="O1192" t="e">
        <f>VLOOKUP(C1192,Generations!A:C,3,FALSE)</f>
        <v>#N/A</v>
      </c>
    </row>
    <row r="1193" spans="1:15" x14ac:dyDescent="0.2">
      <c r="A1193">
        <v>1192</v>
      </c>
      <c r="B1193" t="s">
        <v>1413</v>
      </c>
      <c r="C1193" t="s">
        <v>164</v>
      </c>
      <c r="D1193">
        <v>2003</v>
      </c>
      <c r="E1193" t="s">
        <v>22</v>
      </c>
      <c r="F1193" t="s">
        <v>47</v>
      </c>
      <c r="G1193" t="s">
        <v>1064</v>
      </c>
      <c r="H1193">
        <v>8.9</v>
      </c>
      <c r="J1193">
        <v>0.97</v>
      </c>
      <c r="K1193">
        <v>0.59</v>
      </c>
      <c r="L1193">
        <v>0.04</v>
      </c>
      <c r="M1193">
        <v>7.0000000000000007E-2</v>
      </c>
      <c r="N1193">
        <v>1.67</v>
      </c>
      <c r="O1193" t="str">
        <f>VLOOKUP(C1193,Generations!A:C,3,FALSE)</f>
        <v>Microsoft</v>
      </c>
    </row>
    <row r="1194" spans="1:15" x14ac:dyDescent="0.2">
      <c r="A1194">
        <v>1193</v>
      </c>
      <c r="B1194" t="s">
        <v>284</v>
      </c>
      <c r="C1194" t="s">
        <v>58</v>
      </c>
      <c r="D1194">
        <v>2014</v>
      </c>
      <c r="E1194" t="s">
        <v>37</v>
      </c>
      <c r="F1194" t="s">
        <v>77</v>
      </c>
      <c r="G1194" t="s">
        <v>135</v>
      </c>
      <c r="J1194">
        <v>0.69</v>
      </c>
      <c r="K1194">
        <v>0.59</v>
      </c>
      <c r="L1194">
        <v>0.13</v>
      </c>
      <c r="M1194">
        <v>0.26</v>
      </c>
      <c r="N1194">
        <v>1.67</v>
      </c>
      <c r="O1194" t="str">
        <f>VLOOKUP(C1194,Generations!A:C,3,FALSE)</f>
        <v>Sony</v>
      </c>
    </row>
    <row r="1195" spans="1:15" x14ac:dyDescent="0.2">
      <c r="A1195">
        <v>1194</v>
      </c>
      <c r="B1195" t="s">
        <v>1414</v>
      </c>
      <c r="C1195" t="s">
        <v>58</v>
      </c>
      <c r="D1195">
        <v>2006</v>
      </c>
      <c r="E1195" t="s">
        <v>98</v>
      </c>
      <c r="F1195" t="s">
        <v>107</v>
      </c>
      <c r="G1195" t="s">
        <v>1415</v>
      </c>
      <c r="J1195">
        <v>0.81</v>
      </c>
      <c r="K1195">
        <v>0.57999999999999996</v>
      </c>
      <c r="L1195">
        <v>0.01</v>
      </c>
      <c r="M1195">
        <v>0.26</v>
      </c>
      <c r="N1195">
        <v>1.67</v>
      </c>
      <c r="O1195" t="str">
        <f>VLOOKUP(C1195,Generations!A:C,3,FALSE)</f>
        <v>Sony</v>
      </c>
    </row>
    <row r="1196" spans="1:15" x14ac:dyDescent="0.2">
      <c r="A1196">
        <v>1195</v>
      </c>
      <c r="B1196" t="s">
        <v>1416</v>
      </c>
      <c r="C1196" t="s">
        <v>51</v>
      </c>
      <c r="D1196">
        <v>2001</v>
      </c>
      <c r="E1196" t="s">
        <v>22</v>
      </c>
      <c r="F1196" t="s">
        <v>774</v>
      </c>
      <c r="G1196" t="s">
        <v>1417</v>
      </c>
      <c r="J1196">
        <v>1.1299999999999999</v>
      </c>
      <c r="K1196">
        <v>0.32</v>
      </c>
      <c r="M1196">
        <v>0.22</v>
      </c>
      <c r="N1196">
        <v>1.67</v>
      </c>
      <c r="O1196" t="str">
        <f>VLOOKUP(C1196,Generations!A:C,3,FALSE)</f>
        <v>Sony</v>
      </c>
    </row>
    <row r="1197" spans="1:15" x14ac:dyDescent="0.2">
      <c r="A1197">
        <v>1196</v>
      </c>
      <c r="B1197" t="s">
        <v>1418</v>
      </c>
      <c r="C1197" t="s">
        <v>51</v>
      </c>
      <c r="D1197">
        <v>2003</v>
      </c>
      <c r="E1197" t="s">
        <v>16</v>
      </c>
      <c r="F1197" t="s">
        <v>121</v>
      </c>
      <c r="G1197" t="s">
        <v>329</v>
      </c>
      <c r="H1197">
        <v>8.1</v>
      </c>
      <c r="J1197">
        <v>1.35</v>
      </c>
      <c r="K1197">
        <v>0.09</v>
      </c>
      <c r="M1197">
        <v>0.23</v>
      </c>
      <c r="N1197">
        <v>1.67</v>
      </c>
      <c r="O1197" t="str">
        <f>VLOOKUP(C1197,Generations!A:C,3,FALSE)</f>
        <v>Sony</v>
      </c>
    </row>
    <row r="1198" spans="1:15" x14ac:dyDescent="0.2">
      <c r="A1198">
        <v>1197</v>
      </c>
      <c r="B1198" t="s">
        <v>1419</v>
      </c>
      <c r="C1198" t="s">
        <v>51</v>
      </c>
      <c r="D1198">
        <v>2003</v>
      </c>
      <c r="E1198" t="s">
        <v>2</v>
      </c>
      <c r="F1198" t="s">
        <v>548</v>
      </c>
      <c r="G1198" t="s">
        <v>953</v>
      </c>
      <c r="H1198">
        <v>5.8</v>
      </c>
      <c r="J1198">
        <v>1.08</v>
      </c>
      <c r="K1198">
        <v>0.45</v>
      </c>
      <c r="M1198">
        <v>0.14000000000000001</v>
      </c>
      <c r="N1198">
        <v>1.67</v>
      </c>
      <c r="O1198" t="str">
        <f>VLOOKUP(C1198,Generations!A:C,3,FALSE)</f>
        <v>Sony</v>
      </c>
    </row>
    <row r="1199" spans="1:15" x14ac:dyDescent="0.2">
      <c r="A1199">
        <v>1198</v>
      </c>
      <c r="B1199" t="s">
        <v>1420</v>
      </c>
      <c r="C1199" t="s">
        <v>15</v>
      </c>
      <c r="D1199">
        <v>2008</v>
      </c>
      <c r="E1199" t="s">
        <v>16</v>
      </c>
      <c r="F1199" t="s">
        <v>548</v>
      </c>
      <c r="G1199" t="s">
        <v>1421</v>
      </c>
      <c r="H1199">
        <v>4.9000000000000004</v>
      </c>
      <c r="J1199">
        <v>0.45</v>
      </c>
      <c r="K1199">
        <v>1.02</v>
      </c>
      <c r="M1199">
        <v>0.2</v>
      </c>
      <c r="N1199">
        <v>1.66</v>
      </c>
      <c r="O1199" t="str">
        <f>VLOOKUP(C1199,Generations!A:C,3,FALSE)</f>
        <v>Nintendo</v>
      </c>
    </row>
    <row r="1200" spans="1:15" x14ac:dyDescent="0.2">
      <c r="A1200">
        <v>1199</v>
      </c>
      <c r="B1200" t="s">
        <v>1422</v>
      </c>
      <c r="C1200" t="s">
        <v>15</v>
      </c>
      <c r="D1200">
        <v>2013</v>
      </c>
      <c r="E1200" t="s">
        <v>34</v>
      </c>
      <c r="F1200" t="s">
        <v>647</v>
      </c>
      <c r="G1200" t="s">
        <v>939</v>
      </c>
      <c r="J1200">
        <v>1.06</v>
      </c>
      <c r="K1200">
        <v>0.44</v>
      </c>
      <c r="M1200">
        <v>0.16</v>
      </c>
      <c r="N1200">
        <v>1.66</v>
      </c>
      <c r="O1200" t="str">
        <f>VLOOKUP(C1200,Generations!A:C,3,FALSE)</f>
        <v>Nintendo</v>
      </c>
    </row>
    <row r="1201" spans="1:15" x14ac:dyDescent="0.2">
      <c r="A1201">
        <v>1200</v>
      </c>
      <c r="B1201" t="s">
        <v>1423</v>
      </c>
      <c r="C1201" t="s">
        <v>269</v>
      </c>
      <c r="D1201">
        <v>1993</v>
      </c>
      <c r="E1201" t="s">
        <v>98</v>
      </c>
      <c r="F1201" t="s">
        <v>254</v>
      </c>
      <c r="G1201" t="s">
        <v>254</v>
      </c>
      <c r="J1201">
        <v>1</v>
      </c>
      <c r="K1201">
        <v>0.3</v>
      </c>
      <c r="L1201">
        <v>0.31</v>
      </c>
      <c r="M1201">
        <v>0.04</v>
      </c>
      <c r="N1201">
        <v>1.66</v>
      </c>
      <c r="O1201" t="str">
        <f>VLOOKUP(C1201,Generations!A:C,3,FALSE)</f>
        <v>Sega</v>
      </c>
    </row>
    <row r="1202" spans="1:15" x14ac:dyDescent="0.2">
      <c r="A1202">
        <v>1201</v>
      </c>
      <c r="B1202" t="s">
        <v>1424</v>
      </c>
      <c r="C1202" t="s">
        <v>15</v>
      </c>
      <c r="D1202">
        <v>2008</v>
      </c>
      <c r="E1202" t="s">
        <v>16</v>
      </c>
      <c r="F1202" t="s">
        <v>132</v>
      </c>
      <c r="G1202" t="s">
        <v>240</v>
      </c>
      <c r="H1202">
        <v>7.8</v>
      </c>
      <c r="J1202">
        <v>0.93</v>
      </c>
      <c r="K1202">
        <v>0.56000000000000005</v>
      </c>
      <c r="M1202">
        <v>0.16</v>
      </c>
      <c r="N1202">
        <v>1.66</v>
      </c>
      <c r="O1202" t="str">
        <f>VLOOKUP(C1202,Generations!A:C,3,FALSE)</f>
        <v>Nintendo</v>
      </c>
    </row>
    <row r="1203" spans="1:15" x14ac:dyDescent="0.2">
      <c r="A1203">
        <v>1202</v>
      </c>
      <c r="B1203" t="s">
        <v>1425</v>
      </c>
      <c r="C1203" t="s">
        <v>51</v>
      </c>
      <c r="D1203">
        <v>2000</v>
      </c>
      <c r="E1203" t="s">
        <v>16</v>
      </c>
      <c r="F1203" t="s">
        <v>776</v>
      </c>
      <c r="G1203" t="s">
        <v>122</v>
      </c>
      <c r="J1203">
        <v>0.78</v>
      </c>
      <c r="K1203">
        <v>0.61</v>
      </c>
      <c r="L1203">
        <v>0.06</v>
      </c>
      <c r="M1203">
        <v>0.2</v>
      </c>
      <c r="N1203">
        <v>1.66</v>
      </c>
      <c r="O1203" t="str">
        <f>VLOOKUP(C1203,Generations!A:C,3,FALSE)</f>
        <v>Sony</v>
      </c>
    </row>
    <row r="1204" spans="1:15" x14ac:dyDescent="0.2">
      <c r="A1204">
        <v>1203</v>
      </c>
      <c r="B1204" t="s">
        <v>1426</v>
      </c>
      <c r="C1204" t="s">
        <v>51</v>
      </c>
      <c r="D1204">
        <v>2004</v>
      </c>
      <c r="E1204" t="s">
        <v>16</v>
      </c>
      <c r="F1204" t="s">
        <v>774</v>
      </c>
      <c r="G1204" t="s">
        <v>888</v>
      </c>
      <c r="J1204">
        <v>0.81</v>
      </c>
      <c r="K1204">
        <v>0.63</v>
      </c>
      <c r="M1204">
        <v>0.21</v>
      </c>
      <c r="N1204">
        <v>1.66</v>
      </c>
      <c r="O1204" t="str">
        <f>VLOOKUP(C1204,Generations!A:C,3,FALSE)</f>
        <v>Sony</v>
      </c>
    </row>
    <row r="1205" spans="1:15" x14ac:dyDescent="0.2">
      <c r="A1205">
        <v>1204</v>
      </c>
      <c r="B1205" t="s">
        <v>1427</v>
      </c>
      <c r="C1205" t="s">
        <v>15</v>
      </c>
      <c r="D1205">
        <v>2011</v>
      </c>
      <c r="E1205" t="s">
        <v>2</v>
      </c>
      <c r="F1205" t="s">
        <v>17</v>
      </c>
      <c r="G1205" t="s">
        <v>214</v>
      </c>
      <c r="H1205">
        <v>7.6</v>
      </c>
      <c r="J1205">
        <v>0.57999999999999996</v>
      </c>
      <c r="K1205">
        <v>0.21</v>
      </c>
      <c r="L1205">
        <v>0.79</v>
      </c>
      <c r="M1205">
        <v>7.0000000000000007E-2</v>
      </c>
      <c r="N1205">
        <v>1.66</v>
      </c>
      <c r="O1205" t="str">
        <f>VLOOKUP(C1205,Generations!A:C,3,FALSE)</f>
        <v>Nintendo</v>
      </c>
    </row>
    <row r="1206" spans="1:15" x14ac:dyDescent="0.2">
      <c r="A1206">
        <v>1205</v>
      </c>
      <c r="B1206" t="s">
        <v>1428</v>
      </c>
      <c r="C1206" t="s">
        <v>51</v>
      </c>
      <c r="D1206">
        <v>2002</v>
      </c>
      <c r="E1206" t="s">
        <v>16</v>
      </c>
      <c r="F1206" t="s">
        <v>107</v>
      </c>
      <c r="G1206" t="s">
        <v>122</v>
      </c>
      <c r="J1206">
        <v>1.25</v>
      </c>
      <c r="K1206">
        <v>0.15</v>
      </c>
      <c r="L1206">
        <v>0.03</v>
      </c>
      <c r="M1206">
        <v>0.22</v>
      </c>
      <c r="N1206">
        <v>1.66</v>
      </c>
      <c r="O1206" t="str">
        <f>VLOOKUP(C1206,Generations!A:C,3,FALSE)</f>
        <v>Sony</v>
      </c>
    </row>
    <row r="1207" spans="1:15" x14ac:dyDescent="0.2">
      <c r="A1207">
        <v>1206</v>
      </c>
      <c r="B1207" t="s">
        <v>884</v>
      </c>
      <c r="C1207" t="s">
        <v>45</v>
      </c>
      <c r="D1207">
        <v>2014</v>
      </c>
      <c r="E1207" t="s">
        <v>16</v>
      </c>
      <c r="F1207" t="s">
        <v>476</v>
      </c>
      <c r="G1207" t="s">
        <v>477</v>
      </c>
      <c r="J1207">
        <v>1.37</v>
      </c>
      <c r="K1207">
        <v>0.11</v>
      </c>
      <c r="M1207">
        <v>0.17</v>
      </c>
      <c r="N1207">
        <v>1.66</v>
      </c>
      <c r="O1207" t="str">
        <f>VLOOKUP(C1207,Generations!A:C,3,FALSE)</f>
        <v>Microsoft</v>
      </c>
    </row>
    <row r="1208" spans="1:15" x14ac:dyDescent="0.2">
      <c r="A1208">
        <v>1207</v>
      </c>
      <c r="B1208" t="s">
        <v>1429</v>
      </c>
      <c r="C1208" t="s">
        <v>51</v>
      </c>
      <c r="D1208">
        <v>2005</v>
      </c>
      <c r="E1208" t="s">
        <v>98</v>
      </c>
      <c r="F1208" t="s">
        <v>187</v>
      </c>
      <c r="G1208" t="s">
        <v>1430</v>
      </c>
      <c r="J1208">
        <v>0.96</v>
      </c>
      <c r="K1208">
        <v>0.12</v>
      </c>
      <c r="L1208">
        <v>0.54</v>
      </c>
      <c r="M1208">
        <v>0.04</v>
      </c>
      <c r="N1208">
        <v>1.66</v>
      </c>
      <c r="O1208" t="str">
        <f>VLOOKUP(C1208,Generations!A:C,3,FALSE)</f>
        <v>Sony</v>
      </c>
    </row>
    <row r="1209" spans="1:15" x14ac:dyDescent="0.2">
      <c r="A1209">
        <v>1208</v>
      </c>
      <c r="B1209" t="s">
        <v>1431</v>
      </c>
      <c r="C1209" t="s">
        <v>68</v>
      </c>
      <c r="D1209">
        <v>2014</v>
      </c>
      <c r="E1209" t="s">
        <v>2</v>
      </c>
      <c r="F1209" t="s">
        <v>17</v>
      </c>
      <c r="G1209" t="s">
        <v>1432</v>
      </c>
      <c r="J1209">
        <v>0.51</v>
      </c>
      <c r="K1209">
        <v>0.74</v>
      </c>
      <c r="L1209">
        <v>0.28999999999999998</v>
      </c>
      <c r="M1209">
        <v>0.11</v>
      </c>
      <c r="N1209">
        <v>1.66</v>
      </c>
      <c r="O1209" t="str">
        <f>VLOOKUP(C1209,Generations!A:C,3,FALSE)</f>
        <v>Nintendo</v>
      </c>
    </row>
    <row r="1210" spans="1:15" x14ac:dyDescent="0.2">
      <c r="A1210">
        <v>1209</v>
      </c>
      <c r="B1210" t="s">
        <v>1433</v>
      </c>
      <c r="C1210">
        <v>2600</v>
      </c>
      <c r="D1210">
        <v>1982</v>
      </c>
      <c r="E1210" t="s">
        <v>29</v>
      </c>
      <c r="F1210" t="s">
        <v>187</v>
      </c>
      <c r="G1210" t="s">
        <v>1434</v>
      </c>
      <c r="J1210">
        <v>1.54</v>
      </c>
      <c r="K1210">
        <v>0.1</v>
      </c>
      <c r="M1210">
        <v>0.02</v>
      </c>
      <c r="N1210">
        <v>1.65</v>
      </c>
      <c r="O1210" t="str">
        <f>VLOOKUP(C1210,Generations!A:C,3,FALSE)</f>
        <v>Atari</v>
      </c>
    </row>
    <row r="1211" spans="1:15" x14ac:dyDescent="0.2">
      <c r="A1211">
        <v>1210</v>
      </c>
      <c r="B1211" t="s">
        <v>1435</v>
      </c>
      <c r="C1211" t="s">
        <v>15</v>
      </c>
      <c r="D1211">
        <v>2008</v>
      </c>
      <c r="E1211" t="s">
        <v>52</v>
      </c>
      <c r="F1211" t="s">
        <v>289</v>
      </c>
      <c r="G1211" t="s">
        <v>1235</v>
      </c>
      <c r="J1211">
        <v>1.21</v>
      </c>
      <c r="K1211">
        <v>0.3</v>
      </c>
      <c r="M1211">
        <v>0.14000000000000001</v>
      </c>
      <c r="N1211">
        <v>1.65</v>
      </c>
      <c r="O1211" t="str">
        <f>VLOOKUP(C1211,Generations!A:C,3,FALSE)</f>
        <v>Nintendo</v>
      </c>
    </row>
    <row r="1212" spans="1:15" x14ac:dyDescent="0.2">
      <c r="A1212">
        <v>1211</v>
      </c>
      <c r="B1212" t="s">
        <v>1436</v>
      </c>
      <c r="C1212" t="s">
        <v>213</v>
      </c>
      <c r="D1212">
        <v>2004</v>
      </c>
      <c r="E1212" t="s">
        <v>34</v>
      </c>
      <c r="F1212" t="s">
        <v>17</v>
      </c>
      <c r="G1212" t="s">
        <v>155</v>
      </c>
      <c r="H1212">
        <v>7.2</v>
      </c>
      <c r="J1212">
        <v>0.9</v>
      </c>
      <c r="K1212">
        <v>0.11</v>
      </c>
      <c r="L1212">
        <v>0.6</v>
      </c>
      <c r="M1212">
        <v>0.05</v>
      </c>
      <c r="N1212">
        <v>1.65</v>
      </c>
      <c r="O1212" t="str">
        <f>VLOOKUP(C1212,Generations!A:C,3,FALSE)</f>
        <v>Nintendo</v>
      </c>
    </row>
    <row r="1213" spans="1:15" x14ac:dyDescent="0.2">
      <c r="A1213">
        <v>1212</v>
      </c>
      <c r="B1213" t="s">
        <v>1437</v>
      </c>
      <c r="C1213" t="s">
        <v>56</v>
      </c>
      <c r="D1213">
        <v>1992</v>
      </c>
      <c r="E1213" t="s">
        <v>37</v>
      </c>
      <c r="F1213" t="s">
        <v>17</v>
      </c>
      <c r="G1213" t="s">
        <v>38</v>
      </c>
      <c r="J1213">
        <v>1.06</v>
      </c>
      <c r="K1213">
        <v>0.38</v>
      </c>
      <c r="L1213">
        <v>0.15</v>
      </c>
      <c r="M1213">
        <v>0.05</v>
      </c>
      <c r="N1213">
        <v>1.65</v>
      </c>
      <c r="O1213" t="str">
        <f>VLOOKUP(C1213,Generations!A:C,3,FALSE)</f>
        <v>Nintendo</v>
      </c>
    </row>
    <row r="1214" spans="1:15" x14ac:dyDescent="0.2">
      <c r="A1214">
        <v>1213</v>
      </c>
      <c r="B1214" t="s">
        <v>1438</v>
      </c>
      <c r="C1214" t="s">
        <v>58</v>
      </c>
      <c r="D1214">
        <v>2007</v>
      </c>
      <c r="E1214" t="s">
        <v>52</v>
      </c>
      <c r="F1214" t="s">
        <v>80</v>
      </c>
      <c r="G1214" t="s">
        <v>1439</v>
      </c>
      <c r="H1214">
        <v>8</v>
      </c>
      <c r="J1214">
        <v>0.56999999999999995</v>
      </c>
      <c r="K1214">
        <v>0.73</v>
      </c>
      <c r="L1214">
        <v>0.06</v>
      </c>
      <c r="M1214">
        <v>0.28999999999999998</v>
      </c>
      <c r="N1214">
        <v>1.65</v>
      </c>
      <c r="O1214" t="str">
        <f>VLOOKUP(C1214,Generations!A:C,3,FALSE)</f>
        <v>Sony</v>
      </c>
    </row>
    <row r="1215" spans="1:15" x14ac:dyDescent="0.2">
      <c r="A1215">
        <v>1214</v>
      </c>
      <c r="B1215" t="s">
        <v>523</v>
      </c>
      <c r="C1215" t="s">
        <v>15</v>
      </c>
      <c r="D1215">
        <v>2007</v>
      </c>
      <c r="E1215" t="s">
        <v>40</v>
      </c>
      <c r="F1215" t="s">
        <v>121</v>
      </c>
      <c r="G1215" t="s">
        <v>183</v>
      </c>
      <c r="H1215">
        <v>7.1</v>
      </c>
      <c r="J1215">
        <v>0.9</v>
      </c>
      <c r="K1215">
        <v>0.54</v>
      </c>
      <c r="L1215">
        <v>0.04</v>
      </c>
      <c r="M1215">
        <v>0.17</v>
      </c>
      <c r="N1215">
        <v>1.65</v>
      </c>
      <c r="O1215" t="str">
        <f>VLOOKUP(C1215,Generations!A:C,3,FALSE)</f>
        <v>Nintendo</v>
      </c>
    </row>
    <row r="1216" spans="1:15" x14ac:dyDescent="0.2">
      <c r="A1216">
        <v>1215</v>
      </c>
      <c r="B1216" t="s">
        <v>1440</v>
      </c>
      <c r="C1216" t="s">
        <v>45</v>
      </c>
      <c r="D1216">
        <v>2006</v>
      </c>
      <c r="E1216" t="s">
        <v>22</v>
      </c>
      <c r="F1216" t="s">
        <v>121</v>
      </c>
      <c r="G1216" t="s">
        <v>206</v>
      </c>
      <c r="H1216">
        <v>7.9</v>
      </c>
      <c r="J1216">
        <v>0.76</v>
      </c>
      <c r="K1216">
        <v>0.69</v>
      </c>
      <c r="L1216">
        <v>0.02</v>
      </c>
      <c r="M1216">
        <v>0.18</v>
      </c>
      <c r="N1216">
        <v>1.65</v>
      </c>
      <c r="O1216" t="str">
        <f>VLOOKUP(C1216,Generations!A:C,3,FALSE)</f>
        <v>Microsoft</v>
      </c>
    </row>
    <row r="1217" spans="1:15" x14ac:dyDescent="0.2">
      <c r="A1217">
        <v>1216</v>
      </c>
      <c r="B1217" t="s">
        <v>772</v>
      </c>
      <c r="C1217" t="s">
        <v>51</v>
      </c>
      <c r="D1217">
        <v>2004</v>
      </c>
      <c r="E1217" t="s">
        <v>26</v>
      </c>
      <c r="F1217" t="s">
        <v>401</v>
      </c>
      <c r="G1217" t="s">
        <v>1087</v>
      </c>
      <c r="L1217">
        <v>1.65</v>
      </c>
      <c r="N1217">
        <v>1.65</v>
      </c>
      <c r="O1217" t="str">
        <f>VLOOKUP(C1217,Generations!A:C,3,FALSE)</f>
        <v>Sony</v>
      </c>
    </row>
    <row r="1218" spans="1:15" x14ac:dyDescent="0.2">
      <c r="A1218">
        <v>1217</v>
      </c>
      <c r="B1218" t="s">
        <v>420</v>
      </c>
      <c r="C1218" t="s">
        <v>162</v>
      </c>
      <c r="D1218">
        <v>2014</v>
      </c>
      <c r="E1218" t="s">
        <v>87</v>
      </c>
      <c r="F1218" t="s">
        <v>132</v>
      </c>
      <c r="G1218" t="s">
        <v>240</v>
      </c>
      <c r="J1218">
        <v>0.91</v>
      </c>
      <c r="K1218">
        <v>0.59</v>
      </c>
      <c r="M1218">
        <v>0.15</v>
      </c>
      <c r="N1218">
        <v>1.64</v>
      </c>
      <c r="O1218" t="str">
        <f>VLOOKUP(C1218,Generations!A:C,3,FALSE)</f>
        <v>Microsoft</v>
      </c>
    </row>
    <row r="1219" spans="1:15" x14ac:dyDescent="0.2">
      <c r="A1219">
        <v>1218</v>
      </c>
      <c r="B1219" t="s">
        <v>1441</v>
      </c>
      <c r="C1219" t="s">
        <v>61</v>
      </c>
      <c r="D1219">
        <v>2017</v>
      </c>
      <c r="E1219" t="s">
        <v>26</v>
      </c>
      <c r="F1219" t="s">
        <v>1268</v>
      </c>
      <c r="G1219" t="s">
        <v>1268</v>
      </c>
      <c r="J1219">
        <v>0.62</v>
      </c>
      <c r="K1219">
        <v>0.34</v>
      </c>
      <c r="L1219">
        <v>0.48</v>
      </c>
      <c r="M1219">
        <v>0.2</v>
      </c>
      <c r="N1219">
        <v>1.64</v>
      </c>
      <c r="O1219" t="str">
        <f>VLOOKUP(C1219,Generations!A:C,3,FALSE)</f>
        <v>Sony</v>
      </c>
    </row>
    <row r="1220" spans="1:15" x14ac:dyDescent="0.2">
      <c r="A1220">
        <v>1219</v>
      </c>
      <c r="B1220" t="s">
        <v>1442</v>
      </c>
      <c r="C1220" t="s">
        <v>70</v>
      </c>
      <c r="D1220">
        <v>2004</v>
      </c>
      <c r="E1220" t="s">
        <v>2</v>
      </c>
      <c r="F1220" t="s">
        <v>17</v>
      </c>
      <c r="G1220" t="s">
        <v>801</v>
      </c>
      <c r="H1220">
        <v>7.9</v>
      </c>
      <c r="J1220">
        <v>0.8</v>
      </c>
      <c r="K1220">
        <v>0.05</v>
      </c>
      <c r="L1220">
        <v>0.76</v>
      </c>
      <c r="M1220">
        <v>0.03</v>
      </c>
      <c r="N1220">
        <v>1.64</v>
      </c>
      <c r="O1220" t="str">
        <f>VLOOKUP(C1220,Generations!A:C,3,FALSE)</f>
        <v>Nintendo</v>
      </c>
    </row>
    <row r="1221" spans="1:15" x14ac:dyDescent="0.2">
      <c r="A1221">
        <v>1220</v>
      </c>
      <c r="B1221" t="s">
        <v>1443</v>
      </c>
      <c r="C1221" t="s">
        <v>45</v>
      </c>
      <c r="D1221">
        <v>2008</v>
      </c>
      <c r="E1221" t="s">
        <v>37</v>
      </c>
      <c r="F1221" t="s">
        <v>121</v>
      </c>
      <c r="G1221" t="s">
        <v>1444</v>
      </c>
      <c r="H1221">
        <v>6.7</v>
      </c>
      <c r="J1221">
        <v>1.0900000000000001</v>
      </c>
      <c r="K1221">
        <v>0.37</v>
      </c>
      <c r="L1221">
        <v>0.02</v>
      </c>
      <c r="M1221">
        <v>0.16</v>
      </c>
      <c r="N1221">
        <v>1.64</v>
      </c>
      <c r="O1221" t="str">
        <f>VLOOKUP(C1221,Generations!A:C,3,FALSE)</f>
        <v>Microsoft</v>
      </c>
    </row>
    <row r="1222" spans="1:15" x14ac:dyDescent="0.2">
      <c r="A1222">
        <v>1221</v>
      </c>
      <c r="B1222" t="s">
        <v>1445</v>
      </c>
      <c r="C1222">
        <v>2600</v>
      </c>
      <c r="D1222">
        <v>1983</v>
      </c>
      <c r="E1222" t="s">
        <v>29</v>
      </c>
      <c r="F1222" t="s">
        <v>187</v>
      </c>
      <c r="G1222" t="s">
        <v>187</v>
      </c>
      <c r="J1222">
        <v>1.52</v>
      </c>
      <c r="K1222">
        <v>0.1</v>
      </c>
      <c r="M1222">
        <v>0.02</v>
      </c>
      <c r="N1222">
        <v>1.64</v>
      </c>
      <c r="O1222" t="str">
        <f>VLOOKUP(C1222,Generations!A:C,3,FALSE)</f>
        <v>Atari</v>
      </c>
    </row>
    <row r="1223" spans="1:15" x14ac:dyDescent="0.2">
      <c r="A1223">
        <v>1222</v>
      </c>
      <c r="B1223" t="s">
        <v>1446</v>
      </c>
      <c r="C1223" t="s">
        <v>20</v>
      </c>
      <c r="D1223">
        <v>1986</v>
      </c>
      <c r="E1223" t="s">
        <v>2</v>
      </c>
      <c r="F1223" t="s">
        <v>254</v>
      </c>
      <c r="G1223" t="s">
        <v>1447</v>
      </c>
      <c r="J1223">
        <v>0.74</v>
      </c>
      <c r="K1223">
        <v>0.26</v>
      </c>
      <c r="L1223">
        <v>0.61</v>
      </c>
      <c r="M1223">
        <v>0.03</v>
      </c>
      <c r="N1223">
        <v>1.64</v>
      </c>
      <c r="O1223" t="str">
        <f>VLOOKUP(C1223,Generations!A:C,3,FALSE)</f>
        <v>Nintendo</v>
      </c>
    </row>
    <row r="1224" spans="1:15" x14ac:dyDescent="0.2">
      <c r="A1224">
        <v>1223</v>
      </c>
      <c r="B1224" t="s">
        <v>1448</v>
      </c>
      <c r="C1224" t="s">
        <v>119</v>
      </c>
      <c r="D1224">
        <v>1999</v>
      </c>
      <c r="E1224" t="s">
        <v>37</v>
      </c>
      <c r="F1224" t="s">
        <v>1191</v>
      </c>
      <c r="G1224" t="s">
        <v>1347</v>
      </c>
      <c r="J1224">
        <v>0.93</v>
      </c>
      <c r="K1224">
        <v>0.63</v>
      </c>
      <c r="M1224">
        <v>0.08</v>
      </c>
      <c r="N1224">
        <v>1.64</v>
      </c>
      <c r="O1224" t="str">
        <f>VLOOKUP(C1224,Generations!A:C,3,FALSE)</f>
        <v>Sony</v>
      </c>
    </row>
    <row r="1225" spans="1:15" x14ac:dyDescent="0.2">
      <c r="A1225">
        <v>1224</v>
      </c>
      <c r="B1225" t="s">
        <v>1449</v>
      </c>
      <c r="C1225" t="s">
        <v>51</v>
      </c>
      <c r="D1225">
        <v>2002</v>
      </c>
      <c r="E1225" t="s">
        <v>16</v>
      </c>
      <c r="F1225" t="s">
        <v>107</v>
      </c>
      <c r="G1225" t="s">
        <v>183</v>
      </c>
      <c r="J1225">
        <v>0.8</v>
      </c>
      <c r="K1225">
        <v>0.63</v>
      </c>
      <c r="M1225">
        <v>0.21</v>
      </c>
      <c r="N1225">
        <v>1.64</v>
      </c>
      <c r="O1225" t="str">
        <f>VLOOKUP(C1225,Generations!A:C,3,FALSE)</f>
        <v>Sony</v>
      </c>
    </row>
    <row r="1226" spans="1:15" x14ac:dyDescent="0.2">
      <c r="A1226">
        <v>1225</v>
      </c>
      <c r="B1226" t="s">
        <v>1450</v>
      </c>
      <c r="C1226" t="s">
        <v>51</v>
      </c>
      <c r="D1226">
        <v>2005</v>
      </c>
      <c r="E1226" t="s">
        <v>16</v>
      </c>
      <c r="F1226" t="s">
        <v>107</v>
      </c>
      <c r="G1226" t="s">
        <v>122</v>
      </c>
      <c r="J1226">
        <v>1.44</v>
      </c>
      <c r="K1226">
        <v>0.15</v>
      </c>
      <c r="M1226">
        <v>0.05</v>
      </c>
      <c r="N1226">
        <v>1.64</v>
      </c>
      <c r="O1226" t="str">
        <f>VLOOKUP(C1226,Generations!A:C,3,FALSE)</f>
        <v>Sony</v>
      </c>
    </row>
    <row r="1227" spans="1:15" x14ac:dyDescent="0.2">
      <c r="A1227">
        <v>1226</v>
      </c>
      <c r="B1227" t="s">
        <v>1451</v>
      </c>
      <c r="C1227" t="s">
        <v>51</v>
      </c>
      <c r="D1227">
        <v>2004</v>
      </c>
      <c r="E1227" t="s">
        <v>195</v>
      </c>
      <c r="F1227" t="s">
        <v>132</v>
      </c>
      <c r="G1227" t="s">
        <v>240</v>
      </c>
      <c r="J1227">
        <v>0.54</v>
      </c>
      <c r="K1227">
        <v>0.88</v>
      </c>
      <c r="M1227">
        <v>0.22</v>
      </c>
      <c r="N1227">
        <v>1.64</v>
      </c>
      <c r="O1227" t="str">
        <f>VLOOKUP(C1227,Generations!A:C,3,FALSE)</f>
        <v>Sony</v>
      </c>
    </row>
    <row r="1228" spans="1:15" x14ac:dyDescent="0.2">
      <c r="A1228">
        <v>1227</v>
      </c>
      <c r="B1228" t="s">
        <v>833</v>
      </c>
      <c r="C1228" t="s">
        <v>164</v>
      </c>
      <c r="D1228">
        <v>2004</v>
      </c>
      <c r="E1228" t="s">
        <v>16</v>
      </c>
      <c r="F1228" t="s">
        <v>180</v>
      </c>
      <c r="G1228" t="s">
        <v>477</v>
      </c>
      <c r="J1228">
        <v>1.54</v>
      </c>
      <c r="K1228">
        <v>0.02</v>
      </c>
      <c r="M1228">
        <v>7.0000000000000007E-2</v>
      </c>
      <c r="N1228">
        <v>1.63</v>
      </c>
      <c r="O1228" t="str">
        <f>VLOOKUP(C1228,Generations!A:C,3,FALSE)</f>
        <v>Microsoft</v>
      </c>
    </row>
    <row r="1229" spans="1:15" x14ac:dyDescent="0.2">
      <c r="A1229">
        <v>1228</v>
      </c>
      <c r="B1229" t="s">
        <v>1452</v>
      </c>
      <c r="C1229" t="s">
        <v>213</v>
      </c>
      <c r="D1229">
        <v>2001</v>
      </c>
      <c r="E1229" t="s">
        <v>309</v>
      </c>
      <c r="F1229" t="s">
        <v>17</v>
      </c>
      <c r="G1229" t="s">
        <v>18</v>
      </c>
      <c r="H1229">
        <v>8.1</v>
      </c>
      <c r="J1229">
        <v>0.78</v>
      </c>
      <c r="K1229">
        <v>0.25</v>
      </c>
      <c r="L1229">
        <v>0.56000000000000005</v>
      </c>
      <c r="M1229">
        <v>0.04</v>
      </c>
      <c r="N1229">
        <v>1.63</v>
      </c>
      <c r="O1229" t="str">
        <f>VLOOKUP(C1229,Generations!A:C,3,FALSE)</f>
        <v>Nintendo</v>
      </c>
    </row>
    <row r="1230" spans="1:15" x14ac:dyDescent="0.2">
      <c r="A1230">
        <v>1229</v>
      </c>
      <c r="B1230" t="s">
        <v>1246</v>
      </c>
      <c r="C1230" t="s">
        <v>45</v>
      </c>
      <c r="D1230">
        <v>2012</v>
      </c>
      <c r="E1230" t="s">
        <v>37</v>
      </c>
      <c r="F1230" t="s">
        <v>53</v>
      </c>
      <c r="G1230" t="s">
        <v>1247</v>
      </c>
      <c r="J1230">
        <v>0.86</v>
      </c>
      <c r="K1230">
        <v>0.62</v>
      </c>
      <c r="L1230">
        <v>0.01</v>
      </c>
      <c r="M1230">
        <v>0.13</v>
      </c>
      <c r="N1230">
        <v>1.63</v>
      </c>
      <c r="O1230" t="str">
        <f>VLOOKUP(C1230,Generations!A:C,3,FALSE)</f>
        <v>Microsoft</v>
      </c>
    </row>
    <row r="1231" spans="1:15" x14ac:dyDescent="0.2">
      <c r="A1231">
        <v>1230</v>
      </c>
      <c r="B1231" t="s">
        <v>1453</v>
      </c>
      <c r="C1231" t="s">
        <v>162</v>
      </c>
      <c r="D1231">
        <v>2013</v>
      </c>
      <c r="E1231" t="s">
        <v>52</v>
      </c>
      <c r="F1231" t="s">
        <v>137</v>
      </c>
      <c r="G1231" t="s">
        <v>254</v>
      </c>
      <c r="J1231">
        <v>1.06</v>
      </c>
      <c r="K1231">
        <v>0.4</v>
      </c>
      <c r="L1231">
        <v>0.01</v>
      </c>
      <c r="M1231">
        <v>0.15</v>
      </c>
      <c r="N1231">
        <v>1.63</v>
      </c>
      <c r="O1231" t="str">
        <f>VLOOKUP(C1231,Generations!A:C,3,FALSE)</f>
        <v>Microsoft</v>
      </c>
    </row>
    <row r="1232" spans="1:15" x14ac:dyDescent="0.2">
      <c r="A1232">
        <v>1231</v>
      </c>
      <c r="B1232" t="s">
        <v>1454</v>
      </c>
      <c r="C1232" t="s">
        <v>51</v>
      </c>
      <c r="D1232">
        <v>2003</v>
      </c>
      <c r="E1232" t="s">
        <v>16</v>
      </c>
      <c r="F1232" t="s">
        <v>107</v>
      </c>
      <c r="G1232" t="s">
        <v>183</v>
      </c>
      <c r="J1232">
        <v>1.18</v>
      </c>
      <c r="K1232">
        <v>0.34</v>
      </c>
      <c r="M1232">
        <v>0.1</v>
      </c>
      <c r="N1232">
        <v>1.63</v>
      </c>
      <c r="O1232" t="str">
        <f>VLOOKUP(C1232,Generations!A:C,3,FALSE)</f>
        <v>Sony</v>
      </c>
    </row>
    <row r="1233" spans="1:15" x14ac:dyDescent="0.2">
      <c r="A1233">
        <v>1232</v>
      </c>
      <c r="B1233" t="s">
        <v>1455</v>
      </c>
      <c r="C1233" t="s">
        <v>119</v>
      </c>
      <c r="D1233">
        <v>1999</v>
      </c>
      <c r="E1233" t="s">
        <v>2</v>
      </c>
      <c r="F1233" t="s">
        <v>80</v>
      </c>
      <c r="G1233" t="s">
        <v>1228</v>
      </c>
      <c r="H1233">
        <v>9.3000000000000007</v>
      </c>
      <c r="J1233">
        <v>0.71</v>
      </c>
      <c r="K1233">
        <v>0.48</v>
      </c>
      <c r="L1233">
        <v>0.32</v>
      </c>
      <c r="M1233">
        <v>0.11</v>
      </c>
      <c r="N1233">
        <v>1.63</v>
      </c>
      <c r="O1233" t="str">
        <f>VLOOKUP(C1233,Generations!A:C,3,FALSE)</f>
        <v>Sony</v>
      </c>
    </row>
    <row r="1234" spans="1:15" x14ac:dyDescent="0.2">
      <c r="A1234">
        <v>1233</v>
      </c>
      <c r="B1234" t="s">
        <v>1456</v>
      </c>
      <c r="C1234" t="s">
        <v>51</v>
      </c>
      <c r="D1234">
        <v>2004</v>
      </c>
      <c r="E1234" t="s">
        <v>16</v>
      </c>
      <c r="F1234" t="s">
        <v>107</v>
      </c>
      <c r="G1234" t="s">
        <v>329</v>
      </c>
      <c r="J1234">
        <v>1.32</v>
      </c>
      <c r="K1234">
        <v>0.09</v>
      </c>
      <c r="M1234">
        <v>0.22</v>
      </c>
      <c r="N1234">
        <v>1.62</v>
      </c>
      <c r="O1234" t="str">
        <f>VLOOKUP(C1234,Generations!A:C,3,FALSE)</f>
        <v>Sony</v>
      </c>
    </row>
    <row r="1235" spans="1:15" x14ac:dyDescent="0.2">
      <c r="A1235">
        <v>1234</v>
      </c>
      <c r="B1235" t="s">
        <v>1457</v>
      </c>
      <c r="C1235" t="s">
        <v>45</v>
      </c>
      <c r="D1235">
        <v>2010</v>
      </c>
      <c r="E1235" t="s">
        <v>40</v>
      </c>
      <c r="F1235" t="s">
        <v>47</v>
      </c>
      <c r="G1235" t="s">
        <v>1458</v>
      </c>
      <c r="H1235">
        <v>7.5</v>
      </c>
      <c r="J1235">
        <v>1.02</v>
      </c>
      <c r="K1235">
        <v>0.46</v>
      </c>
      <c r="L1235">
        <v>0</v>
      </c>
      <c r="M1235">
        <v>0.14000000000000001</v>
      </c>
      <c r="N1235">
        <v>1.62</v>
      </c>
      <c r="O1235" t="str">
        <f>VLOOKUP(C1235,Generations!A:C,3,FALSE)</f>
        <v>Microsoft</v>
      </c>
    </row>
    <row r="1236" spans="1:15" x14ac:dyDescent="0.2">
      <c r="A1236">
        <v>1235</v>
      </c>
      <c r="B1236" t="s">
        <v>1459</v>
      </c>
      <c r="C1236" t="s">
        <v>45</v>
      </c>
      <c r="D1236">
        <v>2006</v>
      </c>
      <c r="E1236" t="s">
        <v>40</v>
      </c>
      <c r="F1236" t="s">
        <v>47</v>
      </c>
      <c r="G1236" t="s">
        <v>150</v>
      </c>
      <c r="H1236">
        <v>8.4</v>
      </c>
      <c r="J1236">
        <v>0.45</v>
      </c>
      <c r="K1236">
        <v>0.95</v>
      </c>
      <c r="L1236">
        <v>0.02</v>
      </c>
      <c r="M1236">
        <v>0.2</v>
      </c>
      <c r="N1236">
        <v>1.62</v>
      </c>
      <c r="O1236" t="str">
        <f>VLOOKUP(C1236,Generations!A:C,3,FALSE)</f>
        <v>Microsoft</v>
      </c>
    </row>
    <row r="1237" spans="1:15" x14ac:dyDescent="0.2">
      <c r="A1237">
        <v>1236</v>
      </c>
      <c r="B1237" t="s">
        <v>1460</v>
      </c>
      <c r="C1237" t="s">
        <v>894</v>
      </c>
      <c r="D1237">
        <v>2012</v>
      </c>
      <c r="E1237" t="s">
        <v>52</v>
      </c>
      <c r="F1237" t="s">
        <v>80</v>
      </c>
      <c r="G1237" t="s">
        <v>1461</v>
      </c>
      <c r="H1237">
        <v>7.9</v>
      </c>
      <c r="J1237">
        <v>0.53</v>
      </c>
      <c r="K1237">
        <v>0.71</v>
      </c>
      <c r="L1237">
        <v>0.13</v>
      </c>
      <c r="M1237">
        <v>0.25</v>
      </c>
      <c r="N1237">
        <v>1.62</v>
      </c>
      <c r="O1237" t="str">
        <f>VLOOKUP(C1237,Generations!A:C,3,FALSE)</f>
        <v>Sony</v>
      </c>
    </row>
    <row r="1238" spans="1:15" x14ac:dyDescent="0.2">
      <c r="A1238">
        <v>1237</v>
      </c>
      <c r="B1238" t="s">
        <v>1462</v>
      </c>
      <c r="C1238" t="s">
        <v>51</v>
      </c>
      <c r="D1238">
        <v>2005</v>
      </c>
      <c r="E1238" t="s">
        <v>16</v>
      </c>
      <c r="F1238" t="s">
        <v>77</v>
      </c>
      <c r="G1238" t="s">
        <v>353</v>
      </c>
      <c r="J1238">
        <v>0.8</v>
      </c>
      <c r="K1238">
        <v>0.63</v>
      </c>
      <c r="L1238">
        <v>0.01</v>
      </c>
      <c r="M1238">
        <v>0.19</v>
      </c>
      <c r="N1238">
        <v>1.62</v>
      </c>
      <c r="O1238" t="str">
        <f>VLOOKUP(C1238,Generations!A:C,3,FALSE)</f>
        <v>Sony</v>
      </c>
    </row>
    <row r="1239" spans="1:15" x14ac:dyDescent="0.2">
      <c r="A1239">
        <v>1238</v>
      </c>
      <c r="B1239" t="s">
        <v>84</v>
      </c>
      <c r="C1239" t="s">
        <v>182</v>
      </c>
      <c r="D1239">
        <v>2010</v>
      </c>
      <c r="E1239" t="s">
        <v>37</v>
      </c>
      <c r="F1239" t="s">
        <v>77</v>
      </c>
      <c r="G1239" t="s">
        <v>78</v>
      </c>
      <c r="H1239">
        <v>8.5</v>
      </c>
      <c r="J1239">
        <v>0.57999999999999996</v>
      </c>
      <c r="K1239">
        <v>0.82</v>
      </c>
      <c r="M1239">
        <v>0.23</v>
      </c>
      <c r="N1239">
        <v>1.62</v>
      </c>
      <c r="O1239" t="e">
        <f>VLOOKUP(C1239,Generations!A:C,3,FALSE)</f>
        <v>#N/A</v>
      </c>
    </row>
    <row r="1240" spans="1:15" x14ac:dyDescent="0.2">
      <c r="A1240">
        <v>1239</v>
      </c>
      <c r="B1240" t="s">
        <v>1463</v>
      </c>
      <c r="C1240" t="s">
        <v>61</v>
      </c>
      <c r="D1240">
        <v>2015</v>
      </c>
      <c r="E1240" t="s">
        <v>37</v>
      </c>
      <c r="F1240" t="s">
        <v>80</v>
      </c>
      <c r="G1240" t="s">
        <v>427</v>
      </c>
      <c r="H1240">
        <v>6.2</v>
      </c>
      <c r="J1240">
        <v>0.44</v>
      </c>
      <c r="K1240">
        <v>0.86</v>
      </c>
      <c r="L1240">
        <v>7.0000000000000007E-2</v>
      </c>
      <c r="M1240">
        <v>0.25</v>
      </c>
      <c r="N1240">
        <v>1.62</v>
      </c>
      <c r="O1240" t="str">
        <f>VLOOKUP(C1240,Generations!A:C,3,FALSE)</f>
        <v>Sony</v>
      </c>
    </row>
    <row r="1241" spans="1:15" x14ac:dyDescent="0.2">
      <c r="A1241">
        <v>1240</v>
      </c>
      <c r="B1241" t="s">
        <v>1464</v>
      </c>
      <c r="C1241" t="s">
        <v>213</v>
      </c>
      <c r="D1241">
        <v>2003</v>
      </c>
      <c r="E1241" t="s">
        <v>22</v>
      </c>
      <c r="F1241" t="s">
        <v>17</v>
      </c>
      <c r="G1241" t="s">
        <v>214</v>
      </c>
      <c r="H1241">
        <v>6.4</v>
      </c>
      <c r="J1241">
        <v>1.01</v>
      </c>
      <c r="K1241">
        <v>0.11</v>
      </c>
      <c r="L1241">
        <v>0.45</v>
      </c>
      <c r="M1241">
        <v>0.04</v>
      </c>
      <c r="N1241">
        <v>1.62</v>
      </c>
      <c r="O1241" t="str">
        <f>VLOOKUP(C1241,Generations!A:C,3,FALSE)</f>
        <v>Nintendo</v>
      </c>
    </row>
    <row r="1242" spans="1:15" x14ac:dyDescent="0.2">
      <c r="A1242">
        <v>1241</v>
      </c>
      <c r="B1242" t="s">
        <v>893</v>
      </c>
      <c r="C1242" t="s">
        <v>58</v>
      </c>
      <c r="D1242">
        <v>2007</v>
      </c>
      <c r="E1242" t="s">
        <v>34</v>
      </c>
      <c r="F1242" t="s">
        <v>640</v>
      </c>
      <c r="G1242" t="s">
        <v>341</v>
      </c>
      <c r="H1242">
        <v>9.1</v>
      </c>
      <c r="J1242">
        <v>0.99</v>
      </c>
      <c r="K1242">
        <v>0.41</v>
      </c>
      <c r="M1242">
        <v>0.22</v>
      </c>
      <c r="N1242">
        <v>1.62</v>
      </c>
      <c r="O1242" t="str">
        <f>VLOOKUP(C1242,Generations!A:C,3,FALSE)</f>
        <v>Sony</v>
      </c>
    </row>
    <row r="1243" spans="1:15" x14ac:dyDescent="0.2">
      <c r="A1243">
        <v>1242</v>
      </c>
      <c r="B1243" t="s">
        <v>1465</v>
      </c>
      <c r="C1243" t="s">
        <v>119</v>
      </c>
      <c r="D1243">
        <v>1999</v>
      </c>
      <c r="E1243" t="s">
        <v>22</v>
      </c>
      <c r="F1243" t="s">
        <v>121</v>
      </c>
      <c r="G1243" t="s">
        <v>122</v>
      </c>
      <c r="J1243">
        <v>0.9</v>
      </c>
      <c r="K1243">
        <v>0.61</v>
      </c>
      <c r="M1243">
        <v>0.11</v>
      </c>
      <c r="N1243">
        <v>1.62</v>
      </c>
      <c r="O1243" t="str">
        <f>VLOOKUP(C1243,Generations!A:C,3,FALSE)</f>
        <v>Sony</v>
      </c>
    </row>
    <row r="1244" spans="1:15" x14ac:dyDescent="0.2">
      <c r="A1244">
        <v>1243</v>
      </c>
      <c r="B1244" t="s">
        <v>1466</v>
      </c>
      <c r="C1244" t="s">
        <v>32</v>
      </c>
      <c r="D1244">
        <v>2008</v>
      </c>
      <c r="E1244" t="s">
        <v>26</v>
      </c>
      <c r="F1244" t="s">
        <v>275</v>
      </c>
      <c r="G1244" t="s">
        <v>1340</v>
      </c>
      <c r="H1244">
        <v>8.1</v>
      </c>
      <c r="I1244">
        <v>8</v>
      </c>
      <c r="J1244">
        <v>0.3</v>
      </c>
      <c r="K1244">
        <v>0.02</v>
      </c>
      <c r="L1244">
        <v>1.27</v>
      </c>
      <c r="M1244">
        <v>0.03</v>
      </c>
      <c r="N1244">
        <v>1.62</v>
      </c>
      <c r="O1244" t="str">
        <f>VLOOKUP(C1244,Generations!A:C,3,FALSE)</f>
        <v>Nintendo</v>
      </c>
    </row>
    <row r="1245" spans="1:15" x14ac:dyDescent="0.2">
      <c r="A1245">
        <v>1244</v>
      </c>
      <c r="B1245" t="s">
        <v>1467</v>
      </c>
      <c r="C1245" t="s">
        <v>51</v>
      </c>
      <c r="D1245">
        <v>2004</v>
      </c>
      <c r="E1245" t="s">
        <v>16</v>
      </c>
      <c r="F1245" t="s">
        <v>776</v>
      </c>
      <c r="G1245" t="s">
        <v>329</v>
      </c>
      <c r="J1245">
        <v>0.79</v>
      </c>
      <c r="K1245">
        <v>0.62</v>
      </c>
      <c r="M1245">
        <v>0.21</v>
      </c>
      <c r="N1245">
        <v>1.61</v>
      </c>
      <c r="O1245" t="str">
        <f>VLOOKUP(C1245,Generations!A:C,3,FALSE)</f>
        <v>Sony</v>
      </c>
    </row>
    <row r="1246" spans="1:15" x14ac:dyDescent="0.2">
      <c r="A1246">
        <v>1245</v>
      </c>
      <c r="B1246" t="s">
        <v>630</v>
      </c>
      <c r="C1246" t="s">
        <v>25</v>
      </c>
      <c r="D1246">
        <v>1989</v>
      </c>
      <c r="E1246" t="s">
        <v>16</v>
      </c>
      <c r="F1246" t="s">
        <v>17</v>
      </c>
      <c r="G1246" t="s">
        <v>17</v>
      </c>
      <c r="J1246">
        <v>0.66</v>
      </c>
      <c r="K1246">
        <v>0.27</v>
      </c>
      <c r="L1246">
        <v>0.65</v>
      </c>
      <c r="M1246">
        <v>0.03</v>
      </c>
      <c r="N1246">
        <v>1.61</v>
      </c>
      <c r="O1246" t="str">
        <f>VLOOKUP(C1246,Generations!A:C,3,FALSE)</f>
        <v>Nintendo</v>
      </c>
    </row>
    <row r="1247" spans="1:15" x14ac:dyDescent="0.2">
      <c r="A1247">
        <v>1246</v>
      </c>
      <c r="B1247" t="s">
        <v>1468</v>
      </c>
      <c r="C1247" t="s">
        <v>25</v>
      </c>
      <c r="D1247">
        <v>1998</v>
      </c>
      <c r="E1247" t="s">
        <v>309</v>
      </c>
      <c r="F1247" t="s">
        <v>266</v>
      </c>
      <c r="G1247" t="s">
        <v>1469</v>
      </c>
      <c r="L1247">
        <v>1.61</v>
      </c>
      <c r="M1247">
        <v>0.01</v>
      </c>
      <c r="N1247">
        <v>1.61</v>
      </c>
      <c r="O1247" t="str">
        <f>VLOOKUP(C1247,Generations!A:C,3,FALSE)</f>
        <v>Nintendo</v>
      </c>
    </row>
    <row r="1248" spans="1:15" x14ac:dyDescent="0.2">
      <c r="A1248">
        <v>1247</v>
      </c>
      <c r="B1248" t="s">
        <v>1470</v>
      </c>
      <c r="C1248" t="s">
        <v>213</v>
      </c>
      <c r="D1248">
        <v>2005</v>
      </c>
      <c r="E1248" t="s">
        <v>16</v>
      </c>
      <c r="F1248" t="s">
        <v>17</v>
      </c>
      <c r="G1248" t="s">
        <v>311</v>
      </c>
      <c r="H1248">
        <v>8</v>
      </c>
      <c r="J1248">
        <v>0.98</v>
      </c>
      <c r="K1248">
        <v>0.38</v>
      </c>
      <c r="L1248">
        <v>0.2</v>
      </c>
      <c r="M1248">
        <v>0.04</v>
      </c>
      <c r="N1248">
        <v>1.61</v>
      </c>
      <c r="O1248" t="str">
        <f>VLOOKUP(C1248,Generations!A:C,3,FALSE)</f>
        <v>Nintendo</v>
      </c>
    </row>
    <row r="1249" spans="1:15" x14ac:dyDescent="0.2">
      <c r="A1249">
        <v>1248</v>
      </c>
      <c r="B1249" t="s">
        <v>1471</v>
      </c>
      <c r="C1249" t="s">
        <v>51</v>
      </c>
      <c r="D1249">
        <v>2005</v>
      </c>
      <c r="E1249" t="s">
        <v>34</v>
      </c>
      <c r="F1249" t="s">
        <v>80</v>
      </c>
      <c r="G1249" t="s">
        <v>1472</v>
      </c>
      <c r="K1249">
        <v>1.18</v>
      </c>
      <c r="M1249">
        <v>0.43</v>
      </c>
      <c r="N1249">
        <v>1.61</v>
      </c>
      <c r="O1249" t="str">
        <f>VLOOKUP(C1249,Generations!A:C,3,FALSE)</f>
        <v>Sony</v>
      </c>
    </row>
    <row r="1250" spans="1:15" x14ac:dyDescent="0.2">
      <c r="A1250">
        <v>1249</v>
      </c>
      <c r="B1250" t="s">
        <v>1473</v>
      </c>
      <c r="C1250" t="s">
        <v>32</v>
      </c>
      <c r="D1250">
        <v>2007</v>
      </c>
      <c r="E1250" t="s">
        <v>195</v>
      </c>
      <c r="F1250" t="s">
        <v>548</v>
      </c>
      <c r="G1250" t="s">
        <v>1474</v>
      </c>
      <c r="J1250">
        <v>1.49</v>
      </c>
      <c r="K1250">
        <v>0</v>
      </c>
      <c r="M1250">
        <v>0.11</v>
      </c>
      <c r="N1250">
        <v>1.61</v>
      </c>
      <c r="O1250" t="str">
        <f>VLOOKUP(C1250,Generations!A:C,3,FALSE)</f>
        <v>Nintendo</v>
      </c>
    </row>
    <row r="1251" spans="1:15" x14ac:dyDescent="0.2">
      <c r="A1251">
        <v>1250</v>
      </c>
      <c r="B1251" t="s">
        <v>660</v>
      </c>
      <c r="C1251" t="s">
        <v>162</v>
      </c>
      <c r="D1251">
        <v>2017</v>
      </c>
      <c r="E1251" t="s">
        <v>37</v>
      </c>
      <c r="F1251" t="s">
        <v>132</v>
      </c>
      <c r="G1251" t="s">
        <v>133</v>
      </c>
      <c r="H1251">
        <v>7.7</v>
      </c>
      <c r="J1251">
        <v>0.98</v>
      </c>
      <c r="K1251">
        <v>0.48</v>
      </c>
      <c r="M1251">
        <v>0.15</v>
      </c>
      <c r="N1251">
        <v>1.61</v>
      </c>
      <c r="O1251" t="str">
        <f>VLOOKUP(C1251,Generations!A:C,3,FALSE)</f>
        <v>Microsoft</v>
      </c>
    </row>
    <row r="1252" spans="1:15" x14ac:dyDescent="0.2">
      <c r="A1252">
        <v>1251</v>
      </c>
      <c r="B1252" t="s">
        <v>1475</v>
      </c>
      <c r="C1252" t="s">
        <v>32</v>
      </c>
      <c r="D1252">
        <v>2006</v>
      </c>
      <c r="E1252" t="s">
        <v>16</v>
      </c>
      <c r="F1252" t="s">
        <v>17</v>
      </c>
      <c r="G1252" t="s">
        <v>275</v>
      </c>
      <c r="H1252">
        <v>7.1</v>
      </c>
      <c r="J1252">
        <v>0.98</v>
      </c>
      <c r="K1252">
        <v>0.04</v>
      </c>
      <c r="L1252">
        <v>0.49</v>
      </c>
      <c r="M1252">
        <v>0.09</v>
      </c>
      <c r="N1252">
        <v>1.61</v>
      </c>
      <c r="O1252" t="str">
        <f>VLOOKUP(C1252,Generations!A:C,3,FALSE)</f>
        <v>Nintendo</v>
      </c>
    </row>
    <row r="1253" spans="1:15" x14ac:dyDescent="0.2">
      <c r="A1253">
        <v>1252</v>
      </c>
      <c r="B1253" t="s">
        <v>1476</v>
      </c>
      <c r="C1253" t="s">
        <v>68</v>
      </c>
      <c r="D1253">
        <v>2016</v>
      </c>
      <c r="E1253" t="s">
        <v>26</v>
      </c>
      <c r="F1253" t="s">
        <v>17</v>
      </c>
      <c r="G1253" t="s">
        <v>1340</v>
      </c>
      <c r="J1253">
        <v>0.13</v>
      </c>
      <c r="K1253">
        <v>0.13</v>
      </c>
      <c r="L1253">
        <v>1.31</v>
      </c>
      <c r="M1253">
        <v>0.02</v>
      </c>
      <c r="N1253">
        <v>1.61</v>
      </c>
      <c r="O1253" t="str">
        <f>VLOOKUP(C1253,Generations!A:C,3,FALSE)</f>
        <v>Nintendo</v>
      </c>
    </row>
    <row r="1254" spans="1:15" x14ac:dyDescent="0.2">
      <c r="A1254">
        <v>1253</v>
      </c>
      <c r="B1254" t="s">
        <v>1477</v>
      </c>
      <c r="C1254" t="s">
        <v>61</v>
      </c>
      <c r="D1254">
        <v>2014</v>
      </c>
      <c r="E1254" t="s">
        <v>37</v>
      </c>
      <c r="F1254" t="s">
        <v>157</v>
      </c>
      <c r="G1254" t="s">
        <v>1478</v>
      </c>
      <c r="J1254">
        <v>0.48</v>
      </c>
      <c r="K1254">
        <v>0.84</v>
      </c>
      <c r="L1254">
        <v>0.03</v>
      </c>
      <c r="M1254">
        <v>0.25</v>
      </c>
      <c r="N1254">
        <v>1.61</v>
      </c>
      <c r="O1254" t="str">
        <f>VLOOKUP(C1254,Generations!A:C,3,FALSE)</f>
        <v>Sony</v>
      </c>
    </row>
    <row r="1255" spans="1:15" x14ac:dyDescent="0.2">
      <c r="A1255">
        <v>1254</v>
      </c>
      <c r="B1255" t="s">
        <v>1479</v>
      </c>
      <c r="C1255" t="s">
        <v>45</v>
      </c>
      <c r="D1255">
        <v>2011</v>
      </c>
      <c r="E1255" t="s">
        <v>37</v>
      </c>
      <c r="F1255" t="s">
        <v>157</v>
      </c>
      <c r="G1255" t="s">
        <v>540</v>
      </c>
      <c r="H1255">
        <v>7.9</v>
      </c>
      <c r="J1255">
        <v>0.82</v>
      </c>
      <c r="K1255">
        <v>0.6</v>
      </c>
      <c r="L1255">
        <v>0.03</v>
      </c>
      <c r="M1255">
        <v>0.15</v>
      </c>
      <c r="N1255">
        <v>1.6</v>
      </c>
      <c r="O1255" t="str">
        <f>VLOOKUP(C1255,Generations!A:C,3,FALSE)</f>
        <v>Microsoft</v>
      </c>
    </row>
    <row r="1256" spans="1:15" x14ac:dyDescent="0.2">
      <c r="A1256">
        <v>1255</v>
      </c>
      <c r="B1256" t="s">
        <v>1480</v>
      </c>
      <c r="C1256" t="s">
        <v>45</v>
      </c>
      <c r="D1256">
        <v>2013</v>
      </c>
      <c r="E1256" t="s">
        <v>37</v>
      </c>
      <c r="F1256" t="s">
        <v>137</v>
      </c>
      <c r="G1256" t="s">
        <v>1481</v>
      </c>
      <c r="J1256">
        <v>0.92</v>
      </c>
      <c r="K1256">
        <v>0.51</v>
      </c>
      <c r="L1256">
        <v>0.03</v>
      </c>
      <c r="M1256">
        <v>0.14000000000000001</v>
      </c>
      <c r="N1256">
        <v>1.6</v>
      </c>
      <c r="O1256" t="str">
        <f>VLOOKUP(C1256,Generations!A:C,3,FALSE)</f>
        <v>Microsoft</v>
      </c>
    </row>
    <row r="1257" spans="1:15" x14ac:dyDescent="0.2">
      <c r="A1257">
        <v>1256</v>
      </c>
      <c r="B1257" t="s">
        <v>995</v>
      </c>
      <c r="C1257" t="s">
        <v>162</v>
      </c>
      <c r="D1257">
        <v>2014</v>
      </c>
      <c r="E1257" t="s">
        <v>16</v>
      </c>
      <c r="F1257" t="s">
        <v>107</v>
      </c>
      <c r="G1257" t="s">
        <v>329</v>
      </c>
      <c r="J1257">
        <v>1.34</v>
      </c>
      <c r="K1257">
        <v>0.1</v>
      </c>
      <c r="M1257">
        <v>0.17</v>
      </c>
      <c r="N1257">
        <v>1.6</v>
      </c>
      <c r="O1257" t="str">
        <f>VLOOKUP(C1257,Generations!A:C,3,FALSE)</f>
        <v>Microsoft</v>
      </c>
    </row>
    <row r="1258" spans="1:15" x14ac:dyDescent="0.2">
      <c r="A1258">
        <v>1257</v>
      </c>
      <c r="B1258" t="s">
        <v>1482</v>
      </c>
      <c r="C1258" t="s">
        <v>51</v>
      </c>
      <c r="D1258">
        <v>2005</v>
      </c>
      <c r="E1258" t="s">
        <v>22</v>
      </c>
      <c r="F1258" t="s">
        <v>53</v>
      </c>
      <c r="G1258" t="s">
        <v>235</v>
      </c>
      <c r="J1258">
        <v>1.3</v>
      </c>
      <c r="K1258">
        <v>0.23</v>
      </c>
      <c r="M1258">
        <v>7.0000000000000007E-2</v>
      </c>
      <c r="N1258">
        <v>1.6</v>
      </c>
      <c r="O1258" t="str">
        <f>VLOOKUP(C1258,Generations!A:C,3,FALSE)</f>
        <v>Sony</v>
      </c>
    </row>
    <row r="1259" spans="1:15" x14ac:dyDescent="0.2">
      <c r="A1259">
        <v>1258</v>
      </c>
      <c r="B1259" t="s">
        <v>1483</v>
      </c>
      <c r="C1259" t="s">
        <v>105</v>
      </c>
      <c r="D1259">
        <v>1998</v>
      </c>
      <c r="E1259" t="s">
        <v>22</v>
      </c>
      <c r="F1259" t="s">
        <v>1484</v>
      </c>
      <c r="G1259" t="s">
        <v>1417</v>
      </c>
      <c r="J1259">
        <v>0.46</v>
      </c>
      <c r="K1259">
        <v>0.96</v>
      </c>
      <c r="L1259">
        <v>0.09</v>
      </c>
      <c r="M1259">
        <v>0.08</v>
      </c>
      <c r="N1259">
        <v>1.6</v>
      </c>
      <c r="O1259" t="str">
        <f>VLOOKUP(C1259,Generations!A:C,3,FALSE)</f>
        <v>Nintendo</v>
      </c>
    </row>
    <row r="1260" spans="1:15" x14ac:dyDescent="0.2">
      <c r="A1260">
        <v>1259</v>
      </c>
      <c r="B1260" t="s">
        <v>1485</v>
      </c>
      <c r="C1260">
        <v>2600</v>
      </c>
      <c r="D1260">
        <v>1982</v>
      </c>
      <c r="E1260" t="s">
        <v>37</v>
      </c>
      <c r="F1260" t="s">
        <v>77</v>
      </c>
      <c r="G1260" t="s">
        <v>77</v>
      </c>
      <c r="J1260">
        <v>1.49</v>
      </c>
      <c r="K1260">
        <v>0.09</v>
      </c>
      <c r="M1260">
        <v>0.02</v>
      </c>
      <c r="N1260">
        <v>1.6</v>
      </c>
      <c r="O1260" t="str">
        <f>VLOOKUP(C1260,Generations!A:C,3,FALSE)</f>
        <v>Atari</v>
      </c>
    </row>
    <row r="1261" spans="1:15" x14ac:dyDescent="0.2">
      <c r="A1261">
        <v>1260</v>
      </c>
      <c r="B1261" t="s">
        <v>1316</v>
      </c>
      <c r="C1261" t="s">
        <v>45</v>
      </c>
      <c r="D1261">
        <v>2010</v>
      </c>
      <c r="E1261" t="s">
        <v>52</v>
      </c>
      <c r="F1261" t="s">
        <v>275</v>
      </c>
      <c r="G1261" t="s">
        <v>1157</v>
      </c>
      <c r="H1261">
        <v>8</v>
      </c>
      <c r="J1261">
        <v>0.59</v>
      </c>
      <c r="K1261">
        <v>0.83</v>
      </c>
      <c r="L1261">
        <v>0.02</v>
      </c>
      <c r="M1261">
        <v>0.17</v>
      </c>
      <c r="N1261">
        <v>1.6</v>
      </c>
      <c r="O1261" t="str">
        <f>VLOOKUP(C1261,Generations!A:C,3,FALSE)</f>
        <v>Microsoft</v>
      </c>
    </row>
    <row r="1262" spans="1:15" x14ac:dyDescent="0.2">
      <c r="A1262">
        <v>1261</v>
      </c>
      <c r="B1262" t="s">
        <v>1486</v>
      </c>
      <c r="C1262" t="s">
        <v>119</v>
      </c>
      <c r="D1262">
        <v>1999</v>
      </c>
      <c r="E1262" t="s">
        <v>195</v>
      </c>
      <c r="F1262" t="s">
        <v>266</v>
      </c>
      <c r="G1262" t="s">
        <v>1487</v>
      </c>
      <c r="H1262">
        <v>8.9</v>
      </c>
      <c r="J1262">
        <v>0.71</v>
      </c>
      <c r="K1262">
        <v>0.48</v>
      </c>
      <c r="L1262">
        <v>0.3</v>
      </c>
      <c r="M1262">
        <v>0.1</v>
      </c>
      <c r="N1262">
        <v>1.6</v>
      </c>
      <c r="O1262" t="str">
        <f>VLOOKUP(C1262,Generations!A:C,3,FALSE)</f>
        <v>Sony</v>
      </c>
    </row>
    <row r="1263" spans="1:15" x14ac:dyDescent="0.2">
      <c r="A1263">
        <v>1262</v>
      </c>
      <c r="B1263" t="s">
        <v>1488</v>
      </c>
      <c r="C1263" t="s">
        <v>68</v>
      </c>
      <c r="D1263">
        <v>2012</v>
      </c>
      <c r="E1263" t="s">
        <v>26</v>
      </c>
      <c r="F1263" t="s">
        <v>275</v>
      </c>
      <c r="G1263" t="s">
        <v>275</v>
      </c>
      <c r="H1263">
        <v>7.5</v>
      </c>
      <c r="J1263">
        <v>0.88</v>
      </c>
      <c r="K1263">
        <v>0.27</v>
      </c>
      <c r="L1263">
        <v>0.34</v>
      </c>
      <c r="M1263">
        <v>0.1</v>
      </c>
      <c r="N1263">
        <v>1.6</v>
      </c>
      <c r="O1263" t="str">
        <f>VLOOKUP(C1263,Generations!A:C,3,FALSE)</f>
        <v>Nintendo</v>
      </c>
    </row>
    <row r="1264" spans="1:15" x14ac:dyDescent="0.2">
      <c r="A1264">
        <v>1263</v>
      </c>
      <c r="B1264" t="s">
        <v>707</v>
      </c>
      <c r="C1264" t="s">
        <v>213</v>
      </c>
      <c r="D1264">
        <v>2004</v>
      </c>
      <c r="E1264" t="s">
        <v>2</v>
      </c>
      <c r="F1264" t="s">
        <v>180</v>
      </c>
      <c r="G1264" t="s">
        <v>270</v>
      </c>
      <c r="H1264">
        <v>7.2</v>
      </c>
      <c r="J1264">
        <v>1.05</v>
      </c>
      <c r="K1264">
        <v>0.44</v>
      </c>
      <c r="L1264">
        <v>0.06</v>
      </c>
      <c r="M1264">
        <v>0.04</v>
      </c>
      <c r="N1264">
        <v>1.6</v>
      </c>
      <c r="O1264" t="str">
        <f>VLOOKUP(C1264,Generations!A:C,3,FALSE)</f>
        <v>Nintendo</v>
      </c>
    </row>
    <row r="1265" spans="1:15" x14ac:dyDescent="0.2">
      <c r="A1265">
        <v>1264</v>
      </c>
      <c r="B1265" t="s">
        <v>1489</v>
      </c>
      <c r="C1265" t="s">
        <v>51</v>
      </c>
      <c r="D1265">
        <v>2004</v>
      </c>
      <c r="E1265" t="s">
        <v>16</v>
      </c>
      <c r="F1265" t="s">
        <v>180</v>
      </c>
      <c r="G1265" t="s">
        <v>477</v>
      </c>
      <c r="J1265">
        <v>1.26</v>
      </c>
      <c r="K1265">
        <v>0.12</v>
      </c>
      <c r="M1265">
        <v>0.21</v>
      </c>
      <c r="N1265">
        <v>1.59</v>
      </c>
      <c r="O1265" t="str">
        <f>VLOOKUP(C1265,Generations!A:C,3,FALSE)</f>
        <v>Sony</v>
      </c>
    </row>
    <row r="1266" spans="1:15" x14ac:dyDescent="0.2">
      <c r="A1266">
        <v>1265</v>
      </c>
      <c r="B1266" t="s">
        <v>1490</v>
      </c>
      <c r="C1266" t="s">
        <v>58</v>
      </c>
      <c r="D1266">
        <v>2011</v>
      </c>
      <c r="E1266" t="s">
        <v>2</v>
      </c>
      <c r="F1266" t="s">
        <v>180</v>
      </c>
      <c r="G1266" t="s">
        <v>270</v>
      </c>
      <c r="H1266">
        <v>7.3</v>
      </c>
      <c r="J1266">
        <v>0.6</v>
      </c>
      <c r="K1266">
        <v>0.72</v>
      </c>
      <c r="L1266">
        <v>0.02</v>
      </c>
      <c r="M1266">
        <v>0.25</v>
      </c>
      <c r="N1266">
        <v>1.59</v>
      </c>
      <c r="O1266" t="str">
        <f>VLOOKUP(C1266,Generations!A:C,3,FALSE)</f>
        <v>Sony</v>
      </c>
    </row>
    <row r="1267" spans="1:15" x14ac:dyDescent="0.2">
      <c r="A1267">
        <v>1266</v>
      </c>
      <c r="B1267" t="s">
        <v>901</v>
      </c>
      <c r="C1267" t="s">
        <v>45</v>
      </c>
      <c r="D1267">
        <v>2010</v>
      </c>
      <c r="E1267" t="s">
        <v>195</v>
      </c>
      <c r="F1267" t="s">
        <v>298</v>
      </c>
      <c r="G1267" t="s">
        <v>290</v>
      </c>
      <c r="H1267">
        <v>7.9</v>
      </c>
      <c r="J1267">
        <v>0.95</v>
      </c>
      <c r="K1267">
        <v>0.5</v>
      </c>
      <c r="M1267">
        <v>0.14000000000000001</v>
      </c>
      <c r="N1267">
        <v>1.59</v>
      </c>
      <c r="O1267" t="str">
        <f>VLOOKUP(C1267,Generations!A:C,3,FALSE)</f>
        <v>Microsoft</v>
      </c>
    </row>
    <row r="1268" spans="1:15" x14ac:dyDescent="0.2">
      <c r="A1268">
        <v>1267</v>
      </c>
      <c r="B1268" t="s">
        <v>1491</v>
      </c>
      <c r="C1268" t="s">
        <v>182</v>
      </c>
      <c r="D1268">
        <v>1996</v>
      </c>
      <c r="E1268" t="s">
        <v>26</v>
      </c>
      <c r="F1268" t="s">
        <v>249</v>
      </c>
      <c r="G1268" t="s">
        <v>249</v>
      </c>
      <c r="H1268">
        <v>8.6999999999999993</v>
      </c>
      <c r="J1268">
        <v>0.01</v>
      </c>
      <c r="K1268">
        <v>1.58</v>
      </c>
      <c r="N1268">
        <v>1.59</v>
      </c>
      <c r="O1268" t="e">
        <f>VLOOKUP(C1268,Generations!A:C,3,FALSE)</f>
        <v>#N/A</v>
      </c>
    </row>
    <row r="1269" spans="1:15" x14ac:dyDescent="0.2">
      <c r="A1269">
        <v>1268</v>
      </c>
      <c r="B1269" t="s">
        <v>207</v>
      </c>
      <c r="C1269" t="s">
        <v>213</v>
      </c>
      <c r="D1269">
        <v>2006</v>
      </c>
      <c r="E1269" t="s">
        <v>195</v>
      </c>
      <c r="F1269" t="s">
        <v>17</v>
      </c>
      <c r="G1269" t="s">
        <v>18</v>
      </c>
      <c r="H1269">
        <v>9.5</v>
      </c>
      <c r="J1269">
        <v>1.1499999999999999</v>
      </c>
      <c r="K1269">
        <v>0.36</v>
      </c>
      <c r="L1269">
        <v>0.04</v>
      </c>
      <c r="M1269">
        <v>0.04</v>
      </c>
      <c r="N1269">
        <v>1.59</v>
      </c>
      <c r="O1269" t="str">
        <f>VLOOKUP(C1269,Generations!A:C,3,FALSE)</f>
        <v>Nintendo</v>
      </c>
    </row>
    <row r="1270" spans="1:15" x14ac:dyDescent="0.2">
      <c r="A1270">
        <v>1269</v>
      </c>
      <c r="B1270" t="s">
        <v>1492</v>
      </c>
      <c r="C1270" t="s">
        <v>45</v>
      </c>
      <c r="D1270">
        <v>2008</v>
      </c>
      <c r="E1270" t="s">
        <v>37</v>
      </c>
      <c r="F1270" t="s">
        <v>132</v>
      </c>
      <c r="G1270" t="s">
        <v>240</v>
      </c>
      <c r="H1270">
        <v>8.5</v>
      </c>
      <c r="J1270">
        <v>0.72</v>
      </c>
      <c r="K1270">
        <v>0.69</v>
      </c>
      <c r="L1270">
        <v>0.02</v>
      </c>
      <c r="M1270">
        <v>0.18</v>
      </c>
      <c r="N1270">
        <v>1.59</v>
      </c>
      <c r="O1270" t="str">
        <f>VLOOKUP(C1270,Generations!A:C,3,FALSE)</f>
        <v>Microsoft</v>
      </c>
    </row>
    <row r="1271" spans="1:15" x14ac:dyDescent="0.2">
      <c r="A1271">
        <v>1270</v>
      </c>
      <c r="B1271" t="s">
        <v>1493</v>
      </c>
      <c r="C1271" t="s">
        <v>119</v>
      </c>
      <c r="D1271">
        <v>1997</v>
      </c>
      <c r="E1271" t="s">
        <v>98</v>
      </c>
      <c r="F1271" t="s">
        <v>209</v>
      </c>
      <c r="G1271" t="s">
        <v>209</v>
      </c>
      <c r="H1271">
        <v>8.6</v>
      </c>
      <c r="J1271">
        <v>0.61</v>
      </c>
      <c r="K1271">
        <v>0.41</v>
      </c>
      <c r="L1271">
        <v>0.46</v>
      </c>
      <c r="M1271">
        <v>0.1</v>
      </c>
      <c r="N1271">
        <v>1.59</v>
      </c>
      <c r="O1271" t="str">
        <f>VLOOKUP(C1271,Generations!A:C,3,FALSE)</f>
        <v>Sony</v>
      </c>
    </row>
    <row r="1272" spans="1:15" x14ac:dyDescent="0.2">
      <c r="A1272">
        <v>1271</v>
      </c>
      <c r="B1272" t="s">
        <v>981</v>
      </c>
      <c r="C1272">
        <v>2600</v>
      </c>
      <c r="D1272">
        <v>1983</v>
      </c>
      <c r="E1272" t="s">
        <v>2</v>
      </c>
      <c r="F1272" t="s">
        <v>187</v>
      </c>
      <c r="G1272" t="s">
        <v>187</v>
      </c>
      <c r="J1272">
        <v>1.48</v>
      </c>
      <c r="K1272">
        <v>0.09</v>
      </c>
      <c r="M1272">
        <v>0.02</v>
      </c>
      <c r="N1272">
        <v>1.59</v>
      </c>
      <c r="O1272" t="str">
        <f>VLOOKUP(C1272,Generations!A:C,3,FALSE)</f>
        <v>Atari</v>
      </c>
    </row>
    <row r="1273" spans="1:15" x14ac:dyDescent="0.2">
      <c r="A1273">
        <v>1272</v>
      </c>
      <c r="B1273" t="s">
        <v>1494</v>
      </c>
      <c r="C1273" t="s">
        <v>15</v>
      </c>
      <c r="D1273">
        <v>2007</v>
      </c>
      <c r="E1273" t="s">
        <v>26</v>
      </c>
      <c r="F1273" t="s">
        <v>17</v>
      </c>
      <c r="G1273" t="s">
        <v>862</v>
      </c>
      <c r="H1273">
        <v>5.2</v>
      </c>
      <c r="J1273">
        <v>0.78</v>
      </c>
      <c r="K1273">
        <v>0.37</v>
      </c>
      <c r="L1273">
        <v>0.3</v>
      </c>
      <c r="M1273">
        <v>0.13</v>
      </c>
      <c r="N1273">
        <v>1.59</v>
      </c>
      <c r="O1273" t="str">
        <f>VLOOKUP(C1273,Generations!A:C,3,FALSE)</f>
        <v>Nintendo</v>
      </c>
    </row>
    <row r="1274" spans="1:15" x14ac:dyDescent="0.2">
      <c r="A1274">
        <v>1273</v>
      </c>
      <c r="B1274" t="s">
        <v>530</v>
      </c>
      <c r="C1274" t="s">
        <v>58</v>
      </c>
      <c r="D1274">
        <v>2008</v>
      </c>
      <c r="E1274" t="s">
        <v>16</v>
      </c>
      <c r="F1274" t="s">
        <v>266</v>
      </c>
      <c r="G1274" t="s">
        <v>266</v>
      </c>
      <c r="H1274">
        <v>7.1</v>
      </c>
      <c r="J1274">
        <v>0.04</v>
      </c>
      <c r="K1274">
        <v>1.1000000000000001</v>
      </c>
      <c r="L1274">
        <v>0.32</v>
      </c>
      <c r="M1274">
        <v>0.13</v>
      </c>
      <c r="N1274">
        <v>1.59</v>
      </c>
      <c r="O1274" t="str">
        <f>VLOOKUP(C1274,Generations!A:C,3,FALSE)</f>
        <v>Sony</v>
      </c>
    </row>
    <row r="1275" spans="1:15" x14ac:dyDescent="0.2">
      <c r="A1275">
        <v>1274</v>
      </c>
      <c r="B1275" t="s">
        <v>171</v>
      </c>
      <c r="C1275" t="s">
        <v>45</v>
      </c>
      <c r="D1275">
        <v>2015</v>
      </c>
      <c r="E1275" t="s">
        <v>16</v>
      </c>
      <c r="F1275" t="s">
        <v>107</v>
      </c>
      <c r="G1275" t="s">
        <v>122</v>
      </c>
      <c r="H1275">
        <v>9</v>
      </c>
      <c r="J1275">
        <v>0.59</v>
      </c>
      <c r="K1275">
        <v>0.88</v>
      </c>
      <c r="M1275">
        <v>0.12</v>
      </c>
      <c r="N1275">
        <v>1.59</v>
      </c>
      <c r="O1275" t="str">
        <f>VLOOKUP(C1275,Generations!A:C,3,FALSE)</f>
        <v>Microsoft</v>
      </c>
    </row>
    <row r="1276" spans="1:15" x14ac:dyDescent="0.2">
      <c r="A1276">
        <v>1275</v>
      </c>
      <c r="B1276" t="s">
        <v>1495</v>
      </c>
      <c r="C1276" t="s">
        <v>119</v>
      </c>
      <c r="D1276">
        <v>1999</v>
      </c>
      <c r="E1276" t="s">
        <v>22</v>
      </c>
      <c r="F1276" t="s">
        <v>107</v>
      </c>
      <c r="G1276" t="s">
        <v>384</v>
      </c>
      <c r="J1276">
        <v>0.88</v>
      </c>
      <c r="K1276">
        <v>0.6</v>
      </c>
      <c r="M1276">
        <v>0.1</v>
      </c>
      <c r="N1276">
        <v>1.59</v>
      </c>
      <c r="O1276" t="str">
        <f>VLOOKUP(C1276,Generations!A:C,3,FALSE)</f>
        <v>Sony</v>
      </c>
    </row>
    <row r="1277" spans="1:15" x14ac:dyDescent="0.2">
      <c r="A1277">
        <v>1276</v>
      </c>
      <c r="B1277" t="s">
        <v>1496</v>
      </c>
      <c r="C1277" t="s">
        <v>15</v>
      </c>
      <c r="D1277">
        <v>2008</v>
      </c>
      <c r="E1277" t="s">
        <v>40</v>
      </c>
      <c r="F1277" t="s">
        <v>266</v>
      </c>
      <c r="G1277" t="s">
        <v>1103</v>
      </c>
      <c r="J1277">
        <v>0.94</v>
      </c>
      <c r="K1277">
        <v>0.48</v>
      </c>
      <c r="L1277">
        <v>0.01</v>
      </c>
      <c r="M1277">
        <v>0.15</v>
      </c>
      <c r="N1277">
        <v>1.58</v>
      </c>
      <c r="O1277" t="str">
        <f>VLOOKUP(C1277,Generations!A:C,3,FALSE)</f>
        <v>Nintendo</v>
      </c>
    </row>
    <row r="1278" spans="1:15" x14ac:dyDescent="0.2">
      <c r="A1278">
        <v>1277</v>
      </c>
      <c r="B1278" t="s">
        <v>1497</v>
      </c>
      <c r="C1278" t="s">
        <v>182</v>
      </c>
      <c r="D1278">
        <v>2010</v>
      </c>
      <c r="E1278" t="s">
        <v>248</v>
      </c>
      <c r="F1278" t="s">
        <v>275</v>
      </c>
      <c r="G1278" t="s">
        <v>275</v>
      </c>
      <c r="H1278">
        <v>5.3</v>
      </c>
      <c r="J1278">
        <v>0.93</v>
      </c>
      <c r="K1278">
        <v>0.48</v>
      </c>
      <c r="M1278">
        <v>0.16</v>
      </c>
      <c r="N1278">
        <v>1.58</v>
      </c>
      <c r="O1278" t="e">
        <f>VLOOKUP(C1278,Generations!A:C,3,FALSE)</f>
        <v>#N/A</v>
      </c>
    </row>
    <row r="1279" spans="1:15" x14ac:dyDescent="0.2">
      <c r="A1279">
        <v>1278</v>
      </c>
      <c r="B1279" t="s">
        <v>1498</v>
      </c>
      <c r="C1279" t="s">
        <v>45</v>
      </c>
      <c r="D1279">
        <v>2008</v>
      </c>
      <c r="E1279" t="s">
        <v>98</v>
      </c>
      <c r="F1279" t="s">
        <v>787</v>
      </c>
      <c r="G1279" t="s">
        <v>1499</v>
      </c>
      <c r="H1279">
        <v>8.3000000000000007</v>
      </c>
      <c r="J1279">
        <v>0.92</v>
      </c>
      <c r="K1279">
        <v>0.43</v>
      </c>
      <c r="L1279">
        <v>7.0000000000000007E-2</v>
      </c>
      <c r="M1279">
        <v>0.15</v>
      </c>
      <c r="N1279">
        <v>1.58</v>
      </c>
      <c r="O1279" t="str">
        <f>VLOOKUP(C1279,Generations!A:C,3,FALSE)</f>
        <v>Microsoft</v>
      </c>
    </row>
    <row r="1280" spans="1:15" x14ac:dyDescent="0.2">
      <c r="A1280">
        <v>1279</v>
      </c>
      <c r="B1280" t="s">
        <v>1500</v>
      </c>
      <c r="C1280" t="s">
        <v>119</v>
      </c>
      <c r="D1280">
        <v>2000</v>
      </c>
      <c r="E1280" t="s">
        <v>34</v>
      </c>
      <c r="F1280" t="s">
        <v>80</v>
      </c>
      <c r="G1280" t="s">
        <v>256</v>
      </c>
      <c r="J1280">
        <v>0.88</v>
      </c>
      <c r="K1280">
        <v>0.6</v>
      </c>
      <c r="M1280">
        <v>0.1</v>
      </c>
      <c r="N1280">
        <v>1.58</v>
      </c>
      <c r="O1280" t="str">
        <f>VLOOKUP(C1280,Generations!A:C,3,FALSE)</f>
        <v>Sony</v>
      </c>
    </row>
    <row r="1281" spans="1:15" x14ac:dyDescent="0.2">
      <c r="A1281">
        <v>1280</v>
      </c>
      <c r="B1281" t="s">
        <v>1105</v>
      </c>
      <c r="C1281" t="s">
        <v>162</v>
      </c>
      <c r="D1281">
        <v>2015</v>
      </c>
      <c r="E1281" t="s">
        <v>195</v>
      </c>
      <c r="F1281" t="s">
        <v>275</v>
      </c>
      <c r="G1281" t="s">
        <v>873</v>
      </c>
      <c r="J1281">
        <v>0.61</v>
      </c>
      <c r="K1281">
        <v>0.82</v>
      </c>
      <c r="L1281">
        <v>0.03</v>
      </c>
      <c r="M1281">
        <v>0.12</v>
      </c>
      <c r="N1281">
        <v>1.58</v>
      </c>
      <c r="O1281" t="str">
        <f>VLOOKUP(C1281,Generations!A:C,3,FALSE)</f>
        <v>Microsoft</v>
      </c>
    </row>
    <row r="1282" spans="1:15" x14ac:dyDescent="0.2">
      <c r="A1282">
        <v>1281</v>
      </c>
      <c r="B1282" t="s">
        <v>1501</v>
      </c>
      <c r="C1282" t="s">
        <v>58</v>
      </c>
      <c r="D1282">
        <v>2008</v>
      </c>
      <c r="E1282" t="s">
        <v>52</v>
      </c>
      <c r="F1282" t="s">
        <v>254</v>
      </c>
      <c r="G1282" t="s">
        <v>254</v>
      </c>
      <c r="H1282">
        <v>8.1999999999999993</v>
      </c>
      <c r="I1282">
        <v>8.1999999999999993</v>
      </c>
      <c r="J1282">
        <v>0.57999999999999996</v>
      </c>
      <c r="K1282">
        <v>0.45</v>
      </c>
      <c r="L1282">
        <v>0.34</v>
      </c>
      <c r="M1282">
        <v>0.2</v>
      </c>
      <c r="N1282">
        <v>1.58</v>
      </c>
      <c r="O1282" t="str">
        <f>VLOOKUP(C1282,Generations!A:C,3,FALSE)</f>
        <v>Sony</v>
      </c>
    </row>
    <row r="1283" spans="1:15" x14ac:dyDescent="0.2">
      <c r="A1283">
        <v>1282</v>
      </c>
      <c r="B1283" t="s">
        <v>1502</v>
      </c>
      <c r="C1283" t="s">
        <v>70</v>
      </c>
      <c r="D1283">
        <v>2002</v>
      </c>
      <c r="E1283" t="s">
        <v>2</v>
      </c>
      <c r="F1283" t="s">
        <v>1002</v>
      </c>
      <c r="G1283" t="s">
        <v>474</v>
      </c>
      <c r="J1283">
        <v>0.85</v>
      </c>
      <c r="K1283">
        <v>0.65</v>
      </c>
      <c r="M1283">
        <v>0.08</v>
      </c>
      <c r="N1283">
        <v>1.58</v>
      </c>
      <c r="O1283" t="str">
        <f>VLOOKUP(C1283,Generations!A:C,3,FALSE)</f>
        <v>Nintendo</v>
      </c>
    </row>
    <row r="1284" spans="1:15" x14ac:dyDescent="0.2">
      <c r="A1284">
        <v>1283</v>
      </c>
      <c r="B1284" t="s">
        <v>452</v>
      </c>
      <c r="C1284" t="s">
        <v>162</v>
      </c>
      <c r="D1284">
        <v>2015</v>
      </c>
      <c r="E1284" t="s">
        <v>52</v>
      </c>
      <c r="F1284" t="s">
        <v>315</v>
      </c>
      <c r="G1284" t="s">
        <v>299</v>
      </c>
      <c r="J1284">
        <v>0.97</v>
      </c>
      <c r="K1284">
        <v>0.46</v>
      </c>
      <c r="M1284">
        <v>0.14000000000000001</v>
      </c>
      <c r="N1284">
        <v>1.58</v>
      </c>
      <c r="O1284" t="str">
        <f>VLOOKUP(C1284,Generations!A:C,3,FALSE)</f>
        <v>Microsoft</v>
      </c>
    </row>
    <row r="1285" spans="1:15" x14ac:dyDescent="0.2">
      <c r="A1285">
        <v>1284</v>
      </c>
      <c r="B1285" t="s">
        <v>1503</v>
      </c>
      <c r="C1285" t="s">
        <v>61</v>
      </c>
      <c r="D1285">
        <v>2018</v>
      </c>
      <c r="E1285" t="s">
        <v>195</v>
      </c>
      <c r="F1285" t="s">
        <v>129</v>
      </c>
      <c r="G1285" t="s">
        <v>677</v>
      </c>
      <c r="H1285">
        <v>8</v>
      </c>
      <c r="J1285">
        <v>0.55000000000000004</v>
      </c>
      <c r="K1285">
        <v>0.67</v>
      </c>
      <c r="L1285">
        <v>0.12</v>
      </c>
      <c r="M1285">
        <v>0.24</v>
      </c>
      <c r="N1285">
        <v>1.57</v>
      </c>
      <c r="O1285" t="str">
        <f>VLOOKUP(C1285,Generations!A:C,3,FALSE)</f>
        <v>Sony</v>
      </c>
    </row>
    <row r="1286" spans="1:15" x14ac:dyDescent="0.2">
      <c r="A1286">
        <v>1285</v>
      </c>
      <c r="B1286" t="s">
        <v>1504</v>
      </c>
      <c r="C1286" t="s">
        <v>15</v>
      </c>
      <c r="D1286">
        <v>2011</v>
      </c>
      <c r="E1286" t="s">
        <v>52</v>
      </c>
      <c r="F1286" t="s">
        <v>647</v>
      </c>
      <c r="G1286" t="s">
        <v>290</v>
      </c>
      <c r="H1286">
        <v>7.5</v>
      </c>
      <c r="J1286">
        <v>0.73</v>
      </c>
      <c r="K1286">
        <v>0.69</v>
      </c>
      <c r="M1286">
        <v>0.15</v>
      </c>
      <c r="N1286">
        <v>1.57</v>
      </c>
      <c r="O1286" t="str">
        <f>VLOOKUP(C1286,Generations!A:C,3,FALSE)</f>
        <v>Nintendo</v>
      </c>
    </row>
    <row r="1287" spans="1:15" x14ac:dyDescent="0.2">
      <c r="A1287">
        <v>1286</v>
      </c>
      <c r="B1287" t="s">
        <v>980</v>
      </c>
      <c r="C1287" t="s">
        <v>51</v>
      </c>
      <c r="D1287">
        <v>2009</v>
      </c>
      <c r="E1287" t="s">
        <v>16</v>
      </c>
      <c r="F1287" t="s">
        <v>266</v>
      </c>
      <c r="G1287" t="s">
        <v>266</v>
      </c>
      <c r="H1287">
        <v>7.2</v>
      </c>
      <c r="J1287">
        <v>0.1</v>
      </c>
      <c r="K1287">
        <v>0.18</v>
      </c>
      <c r="L1287">
        <v>0.12</v>
      </c>
      <c r="M1287">
        <v>1.1599999999999999</v>
      </c>
      <c r="N1287">
        <v>1.57</v>
      </c>
      <c r="O1287" t="str">
        <f>VLOOKUP(C1287,Generations!A:C,3,FALSE)</f>
        <v>Sony</v>
      </c>
    </row>
    <row r="1288" spans="1:15" x14ac:dyDescent="0.2">
      <c r="A1288">
        <v>1287</v>
      </c>
      <c r="B1288" t="s">
        <v>1505</v>
      </c>
      <c r="C1288" t="s">
        <v>51</v>
      </c>
      <c r="D1288">
        <v>2001</v>
      </c>
      <c r="E1288" t="s">
        <v>16</v>
      </c>
      <c r="F1288" t="s">
        <v>107</v>
      </c>
      <c r="G1288" t="s">
        <v>1506</v>
      </c>
      <c r="J1288">
        <v>0.77</v>
      </c>
      <c r="K1288">
        <v>0.6</v>
      </c>
      <c r="M1288">
        <v>0.2</v>
      </c>
      <c r="N1288">
        <v>1.57</v>
      </c>
      <c r="O1288" t="str">
        <f>VLOOKUP(C1288,Generations!A:C,3,FALSE)</f>
        <v>Sony</v>
      </c>
    </row>
    <row r="1289" spans="1:15" x14ac:dyDescent="0.2">
      <c r="A1289">
        <v>1288</v>
      </c>
      <c r="B1289" t="s">
        <v>1507</v>
      </c>
      <c r="C1289" t="s">
        <v>32</v>
      </c>
      <c r="D1289">
        <v>2008</v>
      </c>
      <c r="E1289" t="s">
        <v>34</v>
      </c>
      <c r="F1289" t="s">
        <v>77</v>
      </c>
      <c r="G1289" t="s">
        <v>372</v>
      </c>
      <c r="J1289">
        <v>0.84</v>
      </c>
      <c r="K1289">
        <v>0.56999999999999995</v>
      </c>
      <c r="M1289">
        <v>0.16</v>
      </c>
      <c r="N1289">
        <v>1.57</v>
      </c>
      <c r="O1289" t="str">
        <f>VLOOKUP(C1289,Generations!A:C,3,FALSE)</f>
        <v>Nintendo</v>
      </c>
    </row>
    <row r="1290" spans="1:15" x14ac:dyDescent="0.2">
      <c r="A1290">
        <v>1289</v>
      </c>
      <c r="B1290" t="s">
        <v>1508</v>
      </c>
      <c r="C1290" t="s">
        <v>32</v>
      </c>
      <c r="D1290">
        <v>2011</v>
      </c>
      <c r="E1290" t="s">
        <v>34</v>
      </c>
      <c r="F1290" t="s">
        <v>77</v>
      </c>
      <c r="G1290" t="s">
        <v>1509</v>
      </c>
      <c r="J1290">
        <v>0.38</v>
      </c>
      <c r="K1290">
        <v>0.98</v>
      </c>
      <c r="M1290">
        <v>0.21</v>
      </c>
      <c r="N1290">
        <v>1.57</v>
      </c>
      <c r="O1290" t="str">
        <f>VLOOKUP(C1290,Generations!A:C,3,FALSE)</f>
        <v>Nintendo</v>
      </c>
    </row>
    <row r="1291" spans="1:15" x14ac:dyDescent="0.2">
      <c r="A1291">
        <v>1290</v>
      </c>
      <c r="B1291" t="s">
        <v>1510</v>
      </c>
      <c r="C1291" t="s">
        <v>32</v>
      </c>
      <c r="D1291">
        <v>2009</v>
      </c>
      <c r="E1291" t="s">
        <v>26</v>
      </c>
      <c r="F1291" t="s">
        <v>275</v>
      </c>
      <c r="G1291" t="s">
        <v>1340</v>
      </c>
      <c r="H1291">
        <v>8.6</v>
      </c>
      <c r="J1291">
        <v>0.17</v>
      </c>
      <c r="K1291">
        <v>0.02</v>
      </c>
      <c r="L1291">
        <v>1.36</v>
      </c>
      <c r="M1291">
        <v>0.02</v>
      </c>
      <c r="N1291">
        <v>1.57</v>
      </c>
      <c r="O1291" t="str">
        <f>VLOOKUP(C1291,Generations!A:C,3,FALSE)</f>
        <v>Nintendo</v>
      </c>
    </row>
    <row r="1292" spans="1:15" x14ac:dyDescent="0.2">
      <c r="A1292">
        <v>1291</v>
      </c>
      <c r="B1292" t="s">
        <v>1511</v>
      </c>
      <c r="C1292" t="s">
        <v>51</v>
      </c>
      <c r="D1292">
        <v>2002</v>
      </c>
      <c r="E1292" t="s">
        <v>37</v>
      </c>
      <c r="F1292" t="s">
        <v>1100</v>
      </c>
      <c r="G1292" t="s">
        <v>1512</v>
      </c>
      <c r="J1292">
        <v>0.98</v>
      </c>
      <c r="K1292">
        <v>0.53</v>
      </c>
      <c r="M1292">
        <v>0.06</v>
      </c>
      <c r="N1292">
        <v>1.57</v>
      </c>
      <c r="O1292" t="str">
        <f>VLOOKUP(C1292,Generations!A:C,3,FALSE)</f>
        <v>Sony</v>
      </c>
    </row>
    <row r="1293" spans="1:15" x14ac:dyDescent="0.2">
      <c r="A1293">
        <v>1292</v>
      </c>
      <c r="B1293" t="s">
        <v>1513</v>
      </c>
      <c r="C1293" t="s">
        <v>213</v>
      </c>
      <c r="D1293">
        <v>2005</v>
      </c>
      <c r="E1293" t="s">
        <v>34</v>
      </c>
      <c r="F1293" t="s">
        <v>17</v>
      </c>
      <c r="G1293" t="s">
        <v>155</v>
      </c>
      <c r="H1293">
        <v>6</v>
      </c>
      <c r="J1293">
        <v>0.95</v>
      </c>
      <c r="K1293">
        <v>0.11</v>
      </c>
      <c r="L1293">
        <v>0.46</v>
      </c>
      <c r="M1293">
        <v>0.04</v>
      </c>
      <c r="N1293">
        <v>1.57</v>
      </c>
      <c r="O1293" t="str">
        <f>VLOOKUP(C1293,Generations!A:C,3,FALSE)</f>
        <v>Nintendo</v>
      </c>
    </row>
    <row r="1294" spans="1:15" x14ac:dyDescent="0.2">
      <c r="A1294">
        <v>1293</v>
      </c>
      <c r="B1294" t="s">
        <v>1514</v>
      </c>
      <c r="C1294" t="s">
        <v>32</v>
      </c>
      <c r="D1294">
        <v>2008</v>
      </c>
      <c r="E1294" t="s">
        <v>34</v>
      </c>
      <c r="F1294" t="s">
        <v>647</v>
      </c>
      <c r="G1294" t="s">
        <v>1343</v>
      </c>
      <c r="J1294">
        <v>0.63</v>
      </c>
      <c r="K1294">
        <v>0.76</v>
      </c>
      <c r="M1294">
        <v>0.18</v>
      </c>
      <c r="N1294">
        <v>1.57</v>
      </c>
      <c r="O1294" t="str">
        <f>VLOOKUP(C1294,Generations!A:C,3,FALSE)</f>
        <v>Nintendo</v>
      </c>
    </row>
    <row r="1295" spans="1:15" x14ac:dyDescent="0.2">
      <c r="A1295">
        <v>1294</v>
      </c>
      <c r="B1295" t="s">
        <v>1515</v>
      </c>
      <c r="C1295" t="s">
        <v>15</v>
      </c>
      <c r="D1295">
        <v>2008</v>
      </c>
      <c r="E1295" t="s">
        <v>16</v>
      </c>
      <c r="F1295" t="s">
        <v>1130</v>
      </c>
      <c r="G1295" t="s">
        <v>466</v>
      </c>
      <c r="J1295">
        <v>0.86</v>
      </c>
      <c r="K1295">
        <v>0.55000000000000004</v>
      </c>
      <c r="M1295">
        <v>0.15</v>
      </c>
      <c r="N1295">
        <v>1.56</v>
      </c>
      <c r="O1295" t="str">
        <f>VLOOKUP(C1295,Generations!A:C,3,FALSE)</f>
        <v>Nintendo</v>
      </c>
    </row>
    <row r="1296" spans="1:15" x14ac:dyDescent="0.2">
      <c r="A1296">
        <v>1295</v>
      </c>
      <c r="B1296" t="s">
        <v>1516</v>
      </c>
      <c r="C1296" t="s">
        <v>51</v>
      </c>
      <c r="D1296">
        <v>2000</v>
      </c>
      <c r="E1296" t="s">
        <v>22</v>
      </c>
      <c r="F1296" t="s">
        <v>53</v>
      </c>
      <c r="G1296" t="s">
        <v>235</v>
      </c>
      <c r="J1296">
        <v>0.77</v>
      </c>
      <c r="K1296">
        <v>0.6</v>
      </c>
      <c r="M1296">
        <v>0.2</v>
      </c>
      <c r="N1296">
        <v>1.56</v>
      </c>
      <c r="O1296" t="str">
        <f>VLOOKUP(C1296,Generations!A:C,3,FALSE)</f>
        <v>Sony</v>
      </c>
    </row>
    <row r="1297" spans="1:15" x14ac:dyDescent="0.2">
      <c r="A1297">
        <v>1296</v>
      </c>
      <c r="B1297" t="s">
        <v>1414</v>
      </c>
      <c r="C1297" t="s">
        <v>51</v>
      </c>
      <c r="D1297">
        <v>2006</v>
      </c>
      <c r="E1297" t="s">
        <v>98</v>
      </c>
      <c r="F1297" t="s">
        <v>107</v>
      </c>
      <c r="G1297" t="s">
        <v>1415</v>
      </c>
      <c r="J1297">
        <v>1.07</v>
      </c>
      <c r="K1297">
        <v>0.4</v>
      </c>
      <c r="M1297">
        <v>0.1</v>
      </c>
      <c r="N1297">
        <v>1.56</v>
      </c>
      <c r="O1297" t="str">
        <f>VLOOKUP(C1297,Generations!A:C,3,FALSE)</f>
        <v>Sony</v>
      </c>
    </row>
    <row r="1298" spans="1:15" x14ac:dyDescent="0.2">
      <c r="A1298">
        <v>1297</v>
      </c>
      <c r="B1298" t="s">
        <v>811</v>
      </c>
      <c r="C1298" t="s">
        <v>58</v>
      </c>
      <c r="D1298">
        <v>2011</v>
      </c>
      <c r="E1298" t="s">
        <v>98</v>
      </c>
      <c r="F1298" t="s">
        <v>298</v>
      </c>
      <c r="G1298" t="s">
        <v>572</v>
      </c>
      <c r="H1298">
        <v>8.4</v>
      </c>
      <c r="J1298">
        <v>1.06</v>
      </c>
      <c r="K1298">
        <v>0.31</v>
      </c>
      <c r="M1298">
        <v>0.19</v>
      </c>
      <c r="N1298">
        <v>1.56</v>
      </c>
      <c r="O1298" t="str">
        <f>VLOOKUP(C1298,Generations!A:C,3,FALSE)</f>
        <v>Sony</v>
      </c>
    </row>
    <row r="1299" spans="1:15" x14ac:dyDescent="0.2">
      <c r="A1299">
        <v>1298</v>
      </c>
      <c r="B1299" t="s">
        <v>1517</v>
      </c>
      <c r="C1299" t="s">
        <v>20</v>
      </c>
      <c r="D1299">
        <v>1988</v>
      </c>
      <c r="E1299" t="s">
        <v>2</v>
      </c>
      <c r="F1299" t="s">
        <v>17</v>
      </c>
      <c r="G1299" t="s">
        <v>17</v>
      </c>
      <c r="J1299">
        <v>0.59</v>
      </c>
      <c r="K1299">
        <v>0.14000000000000001</v>
      </c>
      <c r="L1299">
        <v>0.81</v>
      </c>
      <c r="M1299">
        <v>0.02</v>
      </c>
      <c r="N1299">
        <v>1.56</v>
      </c>
      <c r="O1299" t="str">
        <f>VLOOKUP(C1299,Generations!A:C,3,FALSE)</f>
        <v>Nintendo</v>
      </c>
    </row>
    <row r="1300" spans="1:15" x14ac:dyDescent="0.2">
      <c r="A1300">
        <v>1299</v>
      </c>
      <c r="B1300" t="s">
        <v>1518</v>
      </c>
      <c r="C1300" t="s">
        <v>32</v>
      </c>
      <c r="D1300">
        <v>2007</v>
      </c>
      <c r="E1300" t="s">
        <v>52</v>
      </c>
      <c r="F1300" t="s">
        <v>647</v>
      </c>
      <c r="G1300" t="s">
        <v>1519</v>
      </c>
      <c r="J1300">
        <v>1.05</v>
      </c>
      <c r="K1300">
        <v>0.36</v>
      </c>
      <c r="M1300">
        <v>0.15</v>
      </c>
      <c r="N1300">
        <v>1.56</v>
      </c>
      <c r="O1300" t="str">
        <f>VLOOKUP(C1300,Generations!A:C,3,FALSE)</f>
        <v>Nintendo</v>
      </c>
    </row>
    <row r="1301" spans="1:15" x14ac:dyDescent="0.2">
      <c r="A1301">
        <v>1300</v>
      </c>
      <c r="B1301" t="s">
        <v>1520</v>
      </c>
      <c r="C1301" t="s">
        <v>32</v>
      </c>
      <c r="D1301">
        <v>2009</v>
      </c>
      <c r="E1301" t="s">
        <v>26</v>
      </c>
      <c r="F1301" t="s">
        <v>17</v>
      </c>
      <c r="G1301" t="s">
        <v>365</v>
      </c>
      <c r="H1301">
        <v>5.7</v>
      </c>
      <c r="J1301">
        <v>0.56999999999999995</v>
      </c>
      <c r="K1301">
        <v>0.43</v>
      </c>
      <c r="L1301">
        <v>0.44</v>
      </c>
      <c r="M1301">
        <v>0.12</v>
      </c>
      <c r="N1301">
        <v>1.56</v>
      </c>
      <c r="O1301" t="str">
        <f>VLOOKUP(C1301,Generations!A:C,3,FALSE)</f>
        <v>Nintendo</v>
      </c>
    </row>
    <row r="1302" spans="1:15" x14ac:dyDescent="0.2">
      <c r="A1302">
        <v>1301</v>
      </c>
      <c r="B1302" t="s">
        <v>1521</v>
      </c>
      <c r="C1302" t="s">
        <v>119</v>
      </c>
      <c r="D1302">
        <v>1995</v>
      </c>
      <c r="E1302" t="s">
        <v>52</v>
      </c>
      <c r="F1302" t="s">
        <v>80</v>
      </c>
      <c r="G1302" t="s">
        <v>904</v>
      </c>
      <c r="H1302">
        <v>7</v>
      </c>
      <c r="J1302">
        <v>1.32</v>
      </c>
      <c r="K1302">
        <v>0.19</v>
      </c>
      <c r="M1302">
        <v>0.05</v>
      </c>
      <c r="N1302">
        <v>1.56</v>
      </c>
      <c r="O1302" t="str">
        <f>VLOOKUP(C1302,Generations!A:C,3,FALSE)</f>
        <v>Sony</v>
      </c>
    </row>
    <row r="1303" spans="1:15" x14ac:dyDescent="0.2">
      <c r="A1303">
        <v>1302</v>
      </c>
      <c r="B1303" t="s">
        <v>1522</v>
      </c>
      <c r="C1303" t="s">
        <v>56</v>
      </c>
      <c r="D1303">
        <v>1991</v>
      </c>
      <c r="E1303" t="s">
        <v>52</v>
      </c>
      <c r="F1303" t="s">
        <v>254</v>
      </c>
      <c r="G1303" t="s">
        <v>254</v>
      </c>
      <c r="H1303">
        <v>10</v>
      </c>
      <c r="J1303">
        <v>0.67</v>
      </c>
      <c r="K1303">
        <v>0.17</v>
      </c>
      <c r="L1303">
        <v>0.69</v>
      </c>
      <c r="M1303">
        <v>0.03</v>
      </c>
      <c r="N1303">
        <v>1.56</v>
      </c>
      <c r="O1303" t="str">
        <f>VLOOKUP(C1303,Generations!A:C,3,FALSE)</f>
        <v>Nintendo</v>
      </c>
    </row>
    <row r="1304" spans="1:15" x14ac:dyDescent="0.2">
      <c r="A1304">
        <v>1303</v>
      </c>
      <c r="B1304" t="s">
        <v>1523</v>
      </c>
      <c r="C1304" t="s">
        <v>32</v>
      </c>
      <c r="D1304">
        <v>2008</v>
      </c>
      <c r="E1304" t="s">
        <v>40</v>
      </c>
      <c r="F1304" t="s">
        <v>121</v>
      </c>
      <c r="G1304" t="s">
        <v>183</v>
      </c>
      <c r="J1304">
        <v>0.8</v>
      </c>
      <c r="K1304">
        <v>0.59</v>
      </c>
      <c r="L1304">
        <v>0.01</v>
      </c>
      <c r="M1304">
        <v>0.16</v>
      </c>
      <c r="N1304">
        <v>1.56</v>
      </c>
      <c r="O1304" t="str">
        <f>VLOOKUP(C1304,Generations!A:C,3,FALSE)</f>
        <v>Nintendo</v>
      </c>
    </row>
    <row r="1305" spans="1:15" x14ac:dyDescent="0.2">
      <c r="A1305">
        <v>1304</v>
      </c>
      <c r="B1305" t="s">
        <v>1524</v>
      </c>
      <c r="C1305" t="s">
        <v>45</v>
      </c>
      <c r="D1305">
        <v>2010</v>
      </c>
      <c r="E1305" t="s">
        <v>52</v>
      </c>
      <c r="F1305" t="s">
        <v>576</v>
      </c>
      <c r="G1305" t="s">
        <v>1525</v>
      </c>
      <c r="H1305">
        <v>7.2</v>
      </c>
      <c r="J1305">
        <v>0.85</v>
      </c>
      <c r="K1305">
        <v>0.55000000000000004</v>
      </c>
      <c r="M1305">
        <v>0.15</v>
      </c>
      <c r="N1305">
        <v>1.56</v>
      </c>
      <c r="O1305" t="str">
        <f>VLOOKUP(C1305,Generations!A:C,3,FALSE)</f>
        <v>Microsoft</v>
      </c>
    </row>
    <row r="1306" spans="1:15" x14ac:dyDescent="0.2">
      <c r="A1306">
        <v>1305</v>
      </c>
      <c r="B1306" t="s">
        <v>1526</v>
      </c>
      <c r="C1306" t="s">
        <v>25</v>
      </c>
      <c r="D1306">
        <v>2001</v>
      </c>
      <c r="E1306" t="s">
        <v>26</v>
      </c>
      <c r="F1306" t="s">
        <v>401</v>
      </c>
      <c r="G1306" t="s">
        <v>1297</v>
      </c>
      <c r="L1306">
        <v>1.56</v>
      </c>
      <c r="M1306">
        <v>0</v>
      </c>
      <c r="N1306">
        <v>1.56</v>
      </c>
      <c r="O1306" t="str">
        <f>VLOOKUP(C1306,Generations!A:C,3,FALSE)</f>
        <v>Nintendo</v>
      </c>
    </row>
    <row r="1307" spans="1:15" x14ac:dyDescent="0.2">
      <c r="A1307">
        <v>1306</v>
      </c>
      <c r="B1307" t="s">
        <v>1527</v>
      </c>
      <c r="C1307" t="s">
        <v>70</v>
      </c>
      <c r="D1307">
        <v>2003</v>
      </c>
      <c r="E1307" t="s">
        <v>34</v>
      </c>
      <c r="F1307" t="s">
        <v>17</v>
      </c>
      <c r="G1307" t="s">
        <v>320</v>
      </c>
      <c r="J1307">
        <v>0.68</v>
      </c>
      <c r="K1307">
        <v>0.38</v>
      </c>
      <c r="L1307">
        <v>0.44</v>
      </c>
      <c r="M1307">
        <v>0.05</v>
      </c>
      <c r="N1307">
        <v>1.56</v>
      </c>
      <c r="O1307" t="str">
        <f>VLOOKUP(C1307,Generations!A:C,3,FALSE)</f>
        <v>Nintendo</v>
      </c>
    </row>
    <row r="1308" spans="1:15" x14ac:dyDescent="0.2">
      <c r="A1308">
        <v>1307</v>
      </c>
      <c r="B1308" t="s">
        <v>1528</v>
      </c>
      <c r="C1308" t="s">
        <v>51</v>
      </c>
      <c r="D1308">
        <v>2002</v>
      </c>
      <c r="E1308" t="s">
        <v>22</v>
      </c>
      <c r="F1308" t="s">
        <v>187</v>
      </c>
      <c r="G1308" t="s">
        <v>259</v>
      </c>
      <c r="J1308">
        <v>0.76</v>
      </c>
      <c r="K1308">
        <v>0.59</v>
      </c>
      <c r="M1308">
        <v>0.2</v>
      </c>
      <c r="N1308">
        <v>1.55</v>
      </c>
      <c r="O1308" t="str">
        <f>VLOOKUP(C1308,Generations!A:C,3,FALSE)</f>
        <v>Sony</v>
      </c>
    </row>
    <row r="1309" spans="1:15" x14ac:dyDescent="0.2">
      <c r="A1309">
        <v>1308</v>
      </c>
      <c r="B1309" t="s">
        <v>1529</v>
      </c>
      <c r="C1309" t="s">
        <v>164</v>
      </c>
      <c r="D1309">
        <v>2003</v>
      </c>
      <c r="E1309" t="s">
        <v>37</v>
      </c>
      <c r="F1309" t="s">
        <v>132</v>
      </c>
      <c r="G1309" t="s">
        <v>1530</v>
      </c>
      <c r="J1309">
        <v>0.91</v>
      </c>
      <c r="K1309">
        <v>0.56999999999999995</v>
      </c>
      <c r="M1309">
        <v>7.0000000000000007E-2</v>
      </c>
      <c r="N1309">
        <v>1.55</v>
      </c>
      <c r="O1309" t="str">
        <f>VLOOKUP(C1309,Generations!A:C,3,FALSE)</f>
        <v>Microsoft</v>
      </c>
    </row>
    <row r="1310" spans="1:15" x14ac:dyDescent="0.2">
      <c r="A1310">
        <v>1309</v>
      </c>
      <c r="B1310" t="s">
        <v>1017</v>
      </c>
      <c r="C1310" t="s">
        <v>58</v>
      </c>
      <c r="D1310">
        <v>2010</v>
      </c>
      <c r="E1310" t="s">
        <v>37</v>
      </c>
      <c r="F1310" t="s">
        <v>576</v>
      </c>
      <c r="G1310" t="s">
        <v>1018</v>
      </c>
      <c r="H1310">
        <v>8.5</v>
      </c>
      <c r="J1310">
        <v>0.85</v>
      </c>
      <c r="K1310">
        <v>0.46</v>
      </c>
      <c r="L1310">
        <v>0.02</v>
      </c>
      <c r="M1310">
        <v>0.22</v>
      </c>
      <c r="N1310">
        <v>1.55</v>
      </c>
      <c r="O1310" t="str">
        <f>VLOOKUP(C1310,Generations!A:C,3,FALSE)</f>
        <v>Sony</v>
      </c>
    </row>
    <row r="1311" spans="1:15" x14ac:dyDescent="0.2">
      <c r="A1311">
        <v>1310</v>
      </c>
      <c r="B1311" t="s">
        <v>1345</v>
      </c>
      <c r="C1311" t="s">
        <v>58</v>
      </c>
      <c r="D1311">
        <v>2013</v>
      </c>
      <c r="E1311" t="s">
        <v>37</v>
      </c>
      <c r="F1311" t="s">
        <v>157</v>
      </c>
      <c r="G1311" t="s">
        <v>1167</v>
      </c>
      <c r="J1311">
        <v>0.72</v>
      </c>
      <c r="K1311">
        <v>0.54</v>
      </c>
      <c r="L1311">
        <v>0.04</v>
      </c>
      <c r="M1311">
        <v>0.26</v>
      </c>
      <c r="N1311">
        <v>1.55</v>
      </c>
      <c r="O1311" t="str">
        <f>VLOOKUP(C1311,Generations!A:C,3,FALSE)</f>
        <v>Sony</v>
      </c>
    </row>
    <row r="1312" spans="1:15" x14ac:dyDescent="0.2">
      <c r="A1312">
        <v>1311</v>
      </c>
      <c r="B1312" t="s">
        <v>1531</v>
      </c>
      <c r="C1312" t="s">
        <v>15</v>
      </c>
      <c r="D1312">
        <v>2009</v>
      </c>
      <c r="E1312" t="s">
        <v>34</v>
      </c>
      <c r="F1312" t="s">
        <v>77</v>
      </c>
      <c r="G1312" t="s">
        <v>372</v>
      </c>
      <c r="H1312">
        <v>8.9</v>
      </c>
      <c r="J1312">
        <v>0.92</v>
      </c>
      <c r="K1312">
        <v>0.48</v>
      </c>
      <c r="M1312">
        <v>0.15</v>
      </c>
      <c r="N1312">
        <v>1.55</v>
      </c>
      <c r="O1312" t="str">
        <f>VLOOKUP(C1312,Generations!A:C,3,FALSE)</f>
        <v>Nintendo</v>
      </c>
    </row>
    <row r="1313" spans="1:15" x14ac:dyDescent="0.2">
      <c r="A1313">
        <v>1312</v>
      </c>
      <c r="B1313" t="s">
        <v>1532</v>
      </c>
      <c r="C1313" t="s">
        <v>105</v>
      </c>
      <c r="D1313">
        <v>2000</v>
      </c>
      <c r="E1313" t="s">
        <v>37</v>
      </c>
      <c r="F1313" t="s">
        <v>121</v>
      </c>
      <c r="G1313" t="s">
        <v>594</v>
      </c>
      <c r="H1313">
        <v>7.4</v>
      </c>
      <c r="J1313">
        <v>1.1299999999999999</v>
      </c>
      <c r="K1313">
        <v>0.38</v>
      </c>
      <c r="L1313">
        <v>0.02</v>
      </c>
      <c r="M1313">
        <v>0.03</v>
      </c>
      <c r="N1313">
        <v>1.55</v>
      </c>
      <c r="O1313" t="str">
        <f>VLOOKUP(C1313,Generations!A:C,3,FALSE)</f>
        <v>Nintendo</v>
      </c>
    </row>
    <row r="1314" spans="1:15" x14ac:dyDescent="0.2">
      <c r="A1314">
        <v>1313</v>
      </c>
      <c r="B1314" t="s">
        <v>1533</v>
      </c>
      <c r="C1314" t="s">
        <v>119</v>
      </c>
      <c r="D1314">
        <v>2001</v>
      </c>
      <c r="E1314" t="s">
        <v>52</v>
      </c>
      <c r="F1314" t="s">
        <v>77</v>
      </c>
      <c r="G1314" t="s">
        <v>372</v>
      </c>
      <c r="J1314">
        <v>0.56999999999999995</v>
      </c>
      <c r="K1314">
        <v>0.87</v>
      </c>
      <c r="L1314">
        <v>0.02</v>
      </c>
      <c r="M1314">
        <v>0.09</v>
      </c>
      <c r="N1314">
        <v>1.55</v>
      </c>
      <c r="O1314" t="str">
        <f>VLOOKUP(C1314,Generations!A:C,3,FALSE)</f>
        <v>Sony</v>
      </c>
    </row>
    <row r="1315" spans="1:15" x14ac:dyDescent="0.2">
      <c r="A1315">
        <v>1314</v>
      </c>
      <c r="B1315" t="s">
        <v>1006</v>
      </c>
      <c r="C1315" t="s">
        <v>162</v>
      </c>
      <c r="D1315">
        <v>2018</v>
      </c>
      <c r="E1315" t="s">
        <v>37</v>
      </c>
      <c r="F1315" t="s">
        <v>121</v>
      </c>
      <c r="G1315" t="s">
        <v>177</v>
      </c>
      <c r="J1315">
        <v>1.05</v>
      </c>
      <c r="K1315">
        <v>0.35</v>
      </c>
      <c r="M1315">
        <v>0.15</v>
      </c>
      <c r="N1315">
        <v>1.55</v>
      </c>
      <c r="O1315" t="str">
        <f>VLOOKUP(C1315,Generations!A:C,3,FALSE)</f>
        <v>Microsoft</v>
      </c>
    </row>
    <row r="1316" spans="1:15" x14ac:dyDescent="0.2">
      <c r="A1316">
        <v>1315</v>
      </c>
      <c r="B1316" t="s">
        <v>1534</v>
      </c>
      <c r="C1316" t="s">
        <v>182</v>
      </c>
      <c r="D1316">
        <v>1999</v>
      </c>
      <c r="E1316" t="s">
        <v>309</v>
      </c>
      <c r="F1316" t="s">
        <v>743</v>
      </c>
      <c r="G1316" t="s">
        <v>743</v>
      </c>
      <c r="J1316">
        <v>1.55</v>
      </c>
      <c r="K1316">
        <v>0</v>
      </c>
      <c r="N1316">
        <v>1.55</v>
      </c>
      <c r="O1316" t="e">
        <f>VLOOKUP(C1316,Generations!A:C,3,FALSE)</f>
        <v>#N/A</v>
      </c>
    </row>
    <row r="1317" spans="1:15" x14ac:dyDescent="0.2">
      <c r="A1317">
        <v>1316</v>
      </c>
      <c r="B1317" t="s">
        <v>1535</v>
      </c>
      <c r="C1317" t="s">
        <v>61</v>
      </c>
      <c r="D1317">
        <v>2016</v>
      </c>
      <c r="E1317" t="s">
        <v>98</v>
      </c>
      <c r="F1317" t="s">
        <v>788</v>
      </c>
      <c r="G1317" t="s">
        <v>1536</v>
      </c>
      <c r="J1317">
        <v>0.71</v>
      </c>
      <c r="K1317">
        <v>0.47</v>
      </c>
      <c r="L1317">
        <v>0.12</v>
      </c>
      <c r="M1317">
        <v>0.24</v>
      </c>
      <c r="N1317">
        <v>1.54</v>
      </c>
      <c r="O1317" t="str">
        <f>VLOOKUP(C1317,Generations!A:C,3,FALSE)</f>
        <v>Sony</v>
      </c>
    </row>
    <row r="1318" spans="1:15" x14ac:dyDescent="0.2">
      <c r="A1318">
        <v>1317</v>
      </c>
      <c r="B1318" t="s">
        <v>792</v>
      </c>
      <c r="C1318" t="s">
        <v>45</v>
      </c>
      <c r="D1318">
        <v>2012</v>
      </c>
      <c r="E1318" t="s">
        <v>22</v>
      </c>
      <c r="F1318" t="s">
        <v>121</v>
      </c>
      <c r="G1318" t="s">
        <v>761</v>
      </c>
      <c r="H1318">
        <v>8.5</v>
      </c>
      <c r="J1318">
        <v>0.62</v>
      </c>
      <c r="K1318">
        <v>0.79</v>
      </c>
      <c r="L1318">
        <v>0.01</v>
      </c>
      <c r="M1318">
        <v>0.12</v>
      </c>
      <c r="N1318">
        <v>1.54</v>
      </c>
      <c r="O1318" t="str">
        <f>VLOOKUP(C1318,Generations!A:C,3,FALSE)</f>
        <v>Microsoft</v>
      </c>
    </row>
    <row r="1319" spans="1:15" x14ac:dyDescent="0.2">
      <c r="A1319">
        <v>1318</v>
      </c>
      <c r="B1319" t="s">
        <v>1537</v>
      </c>
      <c r="C1319" t="s">
        <v>58</v>
      </c>
      <c r="D1319">
        <v>2013</v>
      </c>
      <c r="E1319" t="s">
        <v>26</v>
      </c>
      <c r="F1319" t="s">
        <v>788</v>
      </c>
      <c r="G1319" t="s">
        <v>1538</v>
      </c>
      <c r="J1319">
        <v>0.6</v>
      </c>
      <c r="K1319">
        <v>0.51</v>
      </c>
      <c r="L1319">
        <v>0.21</v>
      </c>
      <c r="M1319">
        <v>0.22</v>
      </c>
      <c r="N1319">
        <v>1.54</v>
      </c>
      <c r="O1319" t="str">
        <f>VLOOKUP(C1319,Generations!A:C,3,FALSE)</f>
        <v>Sony</v>
      </c>
    </row>
    <row r="1320" spans="1:15" x14ac:dyDescent="0.2">
      <c r="A1320">
        <v>1319</v>
      </c>
      <c r="B1320" t="s">
        <v>1539</v>
      </c>
      <c r="C1320" t="s">
        <v>15</v>
      </c>
      <c r="D1320">
        <v>2011</v>
      </c>
      <c r="E1320" t="s">
        <v>34</v>
      </c>
      <c r="F1320" t="s">
        <v>787</v>
      </c>
      <c r="G1320" t="s">
        <v>788</v>
      </c>
      <c r="H1320">
        <v>7</v>
      </c>
      <c r="J1320">
        <v>0.42</v>
      </c>
      <c r="K1320">
        <v>0.66</v>
      </c>
      <c r="L1320">
        <v>0.33</v>
      </c>
      <c r="M1320">
        <v>0.13</v>
      </c>
      <c r="N1320">
        <v>1.54</v>
      </c>
      <c r="O1320" t="str">
        <f>VLOOKUP(C1320,Generations!A:C,3,FALSE)</f>
        <v>Nintendo</v>
      </c>
    </row>
    <row r="1321" spans="1:15" x14ac:dyDescent="0.2">
      <c r="A1321">
        <v>1320</v>
      </c>
      <c r="B1321" t="s">
        <v>855</v>
      </c>
      <c r="C1321" t="s">
        <v>61</v>
      </c>
      <c r="D1321">
        <v>2013</v>
      </c>
      <c r="E1321" t="s">
        <v>16</v>
      </c>
      <c r="F1321" t="s">
        <v>476</v>
      </c>
      <c r="G1321" t="s">
        <v>477</v>
      </c>
      <c r="J1321">
        <v>0.91</v>
      </c>
      <c r="K1321">
        <v>0.35</v>
      </c>
      <c r="L1321">
        <v>0.01</v>
      </c>
      <c r="M1321">
        <v>0.27</v>
      </c>
      <c r="N1321">
        <v>1.54</v>
      </c>
      <c r="O1321" t="str">
        <f>VLOOKUP(C1321,Generations!A:C,3,FALSE)</f>
        <v>Sony</v>
      </c>
    </row>
    <row r="1322" spans="1:15" x14ac:dyDescent="0.2">
      <c r="A1322">
        <v>1321</v>
      </c>
      <c r="B1322" t="s">
        <v>1540</v>
      </c>
      <c r="C1322" t="s">
        <v>15</v>
      </c>
      <c r="D1322">
        <v>2008</v>
      </c>
      <c r="E1322" t="s">
        <v>16</v>
      </c>
      <c r="F1322" t="s">
        <v>787</v>
      </c>
      <c r="G1322" t="s">
        <v>1155</v>
      </c>
      <c r="J1322">
        <v>0.78</v>
      </c>
      <c r="K1322">
        <v>0.43</v>
      </c>
      <c r="L1322">
        <v>0.19</v>
      </c>
      <c r="M1322">
        <v>0.14000000000000001</v>
      </c>
      <c r="N1322">
        <v>1.54</v>
      </c>
      <c r="O1322" t="str">
        <f>VLOOKUP(C1322,Generations!A:C,3,FALSE)</f>
        <v>Nintendo</v>
      </c>
    </row>
    <row r="1323" spans="1:15" x14ac:dyDescent="0.2">
      <c r="A1323">
        <v>1322</v>
      </c>
      <c r="B1323" t="s">
        <v>1541</v>
      </c>
      <c r="C1323" t="s">
        <v>51</v>
      </c>
      <c r="D1323">
        <v>2001</v>
      </c>
      <c r="E1323" t="s">
        <v>26</v>
      </c>
      <c r="F1323" t="s">
        <v>80</v>
      </c>
      <c r="G1323" t="s">
        <v>283</v>
      </c>
      <c r="H1323">
        <v>8.1999999999999993</v>
      </c>
      <c r="J1323">
        <v>0.83</v>
      </c>
      <c r="K1323">
        <v>0.44</v>
      </c>
      <c r="L1323">
        <v>0.08</v>
      </c>
      <c r="M1323">
        <v>0.19</v>
      </c>
      <c r="N1323">
        <v>1.54</v>
      </c>
      <c r="O1323" t="str">
        <f>VLOOKUP(C1323,Generations!A:C,3,FALSE)</f>
        <v>Sony</v>
      </c>
    </row>
    <row r="1324" spans="1:15" x14ac:dyDescent="0.2">
      <c r="A1324">
        <v>1323</v>
      </c>
      <c r="B1324" t="s">
        <v>1542</v>
      </c>
      <c r="C1324" t="s">
        <v>182</v>
      </c>
      <c r="D1324">
        <v>2003</v>
      </c>
      <c r="E1324" t="s">
        <v>309</v>
      </c>
      <c r="F1324" t="s">
        <v>249</v>
      </c>
      <c r="G1324" t="s">
        <v>249</v>
      </c>
      <c r="H1324">
        <v>9.1999999999999993</v>
      </c>
      <c r="J1324">
        <v>0.57999999999999996</v>
      </c>
      <c r="K1324">
        <v>0.87</v>
      </c>
      <c r="M1324">
        <v>0.09</v>
      </c>
      <c r="N1324">
        <v>1.54</v>
      </c>
      <c r="O1324" t="e">
        <f>VLOOKUP(C1324,Generations!A:C,3,FALSE)</f>
        <v>#N/A</v>
      </c>
    </row>
    <row r="1325" spans="1:15" x14ac:dyDescent="0.2">
      <c r="A1325">
        <v>1324</v>
      </c>
      <c r="B1325" t="s">
        <v>1543</v>
      </c>
      <c r="C1325" t="s">
        <v>45</v>
      </c>
      <c r="D1325">
        <v>2006</v>
      </c>
      <c r="E1325" t="s">
        <v>37</v>
      </c>
      <c r="F1325" t="s">
        <v>132</v>
      </c>
      <c r="G1325" t="s">
        <v>133</v>
      </c>
      <c r="H1325">
        <v>9.1</v>
      </c>
      <c r="J1325">
        <v>1.4</v>
      </c>
      <c r="K1325">
        <v>0.02</v>
      </c>
      <c r="L1325">
        <v>0.02</v>
      </c>
      <c r="M1325">
        <v>0.1</v>
      </c>
      <c r="N1325">
        <v>1.54</v>
      </c>
      <c r="O1325" t="str">
        <f>VLOOKUP(C1325,Generations!A:C,3,FALSE)</f>
        <v>Microsoft</v>
      </c>
    </row>
    <row r="1326" spans="1:15" x14ac:dyDescent="0.2">
      <c r="A1326">
        <v>1325</v>
      </c>
      <c r="B1326" t="s">
        <v>1544</v>
      </c>
      <c r="C1326" t="s">
        <v>51</v>
      </c>
      <c r="D1326">
        <v>2005</v>
      </c>
      <c r="E1326" t="s">
        <v>16</v>
      </c>
      <c r="F1326" t="s">
        <v>107</v>
      </c>
      <c r="G1326" t="s">
        <v>122</v>
      </c>
      <c r="J1326">
        <v>1.26</v>
      </c>
      <c r="K1326">
        <v>7.0000000000000007E-2</v>
      </c>
      <c r="M1326">
        <v>0.21</v>
      </c>
      <c r="N1326">
        <v>1.54</v>
      </c>
      <c r="O1326" t="str">
        <f>VLOOKUP(C1326,Generations!A:C,3,FALSE)</f>
        <v>Sony</v>
      </c>
    </row>
    <row r="1327" spans="1:15" x14ac:dyDescent="0.2">
      <c r="A1327">
        <v>1326</v>
      </c>
      <c r="B1327" t="s">
        <v>1545</v>
      </c>
      <c r="C1327" t="s">
        <v>119</v>
      </c>
      <c r="D1327">
        <v>1996</v>
      </c>
      <c r="E1327" t="s">
        <v>37</v>
      </c>
      <c r="F1327" t="s">
        <v>553</v>
      </c>
      <c r="G1327" t="s">
        <v>813</v>
      </c>
      <c r="H1327">
        <v>8.5</v>
      </c>
      <c r="J1327">
        <v>0.85</v>
      </c>
      <c r="K1327">
        <v>0.57999999999999996</v>
      </c>
      <c r="M1327">
        <v>0.1</v>
      </c>
      <c r="N1327">
        <v>1.54</v>
      </c>
      <c r="O1327" t="str">
        <f>VLOOKUP(C1327,Generations!A:C,3,FALSE)</f>
        <v>Sony</v>
      </c>
    </row>
    <row r="1328" spans="1:15" x14ac:dyDescent="0.2">
      <c r="A1328">
        <v>1327</v>
      </c>
      <c r="B1328" t="s">
        <v>1546</v>
      </c>
      <c r="C1328" t="s">
        <v>56</v>
      </c>
      <c r="D1328">
        <v>1995</v>
      </c>
      <c r="E1328" t="s">
        <v>98</v>
      </c>
      <c r="F1328" t="s">
        <v>1547</v>
      </c>
      <c r="G1328" t="s">
        <v>1194</v>
      </c>
      <c r="J1328">
        <v>1.19</v>
      </c>
      <c r="K1328">
        <v>0.28999999999999998</v>
      </c>
      <c r="M1328">
        <v>0.05</v>
      </c>
      <c r="N1328">
        <v>1.53</v>
      </c>
      <c r="O1328" t="str">
        <f>VLOOKUP(C1328,Generations!A:C,3,FALSE)</f>
        <v>Nintendo</v>
      </c>
    </row>
    <row r="1329" spans="1:15" x14ac:dyDescent="0.2">
      <c r="A1329">
        <v>1328</v>
      </c>
      <c r="B1329" t="s">
        <v>1548</v>
      </c>
      <c r="C1329" t="s">
        <v>119</v>
      </c>
      <c r="D1329">
        <v>1998</v>
      </c>
      <c r="E1329" t="s">
        <v>16</v>
      </c>
      <c r="F1329" t="s">
        <v>732</v>
      </c>
      <c r="G1329" t="s">
        <v>1549</v>
      </c>
      <c r="J1329">
        <v>1.44</v>
      </c>
      <c r="K1329">
        <v>0.05</v>
      </c>
      <c r="M1329">
        <v>0.04</v>
      </c>
      <c r="N1329">
        <v>1.53</v>
      </c>
      <c r="O1329" t="str">
        <f>VLOOKUP(C1329,Generations!A:C,3,FALSE)</f>
        <v>Sony</v>
      </c>
    </row>
    <row r="1330" spans="1:15" x14ac:dyDescent="0.2">
      <c r="A1330">
        <v>1329</v>
      </c>
      <c r="B1330" t="s">
        <v>1422</v>
      </c>
      <c r="C1330" t="s">
        <v>45</v>
      </c>
      <c r="D1330">
        <v>2013</v>
      </c>
      <c r="E1330" t="s">
        <v>34</v>
      </c>
      <c r="F1330" t="s">
        <v>647</v>
      </c>
      <c r="G1330" t="s">
        <v>939</v>
      </c>
      <c r="J1330">
        <v>1.04</v>
      </c>
      <c r="K1330">
        <v>0.35</v>
      </c>
      <c r="M1330">
        <v>0.15</v>
      </c>
      <c r="N1330">
        <v>1.53</v>
      </c>
      <c r="O1330" t="str">
        <f>VLOOKUP(C1330,Generations!A:C,3,FALSE)</f>
        <v>Microsoft</v>
      </c>
    </row>
    <row r="1331" spans="1:15" x14ac:dyDescent="0.2">
      <c r="A1331">
        <v>1330</v>
      </c>
      <c r="B1331" t="s">
        <v>1550</v>
      </c>
      <c r="C1331" t="s">
        <v>68</v>
      </c>
      <c r="D1331">
        <v>2016</v>
      </c>
      <c r="E1331" t="s">
        <v>26</v>
      </c>
      <c r="F1331" t="s">
        <v>283</v>
      </c>
      <c r="G1331" t="s">
        <v>283</v>
      </c>
      <c r="K1331">
        <v>0.03</v>
      </c>
      <c r="L1331">
        <v>1.5</v>
      </c>
      <c r="M1331">
        <v>0</v>
      </c>
      <c r="N1331">
        <v>1.53</v>
      </c>
      <c r="O1331" t="str">
        <f>VLOOKUP(C1331,Generations!A:C,3,FALSE)</f>
        <v>Nintendo</v>
      </c>
    </row>
    <row r="1332" spans="1:15" x14ac:dyDescent="0.2">
      <c r="A1332">
        <v>1331</v>
      </c>
      <c r="B1332" t="s">
        <v>1551</v>
      </c>
      <c r="C1332" t="s">
        <v>213</v>
      </c>
      <c r="D1332">
        <v>2003</v>
      </c>
      <c r="E1332" t="s">
        <v>16</v>
      </c>
      <c r="F1332" t="s">
        <v>17</v>
      </c>
      <c r="G1332" t="s">
        <v>767</v>
      </c>
      <c r="H1332">
        <v>8.1</v>
      </c>
      <c r="J1332">
        <v>1.0900000000000001</v>
      </c>
      <c r="K1332">
        <v>0.15</v>
      </c>
      <c r="L1332">
        <v>0.25</v>
      </c>
      <c r="M1332">
        <v>0.04</v>
      </c>
      <c r="N1332">
        <v>1.53</v>
      </c>
      <c r="O1332" t="str">
        <f>VLOOKUP(C1332,Generations!A:C,3,FALSE)</f>
        <v>Nintendo</v>
      </c>
    </row>
    <row r="1333" spans="1:15" x14ac:dyDescent="0.2">
      <c r="A1333">
        <v>1332</v>
      </c>
      <c r="B1333" t="s">
        <v>1552</v>
      </c>
      <c r="C1333" t="s">
        <v>119</v>
      </c>
      <c r="D1333">
        <v>1998</v>
      </c>
      <c r="E1333" t="s">
        <v>16</v>
      </c>
      <c r="F1333" t="s">
        <v>107</v>
      </c>
      <c r="G1333" t="s">
        <v>107</v>
      </c>
      <c r="J1333">
        <v>0.85</v>
      </c>
      <c r="K1333">
        <v>0.57999999999999996</v>
      </c>
      <c r="M1333">
        <v>0.1</v>
      </c>
      <c r="N1333">
        <v>1.53</v>
      </c>
      <c r="O1333" t="str">
        <f>VLOOKUP(C1333,Generations!A:C,3,FALSE)</f>
        <v>Sony</v>
      </c>
    </row>
    <row r="1334" spans="1:15" x14ac:dyDescent="0.2">
      <c r="A1334">
        <v>1333</v>
      </c>
      <c r="B1334" t="s">
        <v>1553</v>
      </c>
      <c r="C1334" t="s">
        <v>15</v>
      </c>
      <c r="D1334">
        <v>2007</v>
      </c>
      <c r="E1334" t="s">
        <v>37</v>
      </c>
      <c r="F1334" t="s">
        <v>254</v>
      </c>
      <c r="G1334" t="s">
        <v>1554</v>
      </c>
      <c r="H1334">
        <v>7.5</v>
      </c>
      <c r="I1334">
        <v>8</v>
      </c>
      <c r="J1334">
        <v>0.67</v>
      </c>
      <c r="K1334">
        <v>0.43</v>
      </c>
      <c r="L1334">
        <v>0.28999999999999998</v>
      </c>
      <c r="M1334">
        <v>0.14000000000000001</v>
      </c>
      <c r="N1334">
        <v>1.52</v>
      </c>
      <c r="O1334" t="str">
        <f>VLOOKUP(C1334,Generations!A:C,3,FALSE)</f>
        <v>Nintendo</v>
      </c>
    </row>
    <row r="1335" spans="1:15" x14ac:dyDescent="0.2">
      <c r="A1335">
        <v>1334</v>
      </c>
      <c r="B1335" t="s">
        <v>1555</v>
      </c>
      <c r="C1335" t="s">
        <v>119</v>
      </c>
      <c r="D1335">
        <v>1998</v>
      </c>
      <c r="E1335" t="s">
        <v>98</v>
      </c>
      <c r="F1335" t="s">
        <v>107</v>
      </c>
      <c r="G1335" t="s">
        <v>1556</v>
      </c>
      <c r="J1335">
        <v>1.07</v>
      </c>
      <c r="K1335">
        <v>0.39</v>
      </c>
      <c r="M1335">
        <v>0.06</v>
      </c>
      <c r="N1335">
        <v>1.52</v>
      </c>
      <c r="O1335" t="str">
        <f>VLOOKUP(C1335,Generations!A:C,3,FALSE)</f>
        <v>Sony</v>
      </c>
    </row>
    <row r="1336" spans="1:15" x14ac:dyDescent="0.2">
      <c r="A1336">
        <v>1335</v>
      </c>
      <c r="B1336" t="s">
        <v>1557</v>
      </c>
      <c r="C1336" t="s">
        <v>51</v>
      </c>
      <c r="D1336">
        <v>2002</v>
      </c>
      <c r="E1336" t="s">
        <v>16</v>
      </c>
      <c r="F1336" t="s">
        <v>121</v>
      </c>
      <c r="G1336" t="s">
        <v>1558</v>
      </c>
      <c r="J1336">
        <v>0.36</v>
      </c>
      <c r="K1336">
        <v>0.9</v>
      </c>
      <c r="M1336">
        <v>0.27</v>
      </c>
      <c r="N1336">
        <v>1.52</v>
      </c>
      <c r="O1336" t="str">
        <f>VLOOKUP(C1336,Generations!A:C,3,FALSE)</f>
        <v>Sony</v>
      </c>
    </row>
    <row r="1337" spans="1:15" x14ac:dyDescent="0.2">
      <c r="A1337">
        <v>1336</v>
      </c>
      <c r="B1337" t="s">
        <v>1559</v>
      </c>
      <c r="C1337" t="s">
        <v>32</v>
      </c>
      <c r="D1337">
        <v>2008</v>
      </c>
      <c r="E1337" t="s">
        <v>195</v>
      </c>
      <c r="F1337" t="s">
        <v>647</v>
      </c>
      <c r="G1337" t="s">
        <v>1560</v>
      </c>
      <c r="J1337">
        <v>0.85</v>
      </c>
      <c r="K1337">
        <v>0.51</v>
      </c>
      <c r="L1337">
        <v>0.01</v>
      </c>
      <c r="M1337">
        <v>0.15</v>
      </c>
      <c r="N1337">
        <v>1.52</v>
      </c>
      <c r="O1337" t="str">
        <f>VLOOKUP(C1337,Generations!A:C,3,FALSE)</f>
        <v>Nintendo</v>
      </c>
    </row>
    <row r="1338" spans="1:15" x14ac:dyDescent="0.2">
      <c r="A1338">
        <v>1337</v>
      </c>
      <c r="B1338" t="s">
        <v>1561</v>
      </c>
      <c r="C1338" t="s">
        <v>58</v>
      </c>
      <c r="D1338">
        <v>2009</v>
      </c>
      <c r="E1338" t="s">
        <v>98</v>
      </c>
      <c r="F1338" t="s">
        <v>107</v>
      </c>
      <c r="G1338" t="s">
        <v>122</v>
      </c>
      <c r="H1338">
        <v>8.6</v>
      </c>
      <c r="J1338">
        <v>0.92</v>
      </c>
      <c r="K1338">
        <v>0.4</v>
      </c>
      <c r="M1338">
        <v>0.2</v>
      </c>
      <c r="N1338">
        <v>1.52</v>
      </c>
      <c r="O1338" t="str">
        <f>VLOOKUP(C1338,Generations!A:C,3,FALSE)</f>
        <v>Sony</v>
      </c>
    </row>
    <row r="1339" spans="1:15" x14ac:dyDescent="0.2">
      <c r="A1339">
        <v>1338</v>
      </c>
      <c r="B1339" t="s">
        <v>1562</v>
      </c>
      <c r="C1339" t="s">
        <v>58</v>
      </c>
      <c r="D1339">
        <v>2012</v>
      </c>
      <c r="E1339" t="s">
        <v>16</v>
      </c>
      <c r="F1339" t="s">
        <v>683</v>
      </c>
      <c r="G1339" t="s">
        <v>266</v>
      </c>
      <c r="J1339">
        <v>0.18</v>
      </c>
      <c r="K1339">
        <v>0.65</v>
      </c>
      <c r="L1339">
        <v>0.49</v>
      </c>
      <c r="M1339">
        <v>0.2</v>
      </c>
      <c r="N1339">
        <v>1.52</v>
      </c>
      <c r="O1339" t="str">
        <f>VLOOKUP(C1339,Generations!A:C,3,FALSE)</f>
        <v>Sony</v>
      </c>
    </row>
    <row r="1340" spans="1:15" x14ac:dyDescent="0.2">
      <c r="A1340">
        <v>1339</v>
      </c>
      <c r="B1340" t="s">
        <v>1563</v>
      </c>
      <c r="C1340" t="s">
        <v>119</v>
      </c>
      <c r="D1340">
        <v>1997</v>
      </c>
      <c r="E1340" t="s">
        <v>22</v>
      </c>
      <c r="F1340" t="s">
        <v>107</v>
      </c>
      <c r="G1340" t="s">
        <v>384</v>
      </c>
      <c r="J1340">
        <v>1.43</v>
      </c>
      <c r="K1340">
        <v>0.05</v>
      </c>
      <c r="M1340">
        <v>0.04</v>
      </c>
      <c r="N1340">
        <v>1.52</v>
      </c>
      <c r="O1340" t="str">
        <f>VLOOKUP(C1340,Generations!A:C,3,FALSE)</f>
        <v>Sony</v>
      </c>
    </row>
    <row r="1341" spans="1:15" x14ac:dyDescent="0.2">
      <c r="A1341">
        <v>1340</v>
      </c>
      <c r="B1341" t="s">
        <v>1564</v>
      </c>
      <c r="C1341" t="s">
        <v>20</v>
      </c>
      <c r="D1341">
        <v>1984</v>
      </c>
      <c r="E1341" t="s">
        <v>22</v>
      </c>
      <c r="F1341" t="s">
        <v>17</v>
      </c>
      <c r="G1341" t="s">
        <v>17</v>
      </c>
      <c r="L1341">
        <v>1.52</v>
      </c>
      <c r="M1341">
        <v>0</v>
      </c>
      <c r="N1341">
        <v>1.52</v>
      </c>
      <c r="O1341" t="str">
        <f>VLOOKUP(C1341,Generations!A:C,3,FALSE)</f>
        <v>Nintendo</v>
      </c>
    </row>
    <row r="1342" spans="1:15" x14ac:dyDescent="0.2">
      <c r="A1342">
        <v>1341</v>
      </c>
      <c r="B1342" t="s">
        <v>1565</v>
      </c>
      <c r="C1342" t="s">
        <v>20</v>
      </c>
      <c r="D1342">
        <v>1990</v>
      </c>
      <c r="E1342" t="s">
        <v>37</v>
      </c>
      <c r="F1342" t="s">
        <v>209</v>
      </c>
      <c r="G1342" t="s">
        <v>209</v>
      </c>
      <c r="J1342">
        <v>0.18</v>
      </c>
      <c r="K1342">
        <v>0.06</v>
      </c>
      <c r="L1342">
        <v>1.27</v>
      </c>
      <c r="M1342">
        <v>0.01</v>
      </c>
      <c r="N1342">
        <v>1.52</v>
      </c>
      <c r="O1342" t="str">
        <f>VLOOKUP(C1342,Generations!A:C,3,FALSE)</f>
        <v>Nintendo</v>
      </c>
    </row>
    <row r="1343" spans="1:15" x14ac:dyDescent="0.2">
      <c r="A1343">
        <v>1342</v>
      </c>
      <c r="B1343" t="s">
        <v>1566</v>
      </c>
      <c r="C1343" t="s">
        <v>119</v>
      </c>
      <c r="D1343">
        <v>1998</v>
      </c>
      <c r="E1343" t="s">
        <v>22</v>
      </c>
      <c r="F1343" t="s">
        <v>107</v>
      </c>
      <c r="G1343" t="s">
        <v>384</v>
      </c>
      <c r="J1343">
        <v>1.45</v>
      </c>
      <c r="K1343">
        <v>0.04</v>
      </c>
      <c r="M1343">
        <v>0.04</v>
      </c>
      <c r="N1343">
        <v>1.52</v>
      </c>
      <c r="O1343" t="str">
        <f>VLOOKUP(C1343,Generations!A:C,3,FALSE)</f>
        <v>Sony</v>
      </c>
    </row>
    <row r="1344" spans="1:15" x14ac:dyDescent="0.2">
      <c r="A1344">
        <v>1343</v>
      </c>
      <c r="B1344" t="s">
        <v>1567</v>
      </c>
      <c r="C1344" t="s">
        <v>162</v>
      </c>
      <c r="D1344">
        <v>2017</v>
      </c>
      <c r="E1344" t="s">
        <v>22</v>
      </c>
      <c r="F1344" t="s">
        <v>137</v>
      </c>
      <c r="G1344" t="s">
        <v>301</v>
      </c>
      <c r="H1344">
        <v>8.9</v>
      </c>
      <c r="J1344">
        <v>0.57999999999999996</v>
      </c>
      <c r="K1344">
        <v>0.81</v>
      </c>
      <c r="L1344">
        <v>0.01</v>
      </c>
      <c r="M1344">
        <v>0.12</v>
      </c>
      <c r="N1344">
        <v>1.52</v>
      </c>
      <c r="O1344" t="str">
        <f>VLOOKUP(C1344,Generations!A:C,3,FALSE)</f>
        <v>Microsoft</v>
      </c>
    </row>
    <row r="1345" spans="1:15" x14ac:dyDescent="0.2">
      <c r="A1345">
        <v>1344</v>
      </c>
      <c r="B1345" t="s">
        <v>1568</v>
      </c>
      <c r="C1345" t="s">
        <v>119</v>
      </c>
      <c r="D1345">
        <v>1999</v>
      </c>
      <c r="E1345" t="s">
        <v>16</v>
      </c>
      <c r="F1345" t="s">
        <v>107</v>
      </c>
      <c r="G1345" t="s">
        <v>777</v>
      </c>
      <c r="J1345">
        <v>1.43</v>
      </c>
      <c r="K1345">
        <v>0.05</v>
      </c>
      <c r="M1345">
        <v>0.03</v>
      </c>
      <c r="N1345">
        <v>1.52</v>
      </c>
      <c r="O1345" t="str">
        <f>VLOOKUP(C1345,Generations!A:C,3,FALSE)</f>
        <v>Sony</v>
      </c>
    </row>
    <row r="1346" spans="1:15" x14ac:dyDescent="0.2">
      <c r="A1346">
        <v>1345</v>
      </c>
      <c r="B1346" t="s">
        <v>1569</v>
      </c>
      <c r="C1346" t="s">
        <v>213</v>
      </c>
      <c r="D1346">
        <v>2002</v>
      </c>
      <c r="E1346" t="s">
        <v>29</v>
      </c>
      <c r="F1346" t="s">
        <v>180</v>
      </c>
      <c r="G1346" t="s">
        <v>1570</v>
      </c>
      <c r="J1346">
        <v>1.1100000000000001</v>
      </c>
      <c r="K1346">
        <v>0.31</v>
      </c>
      <c r="L1346">
        <v>0.06</v>
      </c>
      <c r="M1346">
        <v>0.04</v>
      </c>
      <c r="N1346">
        <v>1.52</v>
      </c>
      <c r="O1346" t="str">
        <f>VLOOKUP(C1346,Generations!A:C,3,FALSE)</f>
        <v>Nintendo</v>
      </c>
    </row>
    <row r="1347" spans="1:15" x14ac:dyDescent="0.2">
      <c r="A1347">
        <v>1346</v>
      </c>
      <c r="B1347" t="s">
        <v>1571</v>
      </c>
      <c r="C1347" t="s">
        <v>190</v>
      </c>
      <c r="D1347">
        <v>2007</v>
      </c>
      <c r="E1347" t="s">
        <v>22</v>
      </c>
      <c r="F1347" t="s">
        <v>180</v>
      </c>
      <c r="G1347" t="s">
        <v>957</v>
      </c>
      <c r="H1347">
        <v>6.4</v>
      </c>
      <c r="J1347">
        <v>0.44</v>
      </c>
      <c r="K1347">
        <v>0.7</v>
      </c>
      <c r="M1347">
        <v>0.37</v>
      </c>
      <c r="N1347">
        <v>1.52</v>
      </c>
      <c r="O1347" t="str">
        <f>VLOOKUP(C1347,Generations!A:C,3,FALSE)</f>
        <v>Sony</v>
      </c>
    </row>
    <row r="1348" spans="1:15" x14ac:dyDescent="0.2">
      <c r="A1348">
        <v>1347</v>
      </c>
      <c r="B1348" t="s">
        <v>1572</v>
      </c>
      <c r="C1348" t="s">
        <v>45</v>
      </c>
      <c r="D1348">
        <v>2011</v>
      </c>
      <c r="E1348" t="s">
        <v>37</v>
      </c>
      <c r="F1348" t="s">
        <v>121</v>
      </c>
      <c r="G1348" t="s">
        <v>1573</v>
      </c>
      <c r="H1348">
        <v>9.1</v>
      </c>
      <c r="J1348">
        <v>0.94</v>
      </c>
      <c r="K1348">
        <v>0.44</v>
      </c>
      <c r="M1348">
        <v>0.13</v>
      </c>
      <c r="N1348">
        <v>1.52</v>
      </c>
      <c r="O1348" t="str">
        <f>VLOOKUP(C1348,Generations!A:C,3,FALSE)</f>
        <v>Microsoft</v>
      </c>
    </row>
    <row r="1349" spans="1:15" x14ac:dyDescent="0.2">
      <c r="A1349">
        <v>1348</v>
      </c>
      <c r="B1349" t="s">
        <v>1574</v>
      </c>
      <c r="C1349" t="s">
        <v>68</v>
      </c>
      <c r="D1349">
        <v>2013</v>
      </c>
      <c r="E1349" t="s">
        <v>29</v>
      </c>
      <c r="F1349" t="s">
        <v>1575</v>
      </c>
      <c r="G1349" t="s">
        <v>1575</v>
      </c>
      <c r="L1349">
        <v>1.52</v>
      </c>
      <c r="N1349">
        <v>1.52</v>
      </c>
      <c r="O1349" t="str">
        <f>VLOOKUP(C1349,Generations!A:C,3,FALSE)</f>
        <v>Nintendo</v>
      </c>
    </row>
    <row r="1350" spans="1:15" x14ac:dyDescent="0.2">
      <c r="A1350">
        <v>1349</v>
      </c>
      <c r="B1350" t="s">
        <v>1523</v>
      </c>
      <c r="C1350" t="s">
        <v>15</v>
      </c>
      <c r="D1350">
        <v>2008</v>
      </c>
      <c r="E1350" t="s">
        <v>40</v>
      </c>
      <c r="F1350" t="s">
        <v>121</v>
      </c>
      <c r="G1350" t="s">
        <v>183</v>
      </c>
      <c r="J1350">
        <v>0.7</v>
      </c>
      <c r="K1350">
        <v>0.64</v>
      </c>
      <c r="L1350">
        <v>0.01</v>
      </c>
      <c r="M1350">
        <v>0.16</v>
      </c>
      <c r="N1350">
        <v>1.52</v>
      </c>
      <c r="O1350" t="str">
        <f>VLOOKUP(C1350,Generations!A:C,3,FALSE)</f>
        <v>Nintendo</v>
      </c>
    </row>
    <row r="1351" spans="1:15" x14ac:dyDescent="0.2">
      <c r="A1351">
        <v>1350</v>
      </c>
      <c r="B1351" t="s">
        <v>1576</v>
      </c>
      <c r="C1351" t="s">
        <v>193</v>
      </c>
      <c r="D1351">
        <v>2015</v>
      </c>
      <c r="E1351" t="s">
        <v>2</v>
      </c>
      <c r="F1351" t="s">
        <v>17</v>
      </c>
      <c r="G1351" t="s">
        <v>1081</v>
      </c>
      <c r="H1351">
        <v>7.4</v>
      </c>
      <c r="I1351">
        <v>6</v>
      </c>
      <c r="J1351">
        <v>0.74</v>
      </c>
      <c r="K1351">
        <v>0.53</v>
      </c>
      <c r="L1351">
        <v>0.12</v>
      </c>
      <c r="M1351">
        <v>0.12</v>
      </c>
      <c r="N1351">
        <v>1.52</v>
      </c>
      <c r="O1351" t="str">
        <f>VLOOKUP(C1351,Generations!A:C,3,FALSE)</f>
        <v>Nintendo</v>
      </c>
    </row>
    <row r="1352" spans="1:15" x14ac:dyDescent="0.2">
      <c r="A1352">
        <v>1351</v>
      </c>
      <c r="B1352" t="s">
        <v>1577</v>
      </c>
      <c r="C1352" t="s">
        <v>51</v>
      </c>
      <c r="D1352">
        <v>2002</v>
      </c>
      <c r="E1352" t="s">
        <v>52</v>
      </c>
      <c r="F1352" t="s">
        <v>209</v>
      </c>
      <c r="G1352" t="s">
        <v>209</v>
      </c>
      <c r="J1352">
        <v>1.26</v>
      </c>
      <c r="K1352">
        <v>0.05</v>
      </c>
      <c r="M1352">
        <v>0.21</v>
      </c>
      <c r="N1352">
        <v>1.51</v>
      </c>
      <c r="O1352" t="str">
        <f>VLOOKUP(C1352,Generations!A:C,3,FALSE)</f>
        <v>Sony</v>
      </c>
    </row>
    <row r="1353" spans="1:15" x14ac:dyDescent="0.2">
      <c r="A1353">
        <v>1352</v>
      </c>
      <c r="B1353" t="s">
        <v>88</v>
      </c>
      <c r="C1353" t="s">
        <v>182</v>
      </c>
      <c r="D1353">
        <v>2012</v>
      </c>
      <c r="E1353" t="s">
        <v>37</v>
      </c>
      <c r="F1353" t="s">
        <v>77</v>
      </c>
      <c r="G1353" t="s">
        <v>78</v>
      </c>
      <c r="J1353">
        <v>0.66</v>
      </c>
      <c r="K1353">
        <v>0.7</v>
      </c>
      <c r="M1353">
        <v>0.15</v>
      </c>
      <c r="N1353">
        <v>1.51</v>
      </c>
      <c r="O1353" t="e">
        <f>VLOOKUP(C1353,Generations!A:C,3,FALSE)</f>
        <v>#N/A</v>
      </c>
    </row>
    <row r="1354" spans="1:15" x14ac:dyDescent="0.2">
      <c r="A1354">
        <v>1353</v>
      </c>
      <c r="B1354" t="s">
        <v>1578</v>
      </c>
      <c r="C1354" t="s">
        <v>15</v>
      </c>
      <c r="D1354">
        <v>2009</v>
      </c>
      <c r="E1354" t="s">
        <v>37</v>
      </c>
      <c r="F1354" t="s">
        <v>77</v>
      </c>
      <c r="G1354" t="s">
        <v>78</v>
      </c>
      <c r="H1354">
        <v>7.2</v>
      </c>
      <c r="I1354">
        <v>8.9</v>
      </c>
      <c r="J1354">
        <v>0.94</v>
      </c>
      <c r="K1354">
        <v>0.43</v>
      </c>
      <c r="M1354">
        <v>0.14000000000000001</v>
      </c>
      <c r="N1354">
        <v>1.51</v>
      </c>
      <c r="O1354" t="str">
        <f>VLOOKUP(C1354,Generations!A:C,3,FALSE)</f>
        <v>Nintendo</v>
      </c>
    </row>
    <row r="1355" spans="1:15" x14ac:dyDescent="0.2">
      <c r="A1355">
        <v>1354</v>
      </c>
      <c r="B1355" t="s">
        <v>1579</v>
      </c>
      <c r="C1355" t="s">
        <v>61</v>
      </c>
      <c r="D1355">
        <v>2014</v>
      </c>
      <c r="E1355" t="s">
        <v>87</v>
      </c>
      <c r="F1355" t="s">
        <v>275</v>
      </c>
      <c r="G1355" t="s">
        <v>873</v>
      </c>
      <c r="J1355">
        <v>0.47</v>
      </c>
      <c r="K1355">
        <v>0.74</v>
      </c>
      <c r="L1355">
        <v>0.06</v>
      </c>
      <c r="M1355">
        <v>0.23</v>
      </c>
      <c r="N1355">
        <v>1.51</v>
      </c>
      <c r="O1355" t="str">
        <f>VLOOKUP(C1355,Generations!A:C,3,FALSE)</f>
        <v>Sony</v>
      </c>
    </row>
    <row r="1356" spans="1:15" x14ac:dyDescent="0.2">
      <c r="A1356">
        <v>1355</v>
      </c>
      <c r="B1356" t="s">
        <v>804</v>
      </c>
      <c r="C1356" t="s">
        <v>58</v>
      </c>
      <c r="D1356">
        <v>2006</v>
      </c>
      <c r="E1356" t="s">
        <v>37</v>
      </c>
      <c r="F1356" t="s">
        <v>77</v>
      </c>
      <c r="G1356" t="s">
        <v>78</v>
      </c>
      <c r="H1356">
        <v>7.7</v>
      </c>
      <c r="J1356">
        <v>0.6</v>
      </c>
      <c r="K1356">
        <v>0.63</v>
      </c>
      <c r="L1356">
        <v>0.03</v>
      </c>
      <c r="M1356">
        <v>0.26</v>
      </c>
      <c r="N1356">
        <v>1.51</v>
      </c>
      <c r="O1356" t="str">
        <f>VLOOKUP(C1356,Generations!A:C,3,FALSE)</f>
        <v>Sony</v>
      </c>
    </row>
    <row r="1357" spans="1:15" x14ac:dyDescent="0.2">
      <c r="A1357">
        <v>1356</v>
      </c>
      <c r="B1357" t="s">
        <v>1580</v>
      </c>
      <c r="C1357" t="s">
        <v>58</v>
      </c>
      <c r="D1357">
        <v>2010</v>
      </c>
      <c r="E1357" t="s">
        <v>52</v>
      </c>
      <c r="F1357" t="s">
        <v>289</v>
      </c>
      <c r="G1357" t="s">
        <v>289</v>
      </c>
      <c r="H1357">
        <v>6.3</v>
      </c>
      <c r="J1357">
        <v>0.8</v>
      </c>
      <c r="K1357">
        <v>0.5</v>
      </c>
      <c r="M1357">
        <v>0.21</v>
      </c>
      <c r="N1357">
        <v>1.51</v>
      </c>
      <c r="O1357" t="str">
        <f>VLOOKUP(C1357,Generations!A:C,3,FALSE)</f>
        <v>Sony</v>
      </c>
    </row>
    <row r="1358" spans="1:15" x14ac:dyDescent="0.2">
      <c r="A1358">
        <v>1357</v>
      </c>
      <c r="B1358" t="s">
        <v>1581</v>
      </c>
      <c r="C1358" t="s">
        <v>20</v>
      </c>
      <c r="D1358">
        <v>1989</v>
      </c>
      <c r="E1358" t="s">
        <v>2</v>
      </c>
      <c r="F1358" t="s">
        <v>254</v>
      </c>
      <c r="G1358" t="s">
        <v>254</v>
      </c>
      <c r="J1358">
        <v>0.93</v>
      </c>
      <c r="K1358">
        <v>0.15</v>
      </c>
      <c r="L1358">
        <v>0.42</v>
      </c>
      <c r="M1358">
        <v>0.01</v>
      </c>
      <c r="N1358">
        <v>1.51</v>
      </c>
      <c r="O1358" t="str">
        <f>VLOOKUP(C1358,Generations!A:C,3,FALSE)</f>
        <v>Nintendo</v>
      </c>
    </row>
    <row r="1359" spans="1:15" x14ac:dyDescent="0.2">
      <c r="A1359">
        <v>1358</v>
      </c>
      <c r="B1359" t="s">
        <v>1582</v>
      </c>
      <c r="C1359" t="s">
        <v>119</v>
      </c>
      <c r="D1359">
        <v>2001</v>
      </c>
      <c r="E1359" t="s">
        <v>98</v>
      </c>
      <c r="F1359" t="s">
        <v>77</v>
      </c>
      <c r="G1359" t="s">
        <v>1329</v>
      </c>
      <c r="J1359">
        <v>0.23</v>
      </c>
      <c r="K1359">
        <v>1.1599999999999999</v>
      </c>
      <c r="M1359">
        <v>0.11</v>
      </c>
      <c r="N1359">
        <v>1.51</v>
      </c>
      <c r="O1359" t="str">
        <f>VLOOKUP(C1359,Generations!A:C,3,FALSE)</f>
        <v>Sony</v>
      </c>
    </row>
    <row r="1360" spans="1:15" x14ac:dyDescent="0.2">
      <c r="A1360">
        <v>1359</v>
      </c>
      <c r="B1360" t="s">
        <v>1583</v>
      </c>
      <c r="C1360" t="s">
        <v>32</v>
      </c>
      <c r="D1360">
        <v>2007</v>
      </c>
      <c r="E1360" t="s">
        <v>2</v>
      </c>
      <c r="F1360" t="s">
        <v>121</v>
      </c>
      <c r="G1360" t="s">
        <v>1343</v>
      </c>
      <c r="J1360">
        <v>0.56000000000000005</v>
      </c>
      <c r="K1360">
        <v>0.78</v>
      </c>
      <c r="M1360">
        <v>0.17</v>
      </c>
      <c r="N1360">
        <v>1.51</v>
      </c>
      <c r="O1360" t="str">
        <f>VLOOKUP(C1360,Generations!A:C,3,FALSE)</f>
        <v>Nintendo</v>
      </c>
    </row>
    <row r="1361" spans="1:15" x14ac:dyDescent="0.2">
      <c r="A1361">
        <v>1360</v>
      </c>
      <c r="B1361" t="s">
        <v>1584</v>
      </c>
      <c r="C1361" t="s">
        <v>105</v>
      </c>
      <c r="D1361">
        <v>1997</v>
      </c>
      <c r="E1361" t="s">
        <v>37</v>
      </c>
      <c r="F1361" t="s">
        <v>600</v>
      </c>
      <c r="G1361" t="s">
        <v>601</v>
      </c>
      <c r="H1361">
        <v>8.9</v>
      </c>
      <c r="J1361">
        <v>1.1399999999999999</v>
      </c>
      <c r="K1361">
        <v>0.32</v>
      </c>
      <c r="L1361">
        <v>0.05</v>
      </c>
      <c r="N1361">
        <v>1.51</v>
      </c>
      <c r="O1361" t="str">
        <f>VLOOKUP(C1361,Generations!A:C,3,FALSE)</f>
        <v>Nintendo</v>
      </c>
    </row>
    <row r="1362" spans="1:15" x14ac:dyDescent="0.2">
      <c r="A1362">
        <v>1361</v>
      </c>
      <c r="B1362" t="s">
        <v>1585</v>
      </c>
      <c r="C1362" t="s">
        <v>119</v>
      </c>
      <c r="D1362">
        <v>1997</v>
      </c>
      <c r="E1362" t="s">
        <v>16</v>
      </c>
      <c r="F1362" t="s">
        <v>107</v>
      </c>
      <c r="G1362" t="s">
        <v>122</v>
      </c>
      <c r="J1362">
        <v>1.41</v>
      </c>
      <c r="K1362">
        <v>0.06</v>
      </c>
      <c r="M1362">
        <v>0.04</v>
      </c>
      <c r="N1362">
        <v>1.51</v>
      </c>
      <c r="O1362" t="str">
        <f>VLOOKUP(C1362,Generations!A:C,3,FALSE)</f>
        <v>Sony</v>
      </c>
    </row>
    <row r="1363" spans="1:15" x14ac:dyDescent="0.2">
      <c r="A1363">
        <v>1362</v>
      </c>
      <c r="B1363" t="s">
        <v>1583</v>
      </c>
      <c r="C1363" t="s">
        <v>51</v>
      </c>
      <c r="D1363">
        <v>2007</v>
      </c>
      <c r="E1363" t="s">
        <v>2</v>
      </c>
      <c r="F1363" t="s">
        <v>121</v>
      </c>
      <c r="G1363" t="s">
        <v>183</v>
      </c>
      <c r="J1363">
        <v>0.35</v>
      </c>
      <c r="K1363">
        <v>0.03</v>
      </c>
      <c r="M1363">
        <v>1.1299999999999999</v>
      </c>
      <c r="N1363">
        <v>1.51</v>
      </c>
      <c r="O1363" t="str">
        <f>VLOOKUP(C1363,Generations!A:C,3,FALSE)</f>
        <v>Sony</v>
      </c>
    </row>
    <row r="1364" spans="1:15" x14ac:dyDescent="0.2">
      <c r="A1364">
        <v>1363</v>
      </c>
      <c r="B1364" t="s">
        <v>1010</v>
      </c>
      <c r="C1364" t="s">
        <v>162</v>
      </c>
      <c r="D1364">
        <v>2018</v>
      </c>
      <c r="E1364" t="s">
        <v>16</v>
      </c>
      <c r="F1364" t="s">
        <v>107</v>
      </c>
      <c r="G1364" t="s">
        <v>329</v>
      </c>
      <c r="J1364">
        <v>1.33</v>
      </c>
      <c r="K1364">
        <v>0.02</v>
      </c>
      <c r="M1364">
        <v>0.16</v>
      </c>
      <c r="N1364">
        <v>1.51</v>
      </c>
      <c r="O1364" t="str">
        <f>VLOOKUP(C1364,Generations!A:C,3,FALSE)</f>
        <v>Microsoft</v>
      </c>
    </row>
    <row r="1365" spans="1:15" x14ac:dyDescent="0.2">
      <c r="A1365">
        <v>1364</v>
      </c>
      <c r="B1365" t="s">
        <v>938</v>
      </c>
      <c r="C1365" t="s">
        <v>119</v>
      </c>
      <c r="D1365">
        <v>1997</v>
      </c>
      <c r="E1365" t="s">
        <v>34</v>
      </c>
      <c r="F1365" t="s">
        <v>442</v>
      </c>
      <c r="G1365" t="s">
        <v>1586</v>
      </c>
      <c r="J1365">
        <v>1.18</v>
      </c>
      <c r="K1365">
        <v>0.27</v>
      </c>
      <c r="M1365">
        <v>0.05</v>
      </c>
      <c r="N1365">
        <v>1.51</v>
      </c>
      <c r="O1365" t="str">
        <f>VLOOKUP(C1365,Generations!A:C,3,FALSE)</f>
        <v>Sony</v>
      </c>
    </row>
    <row r="1366" spans="1:15" x14ac:dyDescent="0.2">
      <c r="A1366">
        <v>1365</v>
      </c>
      <c r="B1366" t="s">
        <v>1117</v>
      </c>
      <c r="C1366" t="s">
        <v>213</v>
      </c>
      <c r="D1366">
        <v>2003</v>
      </c>
      <c r="E1366" t="s">
        <v>98</v>
      </c>
      <c r="F1366" t="s">
        <v>209</v>
      </c>
      <c r="G1366" t="s">
        <v>209</v>
      </c>
      <c r="H1366">
        <v>9.1999999999999993</v>
      </c>
      <c r="J1366">
        <v>0.99</v>
      </c>
      <c r="K1366">
        <v>0.32</v>
      </c>
      <c r="L1366">
        <v>0.11</v>
      </c>
      <c r="M1366">
        <v>0.08</v>
      </c>
      <c r="N1366">
        <v>1.5</v>
      </c>
      <c r="O1366" t="str">
        <f>VLOOKUP(C1366,Generations!A:C,3,FALSE)</f>
        <v>Nintendo</v>
      </c>
    </row>
    <row r="1367" spans="1:15" x14ac:dyDescent="0.2">
      <c r="A1367">
        <v>1366</v>
      </c>
      <c r="B1367" t="s">
        <v>1587</v>
      </c>
      <c r="C1367" t="s">
        <v>51</v>
      </c>
      <c r="D1367">
        <v>2001</v>
      </c>
      <c r="E1367" t="s">
        <v>22</v>
      </c>
      <c r="F1367" t="s">
        <v>1397</v>
      </c>
      <c r="G1367" t="s">
        <v>1588</v>
      </c>
      <c r="J1367">
        <v>0.66</v>
      </c>
      <c r="K1367">
        <v>0.52</v>
      </c>
      <c r="L1367">
        <v>0.15</v>
      </c>
      <c r="M1367">
        <v>0.17</v>
      </c>
      <c r="N1367">
        <v>1.5</v>
      </c>
      <c r="O1367" t="str">
        <f>VLOOKUP(C1367,Generations!A:C,3,FALSE)</f>
        <v>Sony</v>
      </c>
    </row>
    <row r="1368" spans="1:15" x14ac:dyDescent="0.2">
      <c r="A1368">
        <v>1367</v>
      </c>
      <c r="B1368" t="s">
        <v>1589</v>
      </c>
      <c r="C1368" t="s">
        <v>61</v>
      </c>
      <c r="D1368">
        <v>2016</v>
      </c>
      <c r="E1368" t="s">
        <v>52</v>
      </c>
      <c r="F1368" t="s">
        <v>788</v>
      </c>
      <c r="G1368" t="s">
        <v>652</v>
      </c>
      <c r="H1368">
        <v>7.1</v>
      </c>
      <c r="J1368">
        <v>0.54</v>
      </c>
      <c r="K1368">
        <v>0.59</v>
      </c>
      <c r="L1368">
        <v>0.14000000000000001</v>
      </c>
      <c r="M1368">
        <v>0.23</v>
      </c>
      <c r="N1368">
        <v>1.5</v>
      </c>
      <c r="O1368" t="str">
        <f>VLOOKUP(C1368,Generations!A:C,3,FALSE)</f>
        <v>Sony</v>
      </c>
    </row>
    <row r="1369" spans="1:15" x14ac:dyDescent="0.2">
      <c r="A1369">
        <v>1368</v>
      </c>
      <c r="B1369" t="s">
        <v>1590</v>
      </c>
      <c r="C1369" t="s">
        <v>58</v>
      </c>
      <c r="D1369">
        <v>2013</v>
      </c>
      <c r="E1369" t="s">
        <v>52</v>
      </c>
      <c r="F1369" t="s">
        <v>683</v>
      </c>
      <c r="G1369" t="s">
        <v>1369</v>
      </c>
      <c r="H1369">
        <v>9</v>
      </c>
      <c r="J1369">
        <v>0.47</v>
      </c>
      <c r="K1369">
        <v>0.41</v>
      </c>
      <c r="L1369">
        <v>0.44</v>
      </c>
      <c r="M1369">
        <v>0.18</v>
      </c>
      <c r="N1369">
        <v>1.5</v>
      </c>
      <c r="O1369" t="str">
        <f>VLOOKUP(C1369,Generations!A:C,3,FALSE)</f>
        <v>Sony</v>
      </c>
    </row>
    <row r="1370" spans="1:15" x14ac:dyDescent="0.2">
      <c r="A1370">
        <v>1369</v>
      </c>
      <c r="B1370" t="s">
        <v>1591</v>
      </c>
      <c r="C1370" t="s">
        <v>119</v>
      </c>
      <c r="D1370">
        <v>1998</v>
      </c>
      <c r="E1370" t="s">
        <v>16</v>
      </c>
      <c r="F1370" t="s">
        <v>774</v>
      </c>
      <c r="G1370" t="s">
        <v>774</v>
      </c>
      <c r="H1370">
        <v>9.1</v>
      </c>
      <c r="J1370">
        <v>1.41</v>
      </c>
      <c r="K1370">
        <v>0.05</v>
      </c>
      <c r="M1370">
        <v>0.04</v>
      </c>
      <c r="N1370">
        <v>1.5</v>
      </c>
      <c r="O1370" t="str">
        <f>VLOOKUP(C1370,Generations!A:C,3,FALSE)</f>
        <v>Sony</v>
      </c>
    </row>
    <row r="1371" spans="1:15" x14ac:dyDescent="0.2">
      <c r="A1371">
        <v>1370</v>
      </c>
      <c r="B1371" t="s">
        <v>1592</v>
      </c>
      <c r="C1371" t="s">
        <v>51</v>
      </c>
      <c r="D1371">
        <v>2002</v>
      </c>
      <c r="E1371" t="s">
        <v>37</v>
      </c>
      <c r="F1371" t="s">
        <v>548</v>
      </c>
      <c r="G1371" t="s">
        <v>673</v>
      </c>
      <c r="H1371">
        <v>8.6</v>
      </c>
      <c r="J1371">
        <v>0.49</v>
      </c>
      <c r="K1371">
        <v>0.78</v>
      </c>
      <c r="M1371">
        <v>0.23</v>
      </c>
      <c r="N1371">
        <v>1.5</v>
      </c>
      <c r="O1371" t="str">
        <f>VLOOKUP(C1371,Generations!A:C,3,FALSE)</f>
        <v>Sony</v>
      </c>
    </row>
    <row r="1372" spans="1:15" x14ac:dyDescent="0.2">
      <c r="A1372">
        <v>1371</v>
      </c>
      <c r="B1372" t="s">
        <v>1593</v>
      </c>
      <c r="C1372" t="s">
        <v>61</v>
      </c>
      <c r="D1372">
        <v>2014</v>
      </c>
      <c r="E1372" t="s">
        <v>2</v>
      </c>
      <c r="F1372" t="s">
        <v>132</v>
      </c>
      <c r="G1372" t="s">
        <v>411</v>
      </c>
      <c r="J1372">
        <v>0.22</v>
      </c>
      <c r="K1372">
        <v>1.05</v>
      </c>
      <c r="M1372">
        <v>0.23</v>
      </c>
      <c r="N1372">
        <v>1.5</v>
      </c>
      <c r="O1372" t="str">
        <f>VLOOKUP(C1372,Generations!A:C,3,FALSE)</f>
        <v>Sony</v>
      </c>
    </row>
    <row r="1373" spans="1:15" x14ac:dyDescent="0.2">
      <c r="A1373">
        <v>1372</v>
      </c>
      <c r="B1373" t="s">
        <v>1409</v>
      </c>
      <c r="C1373" t="s">
        <v>51</v>
      </c>
      <c r="D1373">
        <v>2000</v>
      </c>
      <c r="E1373" t="s">
        <v>16</v>
      </c>
      <c r="F1373" t="s">
        <v>107</v>
      </c>
      <c r="G1373" t="s">
        <v>107</v>
      </c>
      <c r="J1373">
        <v>1.19</v>
      </c>
      <c r="K1373">
        <v>7.0000000000000007E-2</v>
      </c>
      <c r="L1373">
        <v>0.05</v>
      </c>
      <c r="M1373">
        <v>0.2</v>
      </c>
      <c r="N1373">
        <v>1.5</v>
      </c>
      <c r="O1373" t="str">
        <f>VLOOKUP(C1373,Generations!A:C,3,FALSE)</f>
        <v>Sony</v>
      </c>
    </row>
    <row r="1374" spans="1:15" x14ac:dyDescent="0.2">
      <c r="A1374">
        <v>1373</v>
      </c>
      <c r="B1374" t="s">
        <v>1594</v>
      </c>
      <c r="C1374" t="s">
        <v>20</v>
      </c>
      <c r="D1374">
        <v>1985</v>
      </c>
      <c r="E1374" t="s">
        <v>2</v>
      </c>
      <c r="F1374" t="s">
        <v>17</v>
      </c>
      <c r="G1374" t="s">
        <v>38</v>
      </c>
      <c r="J1374">
        <v>0.46</v>
      </c>
      <c r="K1374">
        <v>0.1</v>
      </c>
      <c r="L1374">
        <v>0.92</v>
      </c>
      <c r="M1374">
        <v>0.02</v>
      </c>
      <c r="N1374">
        <v>1.5</v>
      </c>
      <c r="O1374" t="str">
        <f>VLOOKUP(C1374,Generations!A:C,3,FALSE)</f>
        <v>Nintendo</v>
      </c>
    </row>
    <row r="1375" spans="1:15" x14ac:dyDescent="0.2">
      <c r="A1375">
        <v>1374</v>
      </c>
      <c r="B1375" t="s">
        <v>1595</v>
      </c>
      <c r="C1375" t="s">
        <v>20</v>
      </c>
      <c r="D1375">
        <v>1986</v>
      </c>
      <c r="E1375" t="s">
        <v>2</v>
      </c>
      <c r="F1375" t="s">
        <v>155</v>
      </c>
      <c r="G1375" t="s">
        <v>155</v>
      </c>
      <c r="L1375">
        <v>1.5</v>
      </c>
      <c r="M1375">
        <v>0</v>
      </c>
      <c r="N1375">
        <v>1.5</v>
      </c>
      <c r="O1375" t="str">
        <f>VLOOKUP(C1375,Generations!A:C,3,FALSE)</f>
        <v>Nintendo</v>
      </c>
    </row>
    <row r="1376" spans="1:15" x14ac:dyDescent="0.2">
      <c r="A1376">
        <v>1375</v>
      </c>
      <c r="B1376" t="s">
        <v>1596</v>
      </c>
      <c r="C1376" t="s">
        <v>1597</v>
      </c>
      <c r="D1376">
        <v>1993</v>
      </c>
      <c r="E1376" t="s">
        <v>2</v>
      </c>
      <c r="F1376" t="s">
        <v>180</v>
      </c>
      <c r="G1376" t="s">
        <v>270</v>
      </c>
      <c r="J1376">
        <v>1</v>
      </c>
      <c r="K1376">
        <v>0.36</v>
      </c>
      <c r="L1376">
        <v>0.09</v>
      </c>
      <c r="M1376">
        <v>0.05</v>
      </c>
      <c r="N1376">
        <v>1.5</v>
      </c>
      <c r="O1376" t="str">
        <f>VLOOKUP(C1376,Generations!A:C,3,FALSE)</f>
        <v>Sega</v>
      </c>
    </row>
    <row r="1377" spans="1:15" x14ac:dyDescent="0.2">
      <c r="A1377">
        <v>1376</v>
      </c>
      <c r="B1377" t="s">
        <v>1598</v>
      </c>
      <c r="C1377" t="s">
        <v>105</v>
      </c>
      <c r="D1377">
        <v>2000</v>
      </c>
      <c r="E1377" t="s">
        <v>98</v>
      </c>
      <c r="F1377" t="s">
        <v>548</v>
      </c>
      <c r="G1377" t="s">
        <v>945</v>
      </c>
      <c r="H1377">
        <v>9.1</v>
      </c>
      <c r="J1377">
        <v>1.2</v>
      </c>
      <c r="K1377">
        <v>0.27</v>
      </c>
      <c r="L1377">
        <v>0.02</v>
      </c>
      <c r="M1377">
        <v>0.02</v>
      </c>
      <c r="N1377">
        <v>1.5</v>
      </c>
      <c r="O1377" t="str">
        <f>VLOOKUP(C1377,Generations!A:C,3,FALSE)</f>
        <v>Nintendo</v>
      </c>
    </row>
    <row r="1378" spans="1:15" x14ac:dyDescent="0.2">
      <c r="A1378">
        <v>1377</v>
      </c>
      <c r="B1378" t="s">
        <v>1013</v>
      </c>
      <c r="C1378" t="s">
        <v>58</v>
      </c>
      <c r="D1378">
        <v>2008</v>
      </c>
      <c r="E1378" t="s">
        <v>34</v>
      </c>
      <c r="F1378" t="s">
        <v>640</v>
      </c>
      <c r="G1378" t="s">
        <v>341</v>
      </c>
      <c r="H1378">
        <v>8.9</v>
      </c>
      <c r="J1378">
        <v>1.1299999999999999</v>
      </c>
      <c r="K1378">
        <v>0.2</v>
      </c>
      <c r="M1378">
        <v>0.16</v>
      </c>
      <c r="N1378">
        <v>1.5</v>
      </c>
      <c r="O1378" t="str">
        <f>VLOOKUP(C1378,Generations!A:C,3,FALSE)</f>
        <v>Sony</v>
      </c>
    </row>
    <row r="1379" spans="1:15" x14ac:dyDescent="0.2">
      <c r="A1379">
        <v>1378</v>
      </c>
      <c r="B1379" t="s">
        <v>1599</v>
      </c>
      <c r="C1379" t="s">
        <v>182</v>
      </c>
      <c r="D1379">
        <v>2011</v>
      </c>
      <c r="E1379" t="s">
        <v>16</v>
      </c>
      <c r="F1379" t="s">
        <v>180</v>
      </c>
      <c r="G1379" t="s">
        <v>180</v>
      </c>
      <c r="H1379">
        <v>8.5</v>
      </c>
      <c r="J1379">
        <v>0.02</v>
      </c>
      <c r="K1379">
        <v>1.1599999999999999</v>
      </c>
      <c r="M1379">
        <v>0.32</v>
      </c>
      <c r="N1379">
        <v>1.5</v>
      </c>
      <c r="O1379" t="e">
        <f>VLOOKUP(C1379,Generations!A:C,3,FALSE)</f>
        <v>#N/A</v>
      </c>
    </row>
    <row r="1380" spans="1:15" x14ac:dyDescent="0.2">
      <c r="A1380">
        <v>1379</v>
      </c>
      <c r="B1380" t="s">
        <v>1600</v>
      </c>
      <c r="C1380" t="s">
        <v>119</v>
      </c>
      <c r="D1380">
        <v>1999</v>
      </c>
      <c r="E1380" t="s">
        <v>52</v>
      </c>
      <c r="F1380" t="s">
        <v>209</v>
      </c>
      <c r="G1380" t="s">
        <v>209</v>
      </c>
      <c r="J1380">
        <v>1.21</v>
      </c>
      <c r="K1380">
        <v>0.14000000000000001</v>
      </c>
      <c r="L1380">
        <v>0.1</v>
      </c>
      <c r="M1380">
        <v>0.04</v>
      </c>
      <c r="N1380">
        <v>1.5</v>
      </c>
      <c r="O1380" t="str">
        <f>VLOOKUP(C1380,Generations!A:C,3,FALSE)</f>
        <v>Sony</v>
      </c>
    </row>
    <row r="1381" spans="1:15" x14ac:dyDescent="0.2">
      <c r="A1381">
        <v>1380</v>
      </c>
      <c r="B1381" t="s">
        <v>1601</v>
      </c>
      <c r="C1381" t="s">
        <v>61</v>
      </c>
      <c r="D1381">
        <v>2017</v>
      </c>
      <c r="E1381" t="s">
        <v>26</v>
      </c>
      <c r="F1381" t="s">
        <v>121</v>
      </c>
      <c r="G1381" t="s">
        <v>1024</v>
      </c>
      <c r="J1381">
        <v>0.57999999999999996</v>
      </c>
      <c r="K1381">
        <v>0.67</v>
      </c>
      <c r="M1381">
        <v>0.25</v>
      </c>
      <c r="N1381">
        <v>1.49</v>
      </c>
      <c r="O1381" t="str">
        <f>VLOOKUP(C1381,Generations!A:C,3,FALSE)</f>
        <v>Sony</v>
      </c>
    </row>
    <row r="1382" spans="1:15" x14ac:dyDescent="0.2">
      <c r="A1382">
        <v>1381</v>
      </c>
      <c r="B1382" t="s">
        <v>1524</v>
      </c>
      <c r="C1382" t="s">
        <v>58</v>
      </c>
      <c r="D1382">
        <v>2010</v>
      </c>
      <c r="E1382" t="s">
        <v>52</v>
      </c>
      <c r="F1382" t="s">
        <v>576</v>
      </c>
      <c r="G1382" t="s">
        <v>1525</v>
      </c>
      <c r="H1382">
        <v>7</v>
      </c>
      <c r="J1382">
        <v>0.5</v>
      </c>
      <c r="K1382">
        <v>0.7</v>
      </c>
      <c r="L1382">
        <v>0.04</v>
      </c>
      <c r="M1382">
        <v>0.25</v>
      </c>
      <c r="N1382">
        <v>1.49</v>
      </c>
      <c r="O1382" t="str">
        <f>VLOOKUP(C1382,Generations!A:C,3,FALSE)</f>
        <v>Sony</v>
      </c>
    </row>
    <row r="1383" spans="1:15" x14ac:dyDescent="0.2">
      <c r="A1383">
        <v>1382</v>
      </c>
      <c r="B1383" t="s">
        <v>1602</v>
      </c>
      <c r="C1383" t="s">
        <v>45</v>
      </c>
      <c r="D1383">
        <v>2010</v>
      </c>
      <c r="E1383" t="s">
        <v>52</v>
      </c>
      <c r="F1383" t="s">
        <v>254</v>
      </c>
      <c r="G1383" t="s">
        <v>1603</v>
      </c>
      <c r="H1383">
        <v>8.1999999999999993</v>
      </c>
      <c r="J1383">
        <v>0.75</v>
      </c>
      <c r="K1383">
        <v>0.53</v>
      </c>
      <c r="L1383">
        <v>0.09</v>
      </c>
      <c r="M1383">
        <v>0.13</v>
      </c>
      <c r="N1383">
        <v>1.49</v>
      </c>
      <c r="O1383" t="str">
        <f>VLOOKUP(C1383,Generations!A:C,3,FALSE)</f>
        <v>Microsoft</v>
      </c>
    </row>
    <row r="1384" spans="1:15" x14ac:dyDescent="0.2">
      <c r="A1384">
        <v>1383</v>
      </c>
      <c r="B1384" t="s">
        <v>1604</v>
      </c>
      <c r="C1384" t="s">
        <v>213</v>
      </c>
      <c r="D1384">
        <v>2004</v>
      </c>
      <c r="E1384" t="s">
        <v>26</v>
      </c>
      <c r="F1384" t="s">
        <v>17</v>
      </c>
      <c r="G1384" t="s">
        <v>275</v>
      </c>
      <c r="H1384">
        <v>7.7</v>
      </c>
      <c r="I1384">
        <v>7.5</v>
      </c>
      <c r="J1384">
        <v>0.72</v>
      </c>
      <c r="K1384">
        <v>0.38</v>
      </c>
      <c r="L1384">
        <v>0.36</v>
      </c>
      <c r="M1384">
        <v>0.04</v>
      </c>
      <c r="N1384">
        <v>1.49</v>
      </c>
      <c r="O1384" t="str">
        <f>VLOOKUP(C1384,Generations!A:C,3,FALSE)</f>
        <v>Nintendo</v>
      </c>
    </row>
    <row r="1385" spans="1:15" x14ac:dyDescent="0.2">
      <c r="A1385">
        <v>1384</v>
      </c>
      <c r="B1385" t="s">
        <v>221</v>
      </c>
      <c r="C1385" t="s">
        <v>164</v>
      </c>
      <c r="D1385">
        <v>2002</v>
      </c>
      <c r="E1385" t="s">
        <v>37</v>
      </c>
      <c r="F1385" t="s">
        <v>121</v>
      </c>
      <c r="G1385" t="s">
        <v>222</v>
      </c>
      <c r="J1385">
        <v>1</v>
      </c>
      <c r="K1385">
        <v>0.43</v>
      </c>
      <c r="M1385">
        <v>0.06</v>
      </c>
      <c r="N1385">
        <v>1.49</v>
      </c>
      <c r="O1385" t="str">
        <f>VLOOKUP(C1385,Generations!A:C,3,FALSE)</f>
        <v>Microsoft</v>
      </c>
    </row>
    <row r="1386" spans="1:15" x14ac:dyDescent="0.2">
      <c r="A1386">
        <v>1385</v>
      </c>
      <c r="B1386" t="s">
        <v>995</v>
      </c>
      <c r="C1386" t="s">
        <v>58</v>
      </c>
      <c r="D1386">
        <v>2014</v>
      </c>
      <c r="E1386" t="s">
        <v>16</v>
      </c>
      <c r="F1386" t="s">
        <v>107</v>
      </c>
      <c r="G1386" t="s">
        <v>329</v>
      </c>
      <c r="J1386">
        <v>1.1100000000000001</v>
      </c>
      <c r="K1386">
        <v>0.11</v>
      </c>
      <c r="M1386">
        <v>0.28000000000000003</v>
      </c>
      <c r="N1386">
        <v>1.49</v>
      </c>
      <c r="O1386" t="str">
        <f>VLOOKUP(C1386,Generations!A:C,3,FALSE)</f>
        <v>Sony</v>
      </c>
    </row>
    <row r="1387" spans="1:15" x14ac:dyDescent="0.2">
      <c r="A1387">
        <v>1386</v>
      </c>
      <c r="B1387" t="s">
        <v>863</v>
      </c>
      <c r="C1387" t="s">
        <v>51</v>
      </c>
      <c r="D1387">
        <v>2008</v>
      </c>
      <c r="E1387" t="s">
        <v>16</v>
      </c>
      <c r="F1387" t="s">
        <v>107</v>
      </c>
      <c r="G1387" t="s">
        <v>329</v>
      </c>
      <c r="J1387">
        <v>1.22</v>
      </c>
      <c r="K1387">
        <v>0</v>
      </c>
      <c r="M1387">
        <v>0.27</v>
      </c>
      <c r="N1387">
        <v>1.49</v>
      </c>
      <c r="O1387" t="str">
        <f>VLOOKUP(C1387,Generations!A:C,3,FALSE)</f>
        <v>Sony</v>
      </c>
    </row>
    <row r="1388" spans="1:15" x14ac:dyDescent="0.2">
      <c r="A1388">
        <v>1387</v>
      </c>
      <c r="B1388" t="s">
        <v>1605</v>
      </c>
      <c r="C1388" t="s">
        <v>58</v>
      </c>
      <c r="D1388">
        <v>2011</v>
      </c>
      <c r="E1388" t="s">
        <v>37</v>
      </c>
      <c r="F1388" t="s">
        <v>80</v>
      </c>
      <c r="G1388" t="s">
        <v>161</v>
      </c>
      <c r="H1388">
        <v>8.3000000000000007</v>
      </c>
      <c r="J1388">
        <v>0.64</v>
      </c>
      <c r="K1388">
        <v>0.56999999999999995</v>
      </c>
      <c r="L1388">
        <v>0.05</v>
      </c>
      <c r="M1388">
        <v>0.22</v>
      </c>
      <c r="N1388">
        <v>1.49</v>
      </c>
      <c r="O1388" t="str">
        <f>VLOOKUP(C1388,Generations!A:C,3,FALSE)</f>
        <v>Sony</v>
      </c>
    </row>
    <row r="1389" spans="1:15" x14ac:dyDescent="0.2">
      <c r="A1389">
        <v>1388</v>
      </c>
      <c r="B1389" t="s">
        <v>1606</v>
      </c>
      <c r="C1389" t="s">
        <v>105</v>
      </c>
      <c r="D1389">
        <v>2000</v>
      </c>
      <c r="E1389" t="s">
        <v>2</v>
      </c>
      <c r="F1389" t="s">
        <v>17</v>
      </c>
      <c r="G1389" t="s">
        <v>150</v>
      </c>
      <c r="H1389">
        <v>9.3000000000000007</v>
      </c>
      <c r="J1389">
        <v>0.82</v>
      </c>
      <c r="K1389">
        <v>0.36</v>
      </c>
      <c r="L1389">
        <v>0.25</v>
      </c>
      <c r="M1389">
        <v>0.06</v>
      </c>
      <c r="N1389">
        <v>1.49</v>
      </c>
      <c r="O1389" t="str">
        <f>VLOOKUP(C1389,Generations!A:C,3,FALSE)</f>
        <v>Nintendo</v>
      </c>
    </row>
    <row r="1390" spans="1:15" x14ac:dyDescent="0.2">
      <c r="A1390">
        <v>1389</v>
      </c>
      <c r="B1390" t="s">
        <v>1607</v>
      </c>
      <c r="C1390" t="s">
        <v>51</v>
      </c>
      <c r="D1390">
        <v>2006</v>
      </c>
      <c r="E1390" t="s">
        <v>34</v>
      </c>
      <c r="F1390" t="s">
        <v>80</v>
      </c>
      <c r="G1390" t="s">
        <v>1472</v>
      </c>
      <c r="K1390">
        <v>1.1000000000000001</v>
      </c>
      <c r="M1390">
        <v>0.39</v>
      </c>
      <c r="N1390">
        <v>1.49</v>
      </c>
      <c r="O1390" t="str">
        <f>VLOOKUP(C1390,Generations!A:C,3,FALSE)</f>
        <v>Sony</v>
      </c>
    </row>
    <row r="1391" spans="1:15" x14ac:dyDescent="0.2">
      <c r="A1391">
        <v>1390</v>
      </c>
      <c r="B1391" t="s">
        <v>1608</v>
      </c>
      <c r="C1391" t="s">
        <v>45</v>
      </c>
      <c r="D1391">
        <v>2012</v>
      </c>
      <c r="E1391" t="s">
        <v>37</v>
      </c>
      <c r="F1391" t="s">
        <v>132</v>
      </c>
      <c r="G1391" t="s">
        <v>133</v>
      </c>
      <c r="J1391">
        <v>0.94</v>
      </c>
      <c r="K1391">
        <v>0.4</v>
      </c>
      <c r="L1391">
        <v>0.02</v>
      </c>
      <c r="M1391">
        <v>0.13</v>
      </c>
      <c r="N1391">
        <v>1.48</v>
      </c>
      <c r="O1391" t="str">
        <f>VLOOKUP(C1391,Generations!A:C,3,FALSE)</f>
        <v>Microsoft</v>
      </c>
    </row>
    <row r="1392" spans="1:15" x14ac:dyDescent="0.2">
      <c r="A1392">
        <v>1391</v>
      </c>
      <c r="B1392" t="s">
        <v>1282</v>
      </c>
      <c r="C1392" t="s">
        <v>45</v>
      </c>
      <c r="D1392">
        <v>2011</v>
      </c>
      <c r="E1392" t="s">
        <v>52</v>
      </c>
      <c r="F1392" t="s">
        <v>289</v>
      </c>
      <c r="G1392" t="s">
        <v>290</v>
      </c>
      <c r="H1392">
        <v>7.9</v>
      </c>
      <c r="J1392">
        <v>0.84</v>
      </c>
      <c r="K1392">
        <v>0.51</v>
      </c>
      <c r="M1392">
        <v>0.13</v>
      </c>
      <c r="N1392">
        <v>1.48</v>
      </c>
      <c r="O1392" t="str">
        <f>VLOOKUP(C1392,Generations!A:C,3,FALSE)</f>
        <v>Microsoft</v>
      </c>
    </row>
    <row r="1393" spans="1:15" x14ac:dyDescent="0.2">
      <c r="A1393">
        <v>1392</v>
      </c>
      <c r="B1393" t="s">
        <v>1609</v>
      </c>
      <c r="C1393" t="s">
        <v>32</v>
      </c>
      <c r="D1393">
        <v>2006</v>
      </c>
      <c r="E1393" t="s">
        <v>195</v>
      </c>
      <c r="F1393" t="s">
        <v>548</v>
      </c>
      <c r="G1393" t="s">
        <v>1610</v>
      </c>
      <c r="J1393">
        <v>0.43</v>
      </c>
      <c r="K1393">
        <v>0.88</v>
      </c>
      <c r="M1393">
        <v>0.18</v>
      </c>
      <c r="N1393">
        <v>1.48</v>
      </c>
      <c r="O1393" t="str">
        <f>VLOOKUP(C1393,Generations!A:C,3,FALSE)</f>
        <v>Nintendo</v>
      </c>
    </row>
    <row r="1394" spans="1:15" x14ac:dyDescent="0.2">
      <c r="A1394">
        <v>1393</v>
      </c>
      <c r="B1394" t="s">
        <v>1611</v>
      </c>
      <c r="C1394" t="s">
        <v>51</v>
      </c>
      <c r="D1394">
        <v>2006</v>
      </c>
      <c r="E1394" t="s">
        <v>37</v>
      </c>
      <c r="F1394" t="s">
        <v>275</v>
      </c>
      <c r="G1394" t="s">
        <v>275</v>
      </c>
      <c r="H1394">
        <v>5.7</v>
      </c>
      <c r="J1394">
        <v>0.47</v>
      </c>
      <c r="K1394">
        <v>0.37</v>
      </c>
      <c r="L1394">
        <v>0.52</v>
      </c>
      <c r="M1394">
        <v>0.12</v>
      </c>
      <c r="N1394">
        <v>1.48</v>
      </c>
      <c r="O1394" t="str">
        <f>VLOOKUP(C1394,Generations!A:C,3,FALSE)</f>
        <v>Sony</v>
      </c>
    </row>
    <row r="1395" spans="1:15" x14ac:dyDescent="0.2">
      <c r="A1395">
        <v>1394</v>
      </c>
      <c r="B1395" t="s">
        <v>1612</v>
      </c>
      <c r="C1395" t="s">
        <v>32</v>
      </c>
      <c r="D1395">
        <v>2008</v>
      </c>
      <c r="E1395" t="s">
        <v>195</v>
      </c>
      <c r="F1395" t="s">
        <v>548</v>
      </c>
      <c r="G1395" t="s">
        <v>1474</v>
      </c>
      <c r="J1395">
        <v>0.99</v>
      </c>
      <c r="K1395">
        <v>0.35</v>
      </c>
      <c r="M1395">
        <v>0.14000000000000001</v>
      </c>
      <c r="N1395">
        <v>1.48</v>
      </c>
      <c r="O1395" t="str">
        <f>VLOOKUP(C1395,Generations!A:C,3,FALSE)</f>
        <v>Nintendo</v>
      </c>
    </row>
    <row r="1396" spans="1:15" x14ac:dyDescent="0.2">
      <c r="A1396">
        <v>1395</v>
      </c>
      <c r="B1396" t="s">
        <v>956</v>
      </c>
      <c r="C1396" t="s">
        <v>45</v>
      </c>
      <c r="D1396">
        <v>2009</v>
      </c>
      <c r="E1396" t="s">
        <v>34</v>
      </c>
      <c r="F1396" t="s">
        <v>180</v>
      </c>
      <c r="G1396" t="s">
        <v>957</v>
      </c>
      <c r="H1396">
        <v>8.1</v>
      </c>
      <c r="J1396">
        <v>0.9</v>
      </c>
      <c r="K1396">
        <v>0.44</v>
      </c>
      <c r="M1396">
        <v>0.14000000000000001</v>
      </c>
      <c r="N1396">
        <v>1.48</v>
      </c>
      <c r="O1396" t="str">
        <f>VLOOKUP(C1396,Generations!A:C,3,FALSE)</f>
        <v>Microsoft</v>
      </c>
    </row>
    <row r="1397" spans="1:15" x14ac:dyDescent="0.2">
      <c r="A1397">
        <v>1396</v>
      </c>
      <c r="B1397" t="s">
        <v>1613</v>
      </c>
      <c r="C1397" t="s">
        <v>32</v>
      </c>
      <c r="D1397">
        <v>2011</v>
      </c>
      <c r="E1397" t="s">
        <v>309</v>
      </c>
      <c r="F1397" t="s">
        <v>298</v>
      </c>
      <c r="G1397" t="s">
        <v>1614</v>
      </c>
      <c r="H1397">
        <v>5</v>
      </c>
      <c r="J1397">
        <v>1.03</v>
      </c>
      <c r="K1397">
        <v>0.33</v>
      </c>
      <c r="M1397">
        <v>0.12</v>
      </c>
      <c r="N1397">
        <v>1.48</v>
      </c>
      <c r="O1397" t="str">
        <f>VLOOKUP(C1397,Generations!A:C,3,FALSE)</f>
        <v>Nintendo</v>
      </c>
    </row>
    <row r="1398" spans="1:15" x14ac:dyDescent="0.2">
      <c r="A1398">
        <v>1397</v>
      </c>
      <c r="B1398" t="s">
        <v>1615</v>
      </c>
      <c r="C1398" t="s">
        <v>20</v>
      </c>
      <c r="D1398">
        <v>1990</v>
      </c>
      <c r="E1398" t="s">
        <v>16</v>
      </c>
      <c r="F1398" t="s">
        <v>17</v>
      </c>
      <c r="G1398" t="s">
        <v>1616</v>
      </c>
      <c r="J1398">
        <v>0.28000000000000003</v>
      </c>
      <c r="K1398">
        <v>0.5</v>
      </c>
      <c r="L1398">
        <v>0.65</v>
      </c>
      <c r="M1398">
        <v>0.05</v>
      </c>
      <c r="N1398">
        <v>1.48</v>
      </c>
      <c r="O1398" t="str">
        <f>VLOOKUP(C1398,Generations!A:C,3,FALSE)</f>
        <v>Nintendo</v>
      </c>
    </row>
    <row r="1399" spans="1:15" x14ac:dyDescent="0.2">
      <c r="A1399">
        <v>1398</v>
      </c>
      <c r="B1399" t="s">
        <v>1617</v>
      </c>
      <c r="C1399" t="s">
        <v>25</v>
      </c>
      <c r="D1399">
        <v>1998</v>
      </c>
      <c r="E1399" t="s">
        <v>2</v>
      </c>
      <c r="F1399" t="s">
        <v>17</v>
      </c>
      <c r="G1399" t="s">
        <v>38</v>
      </c>
      <c r="J1399">
        <v>0.7</v>
      </c>
      <c r="K1399">
        <v>0.35</v>
      </c>
      <c r="L1399">
        <v>0.39</v>
      </c>
      <c r="M1399">
        <v>0.04</v>
      </c>
      <c r="N1399">
        <v>1.48</v>
      </c>
      <c r="O1399" t="str">
        <f>VLOOKUP(C1399,Generations!A:C,3,FALSE)</f>
        <v>Nintendo</v>
      </c>
    </row>
    <row r="1400" spans="1:15" x14ac:dyDescent="0.2">
      <c r="A1400">
        <v>1399</v>
      </c>
      <c r="B1400" t="s">
        <v>1618</v>
      </c>
      <c r="C1400" t="s">
        <v>105</v>
      </c>
      <c r="D1400">
        <v>1999</v>
      </c>
      <c r="E1400" t="s">
        <v>98</v>
      </c>
      <c r="F1400" t="s">
        <v>548</v>
      </c>
      <c r="G1400" t="s">
        <v>1181</v>
      </c>
      <c r="J1400">
        <v>1.2</v>
      </c>
      <c r="K1400">
        <v>0.25</v>
      </c>
      <c r="L1400">
        <v>0.02</v>
      </c>
      <c r="M1400">
        <v>0.02</v>
      </c>
      <c r="N1400">
        <v>1.48</v>
      </c>
      <c r="O1400" t="str">
        <f>VLOOKUP(C1400,Generations!A:C,3,FALSE)</f>
        <v>Nintendo</v>
      </c>
    </row>
    <row r="1401" spans="1:15" x14ac:dyDescent="0.2">
      <c r="A1401">
        <v>1400</v>
      </c>
      <c r="B1401" t="s">
        <v>1619</v>
      </c>
      <c r="C1401" t="s">
        <v>15</v>
      </c>
      <c r="D1401">
        <v>2009</v>
      </c>
      <c r="E1401" t="s">
        <v>34</v>
      </c>
      <c r="F1401" t="s">
        <v>647</v>
      </c>
      <c r="G1401" t="s">
        <v>1620</v>
      </c>
      <c r="H1401">
        <v>6.8</v>
      </c>
      <c r="J1401">
        <v>1.07</v>
      </c>
      <c r="K1401">
        <v>0.28000000000000003</v>
      </c>
      <c r="M1401">
        <v>0.12</v>
      </c>
      <c r="N1401">
        <v>1.48</v>
      </c>
      <c r="O1401" t="str">
        <f>VLOOKUP(C1401,Generations!A:C,3,FALSE)</f>
        <v>Nintendo</v>
      </c>
    </row>
    <row r="1402" spans="1:15" x14ac:dyDescent="0.2">
      <c r="A1402">
        <v>1401</v>
      </c>
      <c r="B1402" t="s">
        <v>1621</v>
      </c>
      <c r="C1402" t="s">
        <v>45</v>
      </c>
      <c r="D1402">
        <v>2008</v>
      </c>
      <c r="E1402" t="s">
        <v>37</v>
      </c>
      <c r="F1402" t="s">
        <v>77</v>
      </c>
      <c r="G1402" t="s">
        <v>78</v>
      </c>
      <c r="H1402">
        <v>6.6</v>
      </c>
      <c r="J1402">
        <v>0.82</v>
      </c>
      <c r="K1402">
        <v>0.51</v>
      </c>
      <c r="L1402">
        <v>0.01</v>
      </c>
      <c r="M1402">
        <v>0.14000000000000001</v>
      </c>
      <c r="N1402">
        <v>1.48</v>
      </c>
      <c r="O1402" t="str">
        <f>VLOOKUP(C1402,Generations!A:C,3,FALSE)</f>
        <v>Microsoft</v>
      </c>
    </row>
    <row r="1403" spans="1:15" x14ac:dyDescent="0.2">
      <c r="A1403">
        <v>1402</v>
      </c>
      <c r="B1403" t="s">
        <v>1622</v>
      </c>
      <c r="C1403" t="s">
        <v>51</v>
      </c>
      <c r="D1403">
        <v>2005</v>
      </c>
      <c r="E1403" t="s">
        <v>16</v>
      </c>
      <c r="F1403" t="s">
        <v>476</v>
      </c>
      <c r="G1403" t="s">
        <v>1623</v>
      </c>
      <c r="J1403">
        <v>0.72</v>
      </c>
      <c r="K1403">
        <v>0.56000000000000005</v>
      </c>
      <c r="M1403">
        <v>0.19</v>
      </c>
      <c r="N1403">
        <v>1.48</v>
      </c>
      <c r="O1403" t="str">
        <f>VLOOKUP(C1403,Generations!A:C,3,FALSE)</f>
        <v>Sony</v>
      </c>
    </row>
    <row r="1404" spans="1:15" x14ac:dyDescent="0.2">
      <c r="A1404">
        <v>1403</v>
      </c>
      <c r="B1404" t="s">
        <v>1624</v>
      </c>
      <c r="C1404" t="s">
        <v>51</v>
      </c>
      <c r="D1404">
        <v>2004</v>
      </c>
      <c r="E1404" t="s">
        <v>98</v>
      </c>
      <c r="F1404" t="s">
        <v>107</v>
      </c>
      <c r="G1404" t="s">
        <v>1625</v>
      </c>
      <c r="J1404">
        <v>1.08</v>
      </c>
      <c r="K1404">
        <v>0.2</v>
      </c>
      <c r="M1404">
        <v>0.2</v>
      </c>
      <c r="N1404">
        <v>1.48</v>
      </c>
      <c r="O1404" t="str">
        <f>VLOOKUP(C1404,Generations!A:C,3,FALSE)</f>
        <v>Sony</v>
      </c>
    </row>
    <row r="1405" spans="1:15" x14ac:dyDescent="0.2">
      <c r="A1405">
        <v>1404</v>
      </c>
      <c r="B1405" t="s">
        <v>1626</v>
      </c>
      <c r="C1405" t="s">
        <v>894</v>
      </c>
      <c r="D1405">
        <v>2012</v>
      </c>
      <c r="E1405" t="s">
        <v>195</v>
      </c>
      <c r="F1405" t="s">
        <v>132</v>
      </c>
      <c r="G1405" t="s">
        <v>132</v>
      </c>
      <c r="J1405">
        <v>0.53</v>
      </c>
      <c r="K1405">
        <v>0.56999999999999995</v>
      </c>
      <c r="L1405">
        <v>0.06</v>
      </c>
      <c r="M1405">
        <v>0.32</v>
      </c>
      <c r="N1405">
        <v>1.48</v>
      </c>
      <c r="O1405" t="str">
        <f>VLOOKUP(C1405,Generations!A:C,3,FALSE)</f>
        <v>Sony</v>
      </c>
    </row>
    <row r="1406" spans="1:15" x14ac:dyDescent="0.2">
      <c r="A1406">
        <v>1405</v>
      </c>
      <c r="B1406" t="s">
        <v>1627</v>
      </c>
      <c r="C1406" t="s">
        <v>164</v>
      </c>
      <c r="D1406">
        <v>2004</v>
      </c>
      <c r="E1406" t="s">
        <v>52</v>
      </c>
      <c r="F1406" t="s">
        <v>132</v>
      </c>
      <c r="G1406" t="s">
        <v>1628</v>
      </c>
      <c r="H1406">
        <v>9.1999999999999993</v>
      </c>
      <c r="I1406">
        <v>9</v>
      </c>
      <c r="J1406">
        <v>0.82</v>
      </c>
      <c r="K1406">
        <v>0.59</v>
      </c>
      <c r="M1406">
        <v>7.0000000000000007E-2</v>
      </c>
      <c r="N1406">
        <v>1.48</v>
      </c>
      <c r="O1406" t="str">
        <f>VLOOKUP(C1406,Generations!A:C,3,FALSE)</f>
        <v>Microsoft</v>
      </c>
    </row>
    <row r="1407" spans="1:15" x14ac:dyDescent="0.2">
      <c r="A1407">
        <v>1406</v>
      </c>
      <c r="B1407" t="s">
        <v>1629</v>
      </c>
      <c r="C1407" t="s">
        <v>32</v>
      </c>
      <c r="D1407">
        <v>2007</v>
      </c>
      <c r="E1407" t="s">
        <v>40</v>
      </c>
      <c r="F1407" t="s">
        <v>132</v>
      </c>
      <c r="G1407" t="s">
        <v>1630</v>
      </c>
      <c r="J1407">
        <v>0.39</v>
      </c>
      <c r="K1407">
        <v>0.91</v>
      </c>
      <c r="M1407">
        <v>0.17</v>
      </c>
      <c r="N1407">
        <v>1.47</v>
      </c>
      <c r="O1407" t="str">
        <f>VLOOKUP(C1407,Generations!A:C,3,FALSE)</f>
        <v>Nintendo</v>
      </c>
    </row>
    <row r="1408" spans="1:15" x14ac:dyDescent="0.2">
      <c r="A1408">
        <v>1407</v>
      </c>
      <c r="B1408" t="s">
        <v>1631</v>
      </c>
      <c r="C1408" t="s">
        <v>32</v>
      </c>
      <c r="D1408">
        <v>2010</v>
      </c>
      <c r="E1408" t="s">
        <v>29</v>
      </c>
      <c r="F1408" t="s">
        <v>298</v>
      </c>
      <c r="G1408" t="s">
        <v>1038</v>
      </c>
      <c r="H1408">
        <v>7.9</v>
      </c>
      <c r="J1408">
        <v>1.06</v>
      </c>
      <c r="K1408">
        <v>0.3</v>
      </c>
      <c r="M1408">
        <v>0.11</v>
      </c>
      <c r="N1408">
        <v>1.47</v>
      </c>
      <c r="O1408" t="str">
        <f>VLOOKUP(C1408,Generations!A:C,3,FALSE)</f>
        <v>Nintendo</v>
      </c>
    </row>
    <row r="1409" spans="1:15" x14ac:dyDescent="0.2">
      <c r="A1409">
        <v>1408</v>
      </c>
      <c r="B1409" t="s">
        <v>1632</v>
      </c>
      <c r="C1409" t="s">
        <v>70</v>
      </c>
      <c r="D1409">
        <v>2003</v>
      </c>
      <c r="E1409" t="s">
        <v>2</v>
      </c>
      <c r="F1409" t="s">
        <v>548</v>
      </c>
      <c r="G1409" t="s">
        <v>1187</v>
      </c>
      <c r="J1409">
        <v>1.04</v>
      </c>
      <c r="K1409">
        <v>0.37</v>
      </c>
      <c r="M1409">
        <v>0.06</v>
      </c>
      <c r="N1409">
        <v>1.47</v>
      </c>
      <c r="O1409" t="str">
        <f>VLOOKUP(C1409,Generations!A:C,3,FALSE)</f>
        <v>Nintendo</v>
      </c>
    </row>
    <row r="1410" spans="1:15" x14ac:dyDescent="0.2">
      <c r="A1410">
        <v>1409</v>
      </c>
      <c r="B1410" t="s">
        <v>1633</v>
      </c>
      <c r="C1410" t="s">
        <v>105</v>
      </c>
      <c r="D1410">
        <v>1999</v>
      </c>
      <c r="E1410" t="s">
        <v>16</v>
      </c>
      <c r="F1410" t="s">
        <v>17</v>
      </c>
      <c r="G1410" t="s">
        <v>767</v>
      </c>
      <c r="H1410">
        <v>9</v>
      </c>
      <c r="J1410">
        <v>0.62</v>
      </c>
      <c r="K1410">
        <v>0.18</v>
      </c>
      <c r="L1410">
        <v>0.65</v>
      </c>
      <c r="M1410">
        <v>0.02</v>
      </c>
      <c r="N1410">
        <v>1.47</v>
      </c>
      <c r="O1410" t="str">
        <f>VLOOKUP(C1410,Generations!A:C,3,FALSE)</f>
        <v>Nintendo</v>
      </c>
    </row>
    <row r="1411" spans="1:15" x14ac:dyDescent="0.2">
      <c r="A1411">
        <v>1410</v>
      </c>
      <c r="B1411" t="s">
        <v>140</v>
      </c>
      <c r="C1411" t="s">
        <v>193</v>
      </c>
      <c r="D1411">
        <v>2016</v>
      </c>
      <c r="E1411" t="s">
        <v>34</v>
      </c>
      <c r="F1411" t="s">
        <v>141</v>
      </c>
      <c r="G1411" t="s">
        <v>656</v>
      </c>
      <c r="H1411">
        <v>5.5</v>
      </c>
      <c r="J1411">
        <v>0.5</v>
      </c>
      <c r="K1411">
        <v>0.49</v>
      </c>
      <c r="L1411">
        <v>0.38</v>
      </c>
      <c r="M1411">
        <v>0.09</v>
      </c>
      <c r="N1411">
        <v>1.47</v>
      </c>
      <c r="O1411" t="str">
        <f>VLOOKUP(C1411,Generations!A:C,3,FALSE)</f>
        <v>Nintendo</v>
      </c>
    </row>
    <row r="1412" spans="1:15" x14ac:dyDescent="0.2">
      <c r="A1412">
        <v>1411</v>
      </c>
      <c r="B1412" t="s">
        <v>897</v>
      </c>
      <c r="C1412" t="s">
        <v>162</v>
      </c>
      <c r="D1412">
        <v>2016</v>
      </c>
      <c r="E1412" t="s">
        <v>52</v>
      </c>
      <c r="F1412" t="s">
        <v>315</v>
      </c>
      <c r="G1412" t="s">
        <v>898</v>
      </c>
      <c r="J1412">
        <v>1.01</v>
      </c>
      <c r="K1412">
        <v>0.31</v>
      </c>
      <c r="L1412">
        <v>0.01</v>
      </c>
      <c r="M1412">
        <v>0.14000000000000001</v>
      </c>
      <c r="N1412">
        <v>1.47</v>
      </c>
      <c r="O1412" t="str">
        <f>VLOOKUP(C1412,Generations!A:C,3,FALSE)</f>
        <v>Microsoft</v>
      </c>
    </row>
    <row r="1413" spans="1:15" x14ac:dyDescent="0.2">
      <c r="A1413">
        <v>1412</v>
      </c>
      <c r="B1413" t="s">
        <v>1414</v>
      </c>
      <c r="C1413" t="s">
        <v>45</v>
      </c>
      <c r="D1413">
        <v>2006</v>
      </c>
      <c r="E1413" t="s">
        <v>98</v>
      </c>
      <c r="F1413" t="s">
        <v>107</v>
      </c>
      <c r="G1413" t="s">
        <v>1415</v>
      </c>
      <c r="H1413">
        <v>8.6</v>
      </c>
      <c r="J1413">
        <v>1.33</v>
      </c>
      <c r="K1413">
        <v>0.03</v>
      </c>
      <c r="L1413">
        <v>0.01</v>
      </c>
      <c r="M1413">
        <v>0.1</v>
      </c>
      <c r="N1413">
        <v>1.47</v>
      </c>
      <c r="O1413" t="str">
        <f>VLOOKUP(C1413,Generations!A:C,3,FALSE)</f>
        <v>Microsoft</v>
      </c>
    </row>
    <row r="1414" spans="1:15" x14ac:dyDescent="0.2">
      <c r="A1414">
        <v>1413</v>
      </c>
      <c r="B1414" t="s">
        <v>1498</v>
      </c>
      <c r="C1414" t="s">
        <v>58</v>
      </c>
      <c r="D1414">
        <v>2008</v>
      </c>
      <c r="E1414" t="s">
        <v>98</v>
      </c>
      <c r="F1414" t="s">
        <v>787</v>
      </c>
      <c r="G1414" t="s">
        <v>1499</v>
      </c>
      <c r="H1414">
        <v>8.4</v>
      </c>
      <c r="J1414">
        <v>0.72</v>
      </c>
      <c r="K1414">
        <v>0.4</v>
      </c>
      <c r="L1414">
        <v>0.14000000000000001</v>
      </c>
      <c r="M1414">
        <v>0.2</v>
      </c>
      <c r="N1414">
        <v>1.47</v>
      </c>
      <c r="O1414" t="str">
        <f>VLOOKUP(C1414,Generations!A:C,3,FALSE)</f>
        <v>Sony</v>
      </c>
    </row>
    <row r="1415" spans="1:15" x14ac:dyDescent="0.2">
      <c r="A1415">
        <v>1414</v>
      </c>
      <c r="B1415" t="s">
        <v>1634</v>
      </c>
      <c r="C1415" t="s">
        <v>162</v>
      </c>
      <c r="D1415">
        <v>2013</v>
      </c>
      <c r="E1415" t="s">
        <v>52</v>
      </c>
      <c r="F1415" t="s">
        <v>137</v>
      </c>
      <c r="G1415" t="s">
        <v>1635</v>
      </c>
      <c r="J1415">
        <v>0.84</v>
      </c>
      <c r="K1415">
        <v>0.49</v>
      </c>
      <c r="L1415">
        <v>0</v>
      </c>
      <c r="M1415">
        <v>0.13</v>
      </c>
      <c r="N1415">
        <v>1.47</v>
      </c>
      <c r="O1415" t="str">
        <f>VLOOKUP(C1415,Generations!A:C,3,FALSE)</f>
        <v>Microsoft</v>
      </c>
    </row>
    <row r="1416" spans="1:15" x14ac:dyDescent="0.2">
      <c r="A1416">
        <v>1415</v>
      </c>
      <c r="B1416" t="s">
        <v>1636</v>
      </c>
      <c r="C1416" t="s">
        <v>119</v>
      </c>
      <c r="D1416">
        <v>1998</v>
      </c>
      <c r="E1416" t="s">
        <v>26</v>
      </c>
      <c r="F1416" t="s">
        <v>175</v>
      </c>
      <c r="G1416" t="s">
        <v>143</v>
      </c>
      <c r="H1416">
        <v>7.8</v>
      </c>
      <c r="J1416">
        <v>0.28999999999999998</v>
      </c>
      <c r="K1416">
        <v>0.19</v>
      </c>
      <c r="L1416">
        <v>0.89</v>
      </c>
      <c r="M1416">
        <v>0.1</v>
      </c>
      <c r="N1416">
        <v>1.46</v>
      </c>
      <c r="O1416" t="str">
        <f>VLOOKUP(C1416,Generations!A:C,3,FALSE)</f>
        <v>Sony</v>
      </c>
    </row>
    <row r="1417" spans="1:15" x14ac:dyDescent="0.2">
      <c r="A1417">
        <v>1416</v>
      </c>
      <c r="B1417" t="s">
        <v>1301</v>
      </c>
      <c r="C1417" t="s">
        <v>70</v>
      </c>
      <c r="D1417">
        <v>2004</v>
      </c>
      <c r="E1417" t="s">
        <v>52</v>
      </c>
      <c r="F1417" t="s">
        <v>548</v>
      </c>
      <c r="G1417" t="s">
        <v>1637</v>
      </c>
      <c r="J1417">
        <v>1.02</v>
      </c>
      <c r="K1417">
        <v>0.38</v>
      </c>
      <c r="M1417">
        <v>0.06</v>
      </c>
      <c r="N1417">
        <v>1.46</v>
      </c>
      <c r="O1417" t="str">
        <f>VLOOKUP(C1417,Generations!A:C,3,FALSE)</f>
        <v>Nintendo</v>
      </c>
    </row>
    <row r="1418" spans="1:15" x14ac:dyDescent="0.2">
      <c r="A1418">
        <v>1417</v>
      </c>
      <c r="B1418" t="s">
        <v>1638</v>
      </c>
      <c r="C1418" t="s">
        <v>162</v>
      </c>
      <c r="D1418">
        <v>2014</v>
      </c>
      <c r="E1418" t="s">
        <v>22</v>
      </c>
      <c r="F1418" t="s">
        <v>137</v>
      </c>
      <c r="G1418" t="s">
        <v>487</v>
      </c>
      <c r="J1418">
        <v>0.56000000000000005</v>
      </c>
      <c r="K1418">
        <v>0.79</v>
      </c>
      <c r="L1418">
        <v>0.01</v>
      </c>
      <c r="M1418">
        <v>0.11</v>
      </c>
      <c r="N1418">
        <v>1.46</v>
      </c>
      <c r="O1418" t="str">
        <f>VLOOKUP(C1418,Generations!A:C,3,FALSE)</f>
        <v>Microsoft</v>
      </c>
    </row>
    <row r="1419" spans="1:15" x14ac:dyDescent="0.2">
      <c r="A1419">
        <v>1418</v>
      </c>
      <c r="B1419" t="s">
        <v>1639</v>
      </c>
      <c r="C1419" t="s">
        <v>15</v>
      </c>
      <c r="D1419">
        <v>2009</v>
      </c>
      <c r="E1419" t="s">
        <v>16</v>
      </c>
      <c r="F1419" t="s">
        <v>17</v>
      </c>
      <c r="G1419" t="s">
        <v>767</v>
      </c>
      <c r="H1419">
        <v>6.6</v>
      </c>
      <c r="J1419">
        <v>0.35</v>
      </c>
      <c r="K1419">
        <v>0.69</v>
      </c>
      <c r="L1419">
        <v>0.28000000000000003</v>
      </c>
      <c r="M1419">
        <v>0.14000000000000001</v>
      </c>
      <c r="N1419">
        <v>1.46</v>
      </c>
      <c r="O1419" t="str">
        <f>VLOOKUP(C1419,Generations!A:C,3,FALSE)</f>
        <v>Nintendo</v>
      </c>
    </row>
    <row r="1420" spans="1:15" x14ac:dyDescent="0.2">
      <c r="A1420">
        <v>1419</v>
      </c>
      <c r="B1420" t="s">
        <v>1640</v>
      </c>
      <c r="C1420" t="s">
        <v>51</v>
      </c>
      <c r="D1420">
        <v>2003</v>
      </c>
      <c r="E1420" t="s">
        <v>34</v>
      </c>
      <c r="F1420" t="s">
        <v>774</v>
      </c>
      <c r="G1420" t="s">
        <v>474</v>
      </c>
      <c r="J1420">
        <v>0.72</v>
      </c>
      <c r="K1420">
        <v>0.56000000000000005</v>
      </c>
      <c r="M1420">
        <v>0.19</v>
      </c>
      <c r="N1420">
        <v>1.46</v>
      </c>
      <c r="O1420" t="str">
        <f>VLOOKUP(C1420,Generations!A:C,3,FALSE)</f>
        <v>Sony</v>
      </c>
    </row>
    <row r="1421" spans="1:15" x14ac:dyDescent="0.2">
      <c r="A1421">
        <v>1420</v>
      </c>
      <c r="B1421" t="s">
        <v>1641</v>
      </c>
      <c r="C1421" t="s">
        <v>119</v>
      </c>
      <c r="D1421">
        <v>1998</v>
      </c>
      <c r="E1421" t="s">
        <v>16</v>
      </c>
      <c r="F1421" t="s">
        <v>107</v>
      </c>
      <c r="G1421" t="s">
        <v>78</v>
      </c>
      <c r="J1421">
        <v>0.81</v>
      </c>
      <c r="K1421">
        <v>0.55000000000000004</v>
      </c>
      <c r="M1421">
        <v>0.1</v>
      </c>
      <c r="N1421">
        <v>1.46</v>
      </c>
      <c r="O1421" t="str">
        <f>VLOOKUP(C1421,Generations!A:C,3,FALSE)</f>
        <v>Sony</v>
      </c>
    </row>
    <row r="1422" spans="1:15" x14ac:dyDescent="0.2">
      <c r="A1422">
        <v>1421</v>
      </c>
      <c r="B1422" t="s">
        <v>1642</v>
      </c>
      <c r="C1422" t="s">
        <v>213</v>
      </c>
      <c r="D1422">
        <v>2001</v>
      </c>
      <c r="E1422" t="s">
        <v>29</v>
      </c>
      <c r="F1422" t="s">
        <v>180</v>
      </c>
      <c r="G1422" t="s">
        <v>1570</v>
      </c>
      <c r="H1422">
        <v>9</v>
      </c>
      <c r="J1422">
        <v>0.95</v>
      </c>
      <c r="K1422">
        <v>0.37</v>
      </c>
      <c r="L1422">
        <v>0.1</v>
      </c>
      <c r="M1422">
        <v>0.04</v>
      </c>
      <c r="N1422">
        <v>1.46</v>
      </c>
      <c r="O1422" t="str">
        <f>VLOOKUP(C1422,Generations!A:C,3,FALSE)</f>
        <v>Nintendo</v>
      </c>
    </row>
    <row r="1423" spans="1:15" x14ac:dyDescent="0.2">
      <c r="A1423">
        <v>1422</v>
      </c>
      <c r="B1423" t="s">
        <v>1643</v>
      </c>
      <c r="C1423" t="s">
        <v>32</v>
      </c>
      <c r="D1423">
        <v>2008</v>
      </c>
      <c r="E1423" t="s">
        <v>2</v>
      </c>
      <c r="F1423" t="s">
        <v>548</v>
      </c>
      <c r="G1423" t="s">
        <v>953</v>
      </c>
      <c r="J1423">
        <v>0.46</v>
      </c>
      <c r="K1423">
        <v>0.82</v>
      </c>
      <c r="L1423">
        <v>0</v>
      </c>
      <c r="M1423">
        <v>0.17</v>
      </c>
      <c r="N1423">
        <v>1.46</v>
      </c>
      <c r="O1423" t="str">
        <f>VLOOKUP(C1423,Generations!A:C,3,FALSE)</f>
        <v>Nintendo</v>
      </c>
    </row>
    <row r="1424" spans="1:15" x14ac:dyDescent="0.2">
      <c r="A1424">
        <v>1423</v>
      </c>
      <c r="B1424" t="s">
        <v>674</v>
      </c>
      <c r="C1424">
        <v>2600</v>
      </c>
      <c r="D1424">
        <v>1982</v>
      </c>
      <c r="E1424" t="s">
        <v>2</v>
      </c>
      <c r="F1424" t="s">
        <v>1644</v>
      </c>
      <c r="G1424" t="s">
        <v>17</v>
      </c>
      <c r="J1424">
        <v>1.36</v>
      </c>
      <c r="K1424">
        <v>0.08</v>
      </c>
      <c r="M1424">
        <v>0.02</v>
      </c>
      <c r="N1424">
        <v>1.46</v>
      </c>
      <c r="O1424" t="str">
        <f>VLOOKUP(C1424,Generations!A:C,3,FALSE)</f>
        <v>Atari</v>
      </c>
    </row>
    <row r="1425" spans="1:15" x14ac:dyDescent="0.2">
      <c r="A1425">
        <v>1424</v>
      </c>
      <c r="B1425" t="s">
        <v>532</v>
      </c>
      <c r="C1425" t="s">
        <v>15</v>
      </c>
      <c r="D1425">
        <v>2007</v>
      </c>
      <c r="E1425" t="s">
        <v>52</v>
      </c>
      <c r="F1425" t="s">
        <v>254</v>
      </c>
      <c r="G1425" t="s">
        <v>533</v>
      </c>
      <c r="H1425">
        <v>9.1999999999999993</v>
      </c>
      <c r="I1425">
        <v>9.6999999999999993</v>
      </c>
      <c r="J1425">
        <v>1.26</v>
      </c>
      <c r="K1425">
        <v>0.06</v>
      </c>
      <c r="L1425">
        <v>0.14000000000000001</v>
      </c>
      <c r="N1425">
        <v>1.46</v>
      </c>
      <c r="O1425" t="str">
        <f>VLOOKUP(C1425,Generations!A:C,3,FALSE)</f>
        <v>Nintendo</v>
      </c>
    </row>
    <row r="1426" spans="1:15" x14ac:dyDescent="0.2">
      <c r="A1426">
        <v>1425</v>
      </c>
      <c r="B1426" t="s">
        <v>1645</v>
      </c>
      <c r="C1426" t="s">
        <v>119</v>
      </c>
      <c r="D1426">
        <v>1998</v>
      </c>
      <c r="E1426" t="s">
        <v>98</v>
      </c>
      <c r="F1426" t="s">
        <v>774</v>
      </c>
      <c r="G1426" t="s">
        <v>594</v>
      </c>
      <c r="J1426">
        <v>0.81</v>
      </c>
      <c r="K1426">
        <v>0.55000000000000004</v>
      </c>
      <c r="M1426">
        <v>0.1</v>
      </c>
      <c r="N1426">
        <v>1.46</v>
      </c>
      <c r="O1426" t="str">
        <f>VLOOKUP(C1426,Generations!A:C,3,FALSE)</f>
        <v>Sony</v>
      </c>
    </row>
    <row r="1427" spans="1:15" x14ac:dyDescent="0.2">
      <c r="A1427">
        <v>1426</v>
      </c>
      <c r="B1427" t="s">
        <v>181</v>
      </c>
      <c r="C1427" t="s">
        <v>15</v>
      </c>
      <c r="D1427">
        <v>2010</v>
      </c>
      <c r="E1427" t="s">
        <v>40</v>
      </c>
      <c r="F1427" t="s">
        <v>121</v>
      </c>
      <c r="G1427" t="s">
        <v>976</v>
      </c>
      <c r="J1427">
        <v>0.61</v>
      </c>
      <c r="K1427">
        <v>0.7</v>
      </c>
      <c r="M1427">
        <v>0.15</v>
      </c>
      <c r="N1427">
        <v>1.46</v>
      </c>
      <c r="O1427" t="str">
        <f>VLOOKUP(C1427,Generations!A:C,3,FALSE)</f>
        <v>Nintendo</v>
      </c>
    </row>
    <row r="1428" spans="1:15" x14ac:dyDescent="0.2">
      <c r="A1428">
        <v>1427</v>
      </c>
      <c r="B1428" t="s">
        <v>1646</v>
      </c>
      <c r="C1428" t="s">
        <v>213</v>
      </c>
      <c r="D1428">
        <v>2005</v>
      </c>
      <c r="E1428" t="s">
        <v>16</v>
      </c>
      <c r="F1428" t="s">
        <v>17</v>
      </c>
      <c r="G1428" t="s">
        <v>1647</v>
      </c>
      <c r="H1428">
        <v>7.2</v>
      </c>
      <c r="J1428">
        <v>0.93</v>
      </c>
      <c r="K1428">
        <v>0.24</v>
      </c>
      <c r="L1428">
        <v>0.25</v>
      </c>
      <c r="M1428">
        <v>0.04</v>
      </c>
      <c r="N1428">
        <v>1.46</v>
      </c>
      <c r="O1428" t="str">
        <f>VLOOKUP(C1428,Generations!A:C,3,FALSE)</f>
        <v>Nintendo</v>
      </c>
    </row>
    <row r="1429" spans="1:15" x14ac:dyDescent="0.2">
      <c r="A1429">
        <v>1428</v>
      </c>
      <c r="B1429" t="s">
        <v>1648</v>
      </c>
      <c r="C1429" t="s">
        <v>61</v>
      </c>
      <c r="D1429">
        <v>2018</v>
      </c>
      <c r="E1429" t="s">
        <v>98</v>
      </c>
      <c r="F1429" t="s">
        <v>788</v>
      </c>
      <c r="G1429" t="s">
        <v>1649</v>
      </c>
      <c r="J1429">
        <v>0.61</v>
      </c>
      <c r="K1429">
        <v>0.51</v>
      </c>
      <c r="L1429">
        <v>0.12</v>
      </c>
      <c r="M1429">
        <v>0.23</v>
      </c>
      <c r="N1429">
        <v>1.46</v>
      </c>
      <c r="O1429" t="str">
        <f>VLOOKUP(C1429,Generations!A:C,3,FALSE)</f>
        <v>Sony</v>
      </c>
    </row>
    <row r="1430" spans="1:15" x14ac:dyDescent="0.2">
      <c r="A1430">
        <v>1429</v>
      </c>
      <c r="B1430" t="s">
        <v>1650</v>
      </c>
      <c r="C1430" t="s">
        <v>119</v>
      </c>
      <c r="D1430">
        <v>1998</v>
      </c>
      <c r="E1430" t="s">
        <v>98</v>
      </c>
      <c r="F1430" t="s">
        <v>548</v>
      </c>
      <c r="G1430" t="s">
        <v>945</v>
      </c>
      <c r="J1430">
        <v>1.17</v>
      </c>
      <c r="K1430">
        <v>0.2</v>
      </c>
      <c r="L1430">
        <v>0.04</v>
      </c>
      <c r="M1430">
        <v>0.05</v>
      </c>
      <c r="N1430">
        <v>1.46</v>
      </c>
      <c r="O1430" t="str">
        <f>VLOOKUP(C1430,Generations!A:C,3,FALSE)</f>
        <v>Sony</v>
      </c>
    </row>
    <row r="1431" spans="1:15" x14ac:dyDescent="0.2">
      <c r="A1431">
        <v>1430</v>
      </c>
      <c r="B1431" t="s">
        <v>680</v>
      </c>
      <c r="C1431" t="s">
        <v>58</v>
      </c>
      <c r="D1431">
        <v>2012</v>
      </c>
      <c r="E1431" t="s">
        <v>26</v>
      </c>
      <c r="F1431" t="s">
        <v>121</v>
      </c>
      <c r="G1431" t="s">
        <v>681</v>
      </c>
      <c r="H1431">
        <v>8.9</v>
      </c>
      <c r="J1431">
        <v>0.65</v>
      </c>
      <c r="K1431">
        <v>0.57999999999999996</v>
      </c>
      <c r="L1431">
        <v>0.03</v>
      </c>
      <c r="M1431">
        <v>0.2</v>
      </c>
      <c r="N1431">
        <v>1.46</v>
      </c>
      <c r="O1431" t="str">
        <f>VLOOKUP(C1431,Generations!A:C,3,FALSE)</f>
        <v>Sony</v>
      </c>
    </row>
    <row r="1432" spans="1:15" x14ac:dyDescent="0.2">
      <c r="A1432">
        <v>1431</v>
      </c>
      <c r="B1432" t="s">
        <v>1651</v>
      </c>
      <c r="C1432" t="s">
        <v>45</v>
      </c>
      <c r="D1432">
        <v>2008</v>
      </c>
      <c r="E1432" t="s">
        <v>37</v>
      </c>
      <c r="F1432" t="s">
        <v>121</v>
      </c>
      <c r="G1432" t="s">
        <v>574</v>
      </c>
      <c r="H1432">
        <v>8.6</v>
      </c>
      <c r="J1432">
        <v>0.81</v>
      </c>
      <c r="K1432">
        <v>0.46</v>
      </c>
      <c r="L1432">
        <v>0.04</v>
      </c>
      <c r="M1432">
        <v>0.15</v>
      </c>
      <c r="N1432">
        <v>1.46</v>
      </c>
      <c r="O1432" t="str">
        <f>VLOOKUP(C1432,Generations!A:C,3,FALSE)</f>
        <v>Microsoft</v>
      </c>
    </row>
    <row r="1433" spans="1:15" x14ac:dyDescent="0.2">
      <c r="A1433">
        <v>1432</v>
      </c>
      <c r="B1433" t="s">
        <v>666</v>
      </c>
      <c r="C1433" t="s">
        <v>58</v>
      </c>
      <c r="D1433">
        <v>2011</v>
      </c>
      <c r="E1433" t="s">
        <v>26</v>
      </c>
      <c r="F1433" t="s">
        <v>121</v>
      </c>
      <c r="G1433" t="s">
        <v>667</v>
      </c>
      <c r="H1433">
        <v>9.3000000000000007</v>
      </c>
      <c r="J1433">
        <v>0.78</v>
      </c>
      <c r="K1433">
        <v>0.46</v>
      </c>
      <c r="L1433">
        <v>0.03</v>
      </c>
      <c r="M1433">
        <v>0.18</v>
      </c>
      <c r="N1433">
        <v>1.46</v>
      </c>
      <c r="O1433" t="str">
        <f>VLOOKUP(C1433,Generations!A:C,3,FALSE)</f>
        <v>Sony</v>
      </c>
    </row>
    <row r="1434" spans="1:15" x14ac:dyDescent="0.2">
      <c r="A1434">
        <v>1433</v>
      </c>
      <c r="B1434" t="s">
        <v>1652</v>
      </c>
      <c r="C1434" t="s">
        <v>45</v>
      </c>
      <c r="D1434">
        <v>2011</v>
      </c>
      <c r="E1434" t="s">
        <v>37</v>
      </c>
      <c r="F1434" t="s">
        <v>548</v>
      </c>
      <c r="G1434" t="s">
        <v>1653</v>
      </c>
      <c r="H1434">
        <v>6.7</v>
      </c>
      <c r="J1434">
        <v>0.83</v>
      </c>
      <c r="K1434">
        <v>0.48</v>
      </c>
      <c r="L1434">
        <v>0.02</v>
      </c>
      <c r="M1434">
        <v>0.12</v>
      </c>
      <c r="N1434">
        <v>1.46</v>
      </c>
      <c r="O1434" t="str">
        <f>VLOOKUP(C1434,Generations!A:C,3,FALSE)</f>
        <v>Microsoft</v>
      </c>
    </row>
    <row r="1435" spans="1:15" x14ac:dyDescent="0.2">
      <c r="A1435">
        <v>1434</v>
      </c>
      <c r="B1435" t="s">
        <v>1654</v>
      </c>
      <c r="C1435" t="s">
        <v>51</v>
      </c>
      <c r="D1435">
        <v>2004</v>
      </c>
      <c r="E1435" t="s">
        <v>52</v>
      </c>
      <c r="F1435" t="s">
        <v>254</v>
      </c>
      <c r="G1435" t="s">
        <v>254</v>
      </c>
      <c r="J1435">
        <v>0.37</v>
      </c>
      <c r="K1435">
        <v>0.47</v>
      </c>
      <c r="L1435">
        <v>0.54</v>
      </c>
      <c r="M1435">
        <v>7.0000000000000007E-2</v>
      </c>
      <c r="N1435">
        <v>1.45</v>
      </c>
      <c r="O1435" t="str">
        <f>VLOOKUP(C1435,Generations!A:C,3,FALSE)</f>
        <v>Sony</v>
      </c>
    </row>
    <row r="1436" spans="1:15" x14ac:dyDescent="0.2">
      <c r="A1436">
        <v>1435</v>
      </c>
      <c r="B1436" t="s">
        <v>1655</v>
      </c>
      <c r="C1436" t="s">
        <v>51</v>
      </c>
      <c r="D1436">
        <v>2004</v>
      </c>
      <c r="E1436" t="s">
        <v>37</v>
      </c>
      <c r="F1436" t="s">
        <v>53</v>
      </c>
      <c r="G1436" t="s">
        <v>235</v>
      </c>
      <c r="J1436">
        <v>0.71</v>
      </c>
      <c r="K1436">
        <v>0.55000000000000004</v>
      </c>
      <c r="M1436">
        <v>0.19</v>
      </c>
      <c r="N1436">
        <v>1.45</v>
      </c>
      <c r="O1436" t="str">
        <f>VLOOKUP(C1436,Generations!A:C,3,FALSE)</f>
        <v>Sony</v>
      </c>
    </row>
    <row r="1437" spans="1:15" x14ac:dyDescent="0.2">
      <c r="A1437">
        <v>1436</v>
      </c>
      <c r="B1437" t="s">
        <v>1656</v>
      </c>
      <c r="C1437" t="s">
        <v>51</v>
      </c>
      <c r="D1437">
        <v>2004</v>
      </c>
      <c r="E1437" t="s">
        <v>52</v>
      </c>
      <c r="F1437" t="s">
        <v>254</v>
      </c>
      <c r="G1437" t="s">
        <v>303</v>
      </c>
      <c r="H1437">
        <v>7.1</v>
      </c>
      <c r="J1437">
        <v>0.54</v>
      </c>
      <c r="K1437">
        <v>0.35</v>
      </c>
      <c r="L1437">
        <v>0.46</v>
      </c>
      <c r="M1437">
        <v>0.1</v>
      </c>
      <c r="N1437">
        <v>1.45</v>
      </c>
      <c r="O1437" t="str">
        <f>VLOOKUP(C1437,Generations!A:C,3,FALSE)</f>
        <v>Sony</v>
      </c>
    </row>
    <row r="1438" spans="1:15" x14ac:dyDescent="0.2">
      <c r="A1438">
        <v>1437</v>
      </c>
      <c r="B1438" t="s">
        <v>1657</v>
      </c>
      <c r="C1438" t="s">
        <v>20</v>
      </c>
      <c r="D1438">
        <v>1984</v>
      </c>
      <c r="E1438" t="s">
        <v>34</v>
      </c>
      <c r="F1438" t="s">
        <v>17</v>
      </c>
      <c r="G1438" t="s">
        <v>155</v>
      </c>
      <c r="L1438">
        <v>1.45</v>
      </c>
      <c r="M1438">
        <v>0</v>
      </c>
      <c r="N1438">
        <v>1.45</v>
      </c>
      <c r="O1438" t="str">
        <f>VLOOKUP(C1438,Generations!A:C,3,FALSE)</f>
        <v>Nintendo</v>
      </c>
    </row>
    <row r="1439" spans="1:15" x14ac:dyDescent="0.2">
      <c r="A1439">
        <v>1438</v>
      </c>
      <c r="B1439" t="s">
        <v>1658</v>
      </c>
      <c r="C1439" t="s">
        <v>56</v>
      </c>
      <c r="D1439">
        <v>1999</v>
      </c>
      <c r="E1439" t="s">
        <v>98</v>
      </c>
      <c r="F1439" t="s">
        <v>671</v>
      </c>
      <c r="G1439" t="s">
        <v>961</v>
      </c>
      <c r="L1439">
        <v>1.45</v>
      </c>
      <c r="M1439">
        <v>0</v>
      </c>
      <c r="N1439">
        <v>1.45</v>
      </c>
      <c r="O1439" t="str">
        <f>VLOOKUP(C1439,Generations!A:C,3,FALSE)</f>
        <v>Nintendo</v>
      </c>
    </row>
    <row r="1440" spans="1:15" x14ac:dyDescent="0.2">
      <c r="A1440">
        <v>1439</v>
      </c>
      <c r="B1440" t="s">
        <v>1659</v>
      </c>
      <c r="C1440" t="s">
        <v>25</v>
      </c>
      <c r="D1440">
        <v>1997</v>
      </c>
      <c r="E1440" t="s">
        <v>40</v>
      </c>
      <c r="F1440" t="s">
        <v>671</v>
      </c>
      <c r="G1440" t="s">
        <v>1660</v>
      </c>
      <c r="L1440">
        <v>1.44</v>
      </c>
      <c r="M1440">
        <v>0.01</v>
      </c>
      <c r="N1440">
        <v>1.45</v>
      </c>
      <c r="O1440" t="str">
        <f>VLOOKUP(C1440,Generations!A:C,3,FALSE)</f>
        <v>Nintendo</v>
      </c>
    </row>
    <row r="1441" spans="1:15" x14ac:dyDescent="0.2">
      <c r="A1441">
        <v>1440</v>
      </c>
      <c r="B1441" t="s">
        <v>1661</v>
      </c>
      <c r="C1441" t="s">
        <v>105</v>
      </c>
      <c r="D1441">
        <v>1999</v>
      </c>
      <c r="E1441" t="s">
        <v>34</v>
      </c>
      <c r="F1441" t="s">
        <v>209</v>
      </c>
      <c r="G1441" t="s">
        <v>425</v>
      </c>
      <c r="J1441">
        <v>1.24</v>
      </c>
      <c r="K1441">
        <v>0.17</v>
      </c>
      <c r="L1441">
        <v>0.03</v>
      </c>
      <c r="M1441">
        <v>0.01</v>
      </c>
      <c r="N1441">
        <v>1.45</v>
      </c>
      <c r="O1441" t="str">
        <f>VLOOKUP(C1441,Generations!A:C,3,FALSE)</f>
        <v>Nintendo</v>
      </c>
    </row>
    <row r="1442" spans="1:15" x14ac:dyDescent="0.2">
      <c r="A1442">
        <v>1441</v>
      </c>
      <c r="B1442" t="s">
        <v>1662</v>
      </c>
      <c r="C1442" t="s">
        <v>25</v>
      </c>
      <c r="D1442">
        <v>1997</v>
      </c>
      <c r="E1442" t="s">
        <v>40</v>
      </c>
      <c r="F1442" t="s">
        <v>671</v>
      </c>
      <c r="G1442" t="s">
        <v>1660</v>
      </c>
      <c r="L1442">
        <v>1.44</v>
      </c>
      <c r="M1442">
        <v>0.01</v>
      </c>
      <c r="N1442">
        <v>1.45</v>
      </c>
      <c r="O1442" t="str">
        <f>VLOOKUP(C1442,Generations!A:C,3,FALSE)</f>
        <v>Nintendo</v>
      </c>
    </row>
    <row r="1443" spans="1:15" x14ac:dyDescent="0.2">
      <c r="A1443">
        <v>1442</v>
      </c>
      <c r="B1443" t="s">
        <v>717</v>
      </c>
      <c r="C1443" t="s">
        <v>162</v>
      </c>
      <c r="D1443">
        <v>2016</v>
      </c>
      <c r="E1443" t="s">
        <v>37</v>
      </c>
      <c r="F1443" t="s">
        <v>157</v>
      </c>
      <c r="G1443" t="s">
        <v>540</v>
      </c>
      <c r="J1443">
        <v>0.76</v>
      </c>
      <c r="K1443">
        <v>0.56999999999999995</v>
      </c>
      <c r="M1443">
        <v>0.13</v>
      </c>
      <c r="N1443">
        <v>1.45</v>
      </c>
      <c r="O1443" t="str">
        <f>VLOOKUP(C1443,Generations!A:C,3,FALSE)</f>
        <v>Microsoft</v>
      </c>
    </row>
    <row r="1444" spans="1:15" x14ac:dyDescent="0.2">
      <c r="A1444">
        <v>1443</v>
      </c>
      <c r="B1444" t="s">
        <v>1663</v>
      </c>
      <c r="C1444" t="s">
        <v>15</v>
      </c>
      <c r="D1444">
        <v>2010</v>
      </c>
      <c r="E1444" t="s">
        <v>22</v>
      </c>
      <c r="F1444" t="s">
        <v>180</v>
      </c>
      <c r="G1444" t="s">
        <v>724</v>
      </c>
      <c r="H1444">
        <v>7.9</v>
      </c>
      <c r="J1444">
        <v>0.61</v>
      </c>
      <c r="K1444">
        <v>0.69</v>
      </c>
      <c r="M1444">
        <v>0.15</v>
      </c>
      <c r="N1444">
        <v>1.45</v>
      </c>
      <c r="O1444" t="str">
        <f>VLOOKUP(C1444,Generations!A:C,3,FALSE)</f>
        <v>Nintendo</v>
      </c>
    </row>
    <row r="1445" spans="1:15" x14ac:dyDescent="0.2">
      <c r="A1445">
        <v>1444</v>
      </c>
      <c r="B1445" t="s">
        <v>1664</v>
      </c>
      <c r="C1445" t="s">
        <v>190</v>
      </c>
      <c r="D1445">
        <v>2006</v>
      </c>
      <c r="E1445" t="s">
        <v>34</v>
      </c>
      <c r="F1445" t="s">
        <v>180</v>
      </c>
      <c r="G1445" t="s">
        <v>180</v>
      </c>
      <c r="H1445">
        <v>8.3000000000000007</v>
      </c>
      <c r="J1445">
        <v>0.53</v>
      </c>
      <c r="K1445">
        <v>0.57999999999999996</v>
      </c>
      <c r="M1445">
        <v>0.34</v>
      </c>
      <c r="N1445">
        <v>1.45</v>
      </c>
      <c r="O1445" t="str">
        <f>VLOOKUP(C1445,Generations!A:C,3,FALSE)</f>
        <v>Sony</v>
      </c>
    </row>
    <row r="1446" spans="1:15" x14ac:dyDescent="0.2">
      <c r="A1446">
        <v>1445</v>
      </c>
      <c r="B1446" t="s">
        <v>1665</v>
      </c>
      <c r="C1446" t="s">
        <v>51</v>
      </c>
      <c r="D1446">
        <v>2005</v>
      </c>
      <c r="E1446" t="s">
        <v>16</v>
      </c>
      <c r="F1446" t="s">
        <v>77</v>
      </c>
      <c r="G1446" t="s">
        <v>353</v>
      </c>
      <c r="J1446">
        <v>1.38</v>
      </c>
      <c r="K1446">
        <v>0.05</v>
      </c>
      <c r="M1446">
        <v>0.02</v>
      </c>
      <c r="N1446">
        <v>1.45</v>
      </c>
      <c r="O1446" t="str">
        <f>VLOOKUP(C1446,Generations!A:C,3,FALSE)</f>
        <v>Sony</v>
      </c>
    </row>
    <row r="1447" spans="1:15" x14ac:dyDescent="0.2">
      <c r="A1447">
        <v>1446</v>
      </c>
      <c r="B1447" t="s">
        <v>1666</v>
      </c>
      <c r="C1447" t="s">
        <v>15</v>
      </c>
      <c r="D1447">
        <v>2008</v>
      </c>
      <c r="E1447" t="s">
        <v>37</v>
      </c>
      <c r="F1447" t="s">
        <v>180</v>
      </c>
      <c r="G1447" t="s">
        <v>180</v>
      </c>
      <c r="H1447">
        <v>6.5</v>
      </c>
      <c r="I1447">
        <v>7</v>
      </c>
      <c r="J1447">
        <v>0.77</v>
      </c>
      <c r="K1447">
        <v>0.5</v>
      </c>
      <c r="L1447">
        <v>0.03</v>
      </c>
      <c r="M1447">
        <v>0.15</v>
      </c>
      <c r="N1447">
        <v>1.45</v>
      </c>
      <c r="O1447" t="str">
        <f>VLOOKUP(C1447,Generations!A:C,3,FALSE)</f>
        <v>Nintendo</v>
      </c>
    </row>
    <row r="1448" spans="1:15" x14ac:dyDescent="0.2">
      <c r="A1448">
        <v>1447</v>
      </c>
      <c r="B1448" t="s">
        <v>543</v>
      </c>
      <c r="C1448" t="s">
        <v>162</v>
      </c>
      <c r="D1448">
        <v>2015</v>
      </c>
      <c r="E1448" t="s">
        <v>52</v>
      </c>
      <c r="F1448" t="s">
        <v>132</v>
      </c>
      <c r="G1448" t="s">
        <v>544</v>
      </c>
      <c r="J1448">
        <v>0.71</v>
      </c>
      <c r="K1448">
        <v>0.61</v>
      </c>
      <c r="M1448">
        <v>0.12</v>
      </c>
      <c r="N1448">
        <v>1.44</v>
      </c>
      <c r="O1448" t="str">
        <f>VLOOKUP(C1448,Generations!A:C,3,FALSE)</f>
        <v>Microsoft</v>
      </c>
    </row>
    <row r="1449" spans="1:15" x14ac:dyDescent="0.2">
      <c r="A1449">
        <v>1448</v>
      </c>
      <c r="B1449" t="s">
        <v>748</v>
      </c>
      <c r="C1449" t="s">
        <v>58</v>
      </c>
      <c r="D1449">
        <v>2008</v>
      </c>
      <c r="E1449" t="s">
        <v>37</v>
      </c>
      <c r="F1449" t="s">
        <v>576</v>
      </c>
      <c r="G1449" t="s">
        <v>1667</v>
      </c>
      <c r="H1449">
        <v>9.3000000000000007</v>
      </c>
      <c r="I1449">
        <v>9.6</v>
      </c>
      <c r="J1449">
        <v>0.75</v>
      </c>
      <c r="K1449">
        <v>0.48</v>
      </c>
      <c r="L1449">
        <v>0.01</v>
      </c>
      <c r="M1449">
        <v>0.21</v>
      </c>
      <c r="N1449">
        <v>1.44</v>
      </c>
      <c r="O1449" t="str">
        <f>VLOOKUP(C1449,Generations!A:C,3,FALSE)</f>
        <v>Sony</v>
      </c>
    </row>
    <row r="1450" spans="1:15" x14ac:dyDescent="0.2">
      <c r="A1450">
        <v>1449</v>
      </c>
      <c r="B1450" t="s">
        <v>1668</v>
      </c>
      <c r="C1450" t="s">
        <v>51</v>
      </c>
      <c r="D1450">
        <v>2007</v>
      </c>
      <c r="E1450" t="s">
        <v>34</v>
      </c>
      <c r="F1450" t="s">
        <v>80</v>
      </c>
      <c r="G1450" t="s">
        <v>434</v>
      </c>
      <c r="J1450">
        <v>0.04</v>
      </c>
      <c r="K1450">
        <v>1.08</v>
      </c>
      <c r="M1450">
        <v>0.32</v>
      </c>
      <c r="N1450">
        <v>1.44</v>
      </c>
      <c r="O1450" t="str">
        <f>VLOOKUP(C1450,Generations!A:C,3,FALSE)</f>
        <v>Sony</v>
      </c>
    </row>
    <row r="1451" spans="1:15" x14ac:dyDescent="0.2">
      <c r="A1451">
        <v>1450</v>
      </c>
      <c r="B1451" t="s">
        <v>1669</v>
      </c>
      <c r="C1451" t="s">
        <v>56</v>
      </c>
      <c r="D1451">
        <v>1996</v>
      </c>
      <c r="E1451" t="s">
        <v>2</v>
      </c>
      <c r="F1451" t="s">
        <v>17</v>
      </c>
      <c r="G1451" t="s">
        <v>214</v>
      </c>
      <c r="J1451">
        <v>0.26</v>
      </c>
      <c r="K1451">
        <v>7.0000000000000007E-2</v>
      </c>
      <c r="L1451">
        <v>1.0900000000000001</v>
      </c>
      <c r="M1451">
        <v>0.02</v>
      </c>
      <c r="N1451">
        <v>1.44</v>
      </c>
      <c r="O1451" t="str">
        <f>VLOOKUP(C1451,Generations!A:C,3,FALSE)</f>
        <v>Nintendo</v>
      </c>
    </row>
    <row r="1452" spans="1:15" x14ac:dyDescent="0.2">
      <c r="A1452">
        <v>1451</v>
      </c>
      <c r="B1452" t="s">
        <v>1670</v>
      </c>
      <c r="C1452" t="s">
        <v>32</v>
      </c>
      <c r="D1452">
        <v>2007</v>
      </c>
      <c r="E1452" t="s">
        <v>34</v>
      </c>
      <c r="F1452" t="s">
        <v>132</v>
      </c>
      <c r="G1452" t="s">
        <v>240</v>
      </c>
      <c r="J1452">
        <v>0.37</v>
      </c>
      <c r="K1452">
        <v>0.9</v>
      </c>
      <c r="M1452">
        <v>0.18</v>
      </c>
      <c r="N1452">
        <v>1.44</v>
      </c>
      <c r="O1452" t="str">
        <f>VLOOKUP(C1452,Generations!A:C,3,FALSE)</f>
        <v>Nintendo</v>
      </c>
    </row>
    <row r="1453" spans="1:15" x14ac:dyDescent="0.2">
      <c r="A1453">
        <v>1452</v>
      </c>
      <c r="B1453" t="s">
        <v>1580</v>
      </c>
      <c r="C1453" t="s">
        <v>45</v>
      </c>
      <c r="D1453">
        <v>2010</v>
      </c>
      <c r="E1453" t="s">
        <v>52</v>
      </c>
      <c r="F1453" t="s">
        <v>289</v>
      </c>
      <c r="G1453" t="s">
        <v>289</v>
      </c>
      <c r="H1453">
        <v>6.3</v>
      </c>
      <c r="J1453">
        <v>0.95</v>
      </c>
      <c r="K1453">
        <v>0.37</v>
      </c>
      <c r="M1453">
        <v>0.12</v>
      </c>
      <c r="N1453">
        <v>1.44</v>
      </c>
      <c r="O1453" t="str">
        <f>VLOOKUP(C1453,Generations!A:C,3,FALSE)</f>
        <v>Microsoft</v>
      </c>
    </row>
    <row r="1454" spans="1:15" x14ac:dyDescent="0.2">
      <c r="A1454">
        <v>1453</v>
      </c>
      <c r="B1454" t="s">
        <v>1671</v>
      </c>
      <c r="C1454" t="s">
        <v>190</v>
      </c>
      <c r="D1454">
        <v>2006</v>
      </c>
      <c r="E1454" t="s">
        <v>22</v>
      </c>
      <c r="F1454" t="s">
        <v>180</v>
      </c>
      <c r="G1454" t="s">
        <v>957</v>
      </c>
      <c r="H1454">
        <v>7</v>
      </c>
      <c r="J1454">
        <v>0.73</v>
      </c>
      <c r="K1454">
        <v>0.43</v>
      </c>
      <c r="M1454">
        <v>0.28000000000000003</v>
      </c>
      <c r="N1454">
        <v>1.44</v>
      </c>
      <c r="O1454" t="str">
        <f>VLOOKUP(C1454,Generations!A:C,3,FALSE)</f>
        <v>Sony</v>
      </c>
    </row>
    <row r="1455" spans="1:15" x14ac:dyDescent="0.2">
      <c r="A1455">
        <v>1454</v>
      </c>
      <c r="B1455" t="s">
        <v>1672</v>
      </c>
      <c r="C1455" t="s">
        <v>51</v>
      </c>
      <c r="D1455">
        <v>2004</v>
      </c>
      <c r="E1455" t="s">
        <v>16</v>
      </c>
      <c r="F1455" t="s">
        <v>107</v>
      </c>
      <c r="G1455" t="s">
        <v>183</v>
      </c>
      <c r="J1455">
        <v>1.03</v>
      </c>
      <c r="K1455">
        <v>0.32</v>
      </c>
      <c r="M1455">
        <v>0.09</v>
      </c>
      <c r="N1455">
        <v>1.44</v>
      </c>
      <c r="O1455" t="str">
        <f>VLOOKUP(C1455,Generations!A:C,3,FALSE)</f>
        <v>Sony</v>
      </c>
    </row>
    <row r="1456" spans="1:15" x14ac:dyDescent="0.2">
      <c r="A1456">
        <v>1455</v>
      </c>
      <c r="B1456" t="s">
        <v>1673</v>
      </c>
      <c r="C1456" t="s">
        <v>32</v>
      </c>
      <c r="D1456">
        <v>2007</v>
      </c>
      <c r="E1456" t="s">
        <v>195</v>
      </c>
      <c r="F1456" t="s">
        <v>647</v>
      </c>
      <c r="G1456" t="s">
        <v>648</v>
      </c>
      <c r="J1456">
        <v>1.1200000000000001</v>
      </c>
      <c r="K1456">
        <v>0.2</v>
      </c>
      <c r="M1456">
        <v>0.12</v>
      </c>
      <c r="N1456">
        <v>1.44</v>
      </c>
      <c r="O1456" t="str">
        <f>VLOOKUP(C1456,Generations!A:C,3,FALSE)</f>
        <v>Nintendo</v>
      </c>
    </row>
    <row r="1457" spans="1:15" x14ac:dyDescent="0.2">
      <c r="A1457">
        <v>1456</v>
      </c>
      <c r="B1457" t="s">
        <v>1674</v>
      </c>
      <c r="C1457" t="s">
        <v>51</v>
      </c>
      <c r="D1457">
        <v>2002</v>
      </c>
      <c r="E1457" t="s">
        <v>16</v>
      </c>
      <c r="F1457" t="s">
        <v>107</v>
      </c>
      <c r="G1457" t="s">
        <v>329</v>
      </c>
      <c r="J1457">
        <v>1.1599999999999999</v>
      </c>
      <c r="K1457">
        <v>0.08</v>
      </c>
      <c r="M1457">
        <v>0.19</v>
      </c>
      <c r="N1457">
        <v>1.44</v>
      </c>
      <c r="O1457" t="str">
        <f>VLOOKUP(C1457,Generations!A:C,3,FALSE)</f>
        <v>Sony</v>
      </c>
    </row>
    <row r="1458" spans="1:15" x14ac:dyDescent="0.2">
      <c r="A1458">
        <v>1457</v>
      </c>
      <c r="B1458" t="s">
        <v>1675</v>
      </c>
      <c r="C1458" t="s">
        <v>119</v>
      </c>
      <c r="D1458">
        <v>2000</v>
      </c>
      <c r="E1458" t="s">
        <v>52</v>
      </c>
      <c r="F1458" t="s">
        <v>442</v>
      </c>
      <c r="G1458" t="s">
        <v>1676</v>
      </c>
      <c r="J1458">
        <v>0.8</v>
      </c>
      <c r="K1458">
        <v>0.54</v>
      </c>
      <c r="M1458">
        <v>0.09</v>
      </c>
      <c r="N1458">
        <v>1.43</v>
      </c>
      <c r="O1458" t="str">
        <f>VLOOKUP(C1458,Generations!A:C,3,FALSE)</f>
        <v>Sony</v>
      </c>
    </row>
    <row r="1459" spans="1:15" x14ac:dyDescent="0.2">
      <c r="A1459">
        <v>1458</v>
      </c>
      <c r="B1459" t="s">
        <v>963</v>
      </c>
      <c r="C1459" t="s">
        <v>45</v>
      </c>
      <c r="D1459">
        <v>2007</v>
      </c>
      <c r="E1459" t="s">
        <v>98</v>
      </c>
      <c r="F1459" t="s">
        <v>548</v>
      </c>
      <c r="G1459" t="s">
        <v>964</v>
      </c>
      <c r="H1459">
        <v>7.3</v>
      </c>
      <c r="J1459">
        <v>0.92</v>
      </c>
      <c r="K1459">
        <v>0.38</v>
      </c>
      <c r="L1459">
        <v>0</v>
      </c>
      <c r="M1459">
        <v>0.13</v>
      </c>
      <c r="N1459">
        <v>1.43</v>
      </c>
      <c r="O1459" t="str">
        <f>VLOOKUP(C1459,Generations!A:C,3,FALSE)</f>
        <v>Microsoft</v>
      </c>
    </row>
    <row r="1460" spans="1:15" x14ac:dyDescent="0.2">
      <c r="A1460">
        <v>1459</v>
      </c>
      <c r="B1460" t="s">
        <v>1677</v>
      </c>
      <c r="C1460" t="s">
        <v>15</v>
      </c>
      <c r="D1460">
        <v>2007</v>
      </c>
      <c r="E1460" t="s">
        <v>34</v>
      </c>
      <c r="F1460" t="s">
        <v>121</v>
      </c>
      <c r="G1460" t="s">
        <v>222</v>
      </c>
      <c r="H1460">
        <v>6.5</v>
      </c>
      <c r="J1460">
        <v>0.52</v>
      </c>
      <c r="K1460">
        <v>0.75</v>
      </c>
      <c r="M1460">
        <v>0.16</v>
      </c>
      <c r="N1460">
        <v>1.43</v>
      </c>
      <c r="O1460" t="str">
        <f>VLOOKUP(C1460,Generations!A:C,3,FALSE)</f>
        <v>Nintendo</v>
      </c>
    </row>
    <row r="1461" spans="1:15" x14ac:dyDescent="0.2">
      <c r="A1461">
        <v>1460</v>
      </c>
      <c r="B1461" t="s">
        <v>1572</v>
      </c>
      <c r="C1461" t="s">
        <v>58</v>
      </c>
      <c r="D1461">
        <v>2011</v>
      </c>
      <c r="E1461" t="s">
        <v>37</v>
      </c>
      <c r="F1461" t="s">
        <v>121</v>
      </c>
      <c r="G1461" t="s">
        <v>1573</v>
      </c>
      <c r="H1461">
        <v>9</v>
      </c>
      <c r="J1461">
        <v>0.73</v>
      </c>
      <c r="K1461">
        <v>0.49</v>
      </c>
      <c r="M1461">
        <v>0.21</v>
      </c>
      <c r="N1461">
        <v>1.43</v>
      </c>
      <c r="O1461" t="str">
        <f>VLOOKUP(C1461,Generations!A:C,3,FALSE)</f>
        <v>Sony</v>
      </c>
    </row>
    <row r="1462" spans="1:15" x14ac:dyDescent="0.2">
      <c r="A1462">
        <v>1461</v>
      </c>
      <c r="B1462" t="s">
        <v>1678</v>
      </c>
      <c r="C1462" t="s">
        <v>45</v>
      </c>
      <c r="D1462">
        <v>2010</v>
      </c>
      <c r="E1462" t="s">
        <v>22</v>
      </c>
      <c r="F1462" t="s">
        <v>47</v>
      </c>
      <c r="G1462" t="s">
        <v>1679</v>
      </c>
      <c r="H1462">
        <v>5.6</v>
      </c>
      <c r="J1462">
        <v>0.92</v>
      </c>
      <c r="K1462">
        <v>0.39</v>
      </c>
      <c r="L1462">
        <v>0</v>
      </c>
      <c r="M1462">
        <v>0.12</v>
      </c>
      <c r="N1462">
        <v>1.43</v>
      </c>
      <c r="O1462" t="str">
        <f>VLOOKUP(C1462,Generations!A:C,3,FALSE)</f>
        <v>Microsoft</v>
      </c>
    </row>
    <row r="1463" spans="1:15" x14ac:dyDescent="0.2">
      <c r="A1463">
        <v>1462</v>
      </c>
      <c r="B1463" t="s">
        <v>1410</v>
      </c>
      <c r="C1463" t="s">
        <v>25</v>
      </c>
      <c r="D1463">
        <v>1990</v>
      </c>
      <c r="E1463" t="s">
        <v>2</v>
      </c>
      <c r="F1463" t="s">
        <v>254</v>
      </c>
      <c r="G1463" t="s">
        <v>254</v>
      </c>
      <c r="J1463">
        <v>0.82</v>
      </c>
      <c r="K1463">
        <v>0.23</v>
      </c>
      <c r="L1463">
        <v>0.35</v>
      </c>
      <c r="M1463">
        <v>0.03</v>
      </c>
      <c r="N1463">
        <v>1.43</v>
      </c>
      <c r="O1463" t="str">
        <f>VLOOKUP(C1463,Generations!A:C,3,FALSE)</f>
        <v>Nintendo</v>
      </c>
    </row>
    <row r="1464" spans="1:15" x14ac:dyDescent="0.2">
      <c r="A1464">
        <v>1463</v>
      </c>
      <c r="B1464" t="s">
        <v>1009</v>
      </c>
      <c r="C1464" t="s">
        <v>70</v>
      </c>
      <c r="D1464">
        <v>2004</v>
      </c>
      <c r="E1464" t="s">
        <v>2</v>
      </c>
      <c r="F1464" t="s">
        <v>17</v>
      </c>
      <c r="G1464" t="s">
        <v>17</v>
      </c>
      <c r="L1464">
        <v>1.39</v>
      </c>
      <c r="M1464">
        <v>0.03</v>
      </c>
      <c r="N1464">
        <v>1.43</v>
      </c>
      <c r="O1464" t="str">
        <f>VLOOKUP(C1464,Generations!A:C,3,FALSE)</f>
        <v>Nintendo</v>
      </c>
    </row>
    <row r="1465" spans="1:15" x14ac:dyDescent="0.2">
      <c r="A1465">
        <v>1464</v>
      </c>
      <c r="B1465" t="s">
        <v>1680</v>
      </c>
      <c r="C1465" t="s">
        <v>119</v>
      </c>
      <c r="D1465">
        <v>1999</v>
      </c>
      <c r="E1465" t="s">
        <v>16</v>
      </c>
      <c r="F1465" t="s">
        <v>107</v>
      </c>
      <c r="G1465" t="s">
        <v>78</v>
      </c>
      <c r="J1465">
        <v>0.79</v>
      </c>
      <c r="K1465">
        <v>0.54</v>
      </c>
      <c r="M1465">
        <v>0.09</v>
      </c>
      <c r="N1465">
        <v>1.43</v>
      </c>
      <c r="O1465" t="str">
        <f>VLOOKUP(C1465,Generations!A:C,3,FALSE)</f>
        <v>Sony</v>
      </c>
    </row>
    <row r="1466" spans="1:15" x14ac:dyDescent="0.2">
      <c r="A1466">
        <v>1465</v>
      </c>
      <c r="B1466" t="s">
        <v>1681</v>
      </c>
      <c r="C1466" t="s">
        <v>61</v>
      </c>
      <c r="D1466">
        <v>2017</v>
      </c>
      <c r="E1466" t="s">
        <v>26</v>
      </c>
      <c r="F1466" t="s">
        <v>132</v>
      </c>
      <c r="G1466" t="s">
        <v>1682</v>
      </c>
      <c r="J1466">
        <v>0.62</v>
      </c>
      <c r="K1466">
        <v>0.56999999999999995</v>
      </c>
      <c r="M1466">
        <v>0.24</v>
      </c>
      <c r="N1466">
        <v>1.43</v>
      </c>
      <c r="O1466" t="str">
        <f>VLOOKUP(C1466,Generations!A:C,3,FALSE)</f>
        <v>Sony</v>
      </c>
    </row>
    <row r="1467" spans="1:15" x14ac:dyDescent="0.2">
      <c r="A1467">
        <v>1466</v>
      </c>
      <c r="B1467" t="s">
        <v>1683</v>
      </c>
      <c r="C1467" t="s">
        <v>15</v>
      </c>
      <c r="D1467">
        <v>2008</v>
      </c>
      <c r="E1467" t="s">
        <v>34</v>
      </c>
      <c r="F1467" t="s">
        <v>121</v>
      </c>
      <c r="G1467" t="s">
        <v>1212</v>
      </c>
      <c r="J1467">
        <v>0.96</v>
      </c>
      <c r="K1467">
        <v>0.34</v>
      </c>
      <c r="M1467">
        <v>0.13</v>
      </c>
      <c r="N1467">
        <v>1.43</v>
      </c>
      <c r="O1467" t="str">
        <f>VLOOKUP(C1467,Generations!A:C,3,FALSE)</f>
        <v>Nintendo</v>
      </c>
    </row>
    <row r="1468" spans="1:15" x14ac:dyDescent="0.2">
      <c r="A1468">
        <v>1467</v>
      </c>
      <c r="B1468" t="s">
        <v>1684</v>
      </c>
      <c r="C1468" t="s">
        <v>51</v>
      </c>
      <c r="D1468">
        <v>2002</v>
      </c>
      <c r="E1468" t="s">
        <v>16</v>
      </c>
      <c r="F1468" t="s">
        <v>77</v>
      </c>
      <c r="G1468" t="s">
        <v>1685</v>
      </c>
      <c r="J1468">
        <v>0.7</v>
      </c>
      <c r="K1468">
        <v>0.54</v>
      </c>
      <c r="M1468">
        <v>0.18</v>
      </c>
      <c r="N1468">
        <v>1.42</v>
      </c>
      <c r="O1468" t="str">
        <f>VLOOKUP(C1468,Generations!A:C,3,FALSE)</f>
        <v>Sony</v>
      </c>
    </row>
    <row r="1469" spans="1:15" x14ac:dyDescent="0.2">
      <c r="A1469">
        <v>1468</v>
      </c>
      <c r="B1469" t="s">
        <v>1686</v>
      </c>
      <c r="C1469" t="s">
        <v>51</v>
      </c>
      <c r="D1469">
        <v>2005</v>
      </c>
      <c r="E1469" t="s">
        <v>16</v>
      </c>
      <c r="F1469" t="s">
        <v>107</v>
      </c>
      <c r="G1469" t="s">
        <v>122</v>
      </c>
      <c r="J1469">
        <v>1.35</v>
      </c>
      <c r="K1469">
        <v>0.05</v>
      </c>
      <c r="M1469">
        <v>0.02</v>
      </c>
      <c r="N1469">
        <v>1.42</v>
      </c>
      <c r="O1469" t="str">
        <f>VLOOKUP(C1469,Generations!A:C,3,FALSE)</f>
        <v>Sony</v>
      </c>
    </row>
    <row r="1470" spans="1:15" x14ac:dyDescent="0.2">
      <c r="A1470">
        <v>1469</v>
      </c>
      <c r="B1470" t="s">
        <v>637</v>
      </c>
      <c r="C1470" t="s">
        <v>162</v>
      </c>
      <c r="D1470">
        <v>2014</v>
      </c>
      <c r="E1470" t="s">
        <v>52</v>
      </c>
      <c r="F1470" t="s">
        <v>315</v>
      </c>
      <c r="G1470" t="s">
        <v>638</v>
      </c>
      <c r="J1470">
        <v>0.77</v>
      </c>
      <c r="K1470">
        <v>0.52</v>
      </c>
      <c r="L1470">
        <v>0.01</v>
      </c>
      <c r="M1470">
        <v>0.12</v>
      </c>
      <c r="N1470">
        <v>1.42</v>
      </c>
      <c r="O1470" t="str">
        <f>VLOOKUP(C1470,Generations!A:C,3,FALSE)</f>
        <v>Microsoft</v>
      </c>
    </row>
    <row r="1471" spans="1:15" x14ac:dyDescent="0.2">
      <c r="A1471">
        <v>1470</v>
      </c>
      <c r="B1471" t="s">
        <v>1687</v>
      </c>
      <c r="C1471" t="s">
        <v>70</v>
      </c>
      <c r="D1471">
        <v>2005</v>
      </c>
      <c r="E1471" t="s">
        <v>195</v>
      </c>
      <c r="F1471" t="s">
        <v>17</v>
      </c>
      <c r="G1471" t="s">
        <v>801</v>
      </c>
      <c r="H1471">
        <v>8.9</v>
      </c>
      <c r="J1471">
        <v>0.89</v>
      </c>
      <c r="K1471">
        <v>0.22</v>
      </c>
      <c r="L1471">
        <v>0.22</v>
      </c>
      <c r="M1471">
        <v>0.1</v>
      </c>
      <c r="N1471">
        <v>1.42</v>
      </c>
      <c r="O1471" t="str">
        <f>VLOOKUP(C1471,Generations!A:C,3,FALSE)</f>
        <v>Nintendo</v>
      </c>
    </row>
    <row r="1472" spans="1:15" x14ac:dyDescent="0.2">
      <c r="A1472">
        <v>1471</v>
      </c>
      <c r="B1472" t="s">
        <v>1688</v>
      </c>
      <c r="C1472" t="s">
        <v>51</v>
      </c>
      <c r="D1472">
        <v>2004</v>
      </c>
      <c r="E1472" t="s">
        <v>16</v>
      </c>
      <c r="F1472" t="s">
        <v>776</v>
      </c>
      <c r="G1472" t="s">
        <v>329</v>
      </c>
      <c r="J1472">
        <v>1.1499999999999999</v>
      </c>
      <c r="K1472">
        <v>0.08</v>
      </c>
      <c r="M1472">
        <v>0.19</v>
      </c>
      <c r="N1472">
        <v>1.42</v>
      </c>
      <c r="O1472" t="str">
        <f>VLOOKUP(C1472,Generations!A:C,3,FALSE)</f>
        <v>Sony</v>
      </c>
    </row>
    <row r="1473" spans="1:15" x14ac:dyDescent="0.2">
      <c r="A1473">
        <v>1472</v>
      </c>
      <c r="B1473" t="s">
        <v>1689</v>
      </c>
      <c r="C1473" t="s">
        <v>20</v>
      </c>
      <c r="D1473">
        <v>1990</v>
      </c>
      <c r="E1473" t="s">
        <v>16</v>
      </c>
      <c r="F1473" t="s">
        <v>1015</v>
      </c>
      <c r="G1473" t="s">
        <v>209</v>
      </c>
      <c r="J1473">
        <v>0.12</v>
      </c>
      <c r="L1473">
        <v>1.3</v>
      </c>
      <c r="N1473">
        <v>1.42</v>
      </c>
      <c r="O1473" t="str">
        <f>VLOOKUP(C1473,Generations!A:C,3,FALSE)</f>
        <v>Nintendo</v>
      </c>
    </row>
    <row r="1474" spans="1:15" x14ac:dyDescent="0.2">
      <c r="A1474">
        <v>1473</v>
      </c>
      <c r="B1474" t="s">
        <v>1690</v>
      </c>
      <c r="C1474" t="s">
        <v>56</v>
      </c>
      <c r="D1474">
        <v>1994</v>
      </c>
      <c r="E1474" t="s">
        <v>195</v>
      </c>
      <c r="F1474" t="s">
        <v>17</v>
      </c>
      <c r="G1474" t="s">
        <v>306</v>
      </c>
      <c r="H1474">
        <v>8</v>
      </c>
      <c r="J1474">
        <v>0.56999999999999995</v>
      </c>
      <c r="K1474">
        <v>0.12</v>
      </c>
      <c r="L1474">
        <v>0.71</v>
      </c>
      <c r="M1474">
        <v>0.02</v>
      </c>
      <c r="N1474">
        <v>1.42</v>
      </c>
      <c r="O1474" t="str">
        <f>VLOOKUP(C1474,Generations!A:C,3,FALSE)</f>
        <v>Nintendo</v>
      </c>
    </row>
    <row r="1475" spans="1:15" x14ac:dyDescent="0.2">
      <c r="A1475">
        <v>1474</v>
      </c>
      <c r="B1475" t="s">
        <v>1395</v>
      </c>
      <c r="C1475" t="s">
        <v>15</v>
      </c>
      <c r="D1475">
        <v>2012</v>
      </c>
      <c r="E1475" t="s">
        <v>87</v>
      </c>
      <c r="F1475" t="s">
        <v>315</v>
      </c>
      <c r="G1475" t="s">
        <v>290</v>
      </c>
      <c r="J1475">
        <v>0.9</v>
      </c>
      <c r="K1475">
        <v>0.4</v>
      </c>
      <c r="M1475">
        <v>0.12</v>
      </c>
      <c r="N1475">
        <v>1.42</v>
      </c>
      <c r="O1475" t="str">
        <f>VLOOKUP(C1475,Generations!A:C,3,FALSE)</f>
        <v>Nintendo</v>
      </c>
    </row>
    <row r="1476" spans="1:15" x14ac:dyDescent="0.2">
      <c r="A1476">
        <v>1475</v>
      </c>
      <c r="B1476" t="s">
        <v>1691</v>
      </c>
      <c r="C1476" t="s">
        <v>15</v>
      </c>
      <c r="D1476">
        <v>2008</v>
      </c>
      <c r="E1476" t="s">
        <v>16</v>
      </c>
      <c r="F1476" t="s">
        <v>107</v>
      </c>
      <c r="G1476" t="s">
        <v>329</v>
      </c>
      <c r="J1476">
        <v>0.8</v>
      </c>
      <c r="K1476">
        <v>0.48</v>
      </c>
      <c r="M1476">
        <v>0.14000000000000001</v>
      </c>
      <c r="N1476">
        <v>1.42</v>
      </c>
      <c r="O1476" t="str">
        <f>VLOOKUP(C1476,Generations!A:C,3,FALSE)</f>
        <v>Nintendo</v>
      </c>
    </row>
    <row r="1477" spans="1:15" x14ac:dyDescent="0.2">
      <c r="A1477">
        <v>1476</v>
      </c>
      <c r="B1477" t="s">
        <v>1692</v>
      </c>
      <c r="C1477" t="s">
        <v>58</v>
      </c>
      <c r="D1477">
        <v>2012</v>
      </c>
      <c r="E1477" t="s">
        <v>37</v>
      </c>
      <c r="F1477" t="s">
        <v>121</v>
      </c>
      <c r="G1477" t="s">
        <v>1693</v>
      </c>
      <c r="J1477">
        <v>0.49</v>
      </c>
      <c r="K1477">
        <v>0.64</v>
      </c>
      <c r="L1477">
        <v>0.06</v>
      </c>
      <c r="M1477">
        <v>0.23</v>
      </c>
      <c r="N1477">
        <v>1.42</v>
      </c>
      <c r="O1477" t="str">
        <f>VLOOKUP(C1477,Generations!A:C,3,FALSE)</f>
        <v>Sony</v>
      </c>
    </row>
    <row r="1478" spans="1:15" x14ac:dyDescent="0.2">
      <c r="A1478">
        <v>1477</v>
      </c>
      <c r="B1478" t="s">
        <v>1694</v>
      </c>
      <c r="C1478" t="s">
        <v>58</v>
      </c>
      <c r="D1478">
        <v>2010</v>
      </c>
      <c r="E1478" t="s">
        <v>98</v>
      </c>
      <c r="F1478" t="s">
        <v>548</v>
      </c>
      <c r="G1478" t="s">
        <v>690</v>
      </c>
      <c r="H1478">
        <v>8.4</v>
      </c>
      <c r="J1478">
        <v>0.8</v>
      </c>
      <c r="K1478">
        <v>0.4</v>
      </c>
      <c r="L1478">
        <v>0.02</v>
      </c>
      <c r="M1478">
        <v>0.19</v>
      </c>
      <c r="N1478">
        <v>1.42</v>
      </c>
      <c r="O1478" t="str">
        <f>VLOOKUP(C1478,Generations!A:C,3,FALSE)</f>
        <v>Sony</v>
      </c>
    </row>
    <row r="1479" spans="1:15" x14ac:dyDescent="0.2">
      <c r="A1479">
        <v>1478</v>
      </c>
      <c r="B1479" t="s">
        <v>1695</v>
      </c>
      <c r="C1479" t="s">
        <v>15</v>
      </c>
      <c r="D1479">
        <v>2006</v>
      </c>
      <c r="E1479" t="s">
        <v>34</v>
      </c>
      <c r="F1479" t="s">
        <v>132</v>
      </c>
      <c r="G1479" t="s">
        <v>411</v>
      </c>
      <c r="H1479">
        <v>7.5</v>
      </c>
      <c r="J1479">
        <v>1.22</v>
      </c>
      <c r="K1479">
        <v>7.0000000000000007E-2</v>
      </c>
      <c r="L1479">
        <v>0.02</v>
      </c>
      <c r="M1479">
        <v>0.11</v>
      </c>
      <c r="N1479">
        <v>1.42</v>
      </c>
      <c r="O1479" t="str">
        <f>VLOOKUP(C1479,Generations!A:C,3,FALSE)</f>
        <v>Nintendo</v>
      </c>
    </row>
    <row r="1480" spans="1:15" x14ac:dyDescent="0.2">
      <c r="A1480">
        <v>1479</v>
      </c>
      <c r="B1480" t="s">
        <v>351</v>
      </c>
      <c r="C1480" t="s">
        <v>213</v>
      </c>
      <c r="D1480">
        <v>2002</v>
      </c>
      <c r="E1480" t="s">
        <v>52</v>
      </c>
      <c r="F1480" t="s">
        <v>254</v>
      </c>
      <c r="G1480" t="s">
        <v>254</v>
      </c>
      <c r="H1480">
        <v>8.9</v>
      </c>
      <c r="J1480">
        <v>0.63</v>
      </c>
      <c r="K1480">
        <v>0.38</v>
      </c>
      <c r="L1480">
        <v>0.35</v>
      </c>
      <c r="M1480">
        <v>0.05</v>
      </c>
      <c r="N1480">
        <v>1.42</v>
      </c>
      <c r="O1480" t="str">
        <f>VLOOKUP(C1480,Generations!A:C,3,FALSE)</f>
        <v>Nintendo</v>
      </c>
    </row>
    <row r="1481" spans="1:15" x14ac:dyDescent="0.2">
      <c r="A1481">
        <v>1480</v>
      </c>
      <c r="B1481" t="s">
        <v>1696</v>
      </c>
      <c r="C1481" t="s">
        <v>32</v>
      </c>
      <c r="D1481">
        <v>2011</v>
      </c>
      <c r="E1481" t="s">
        <v>26</v>
      </c>
      <c r="F1481" t="s">
        <v>17</v>
      </c>
      <c r="G1481" t="s">
        <v>1297</v>
      </c>
      <c r="H1481">
        <v>8.1</v>
      </c>
      <c r="J1481">
        <v>0.09</v>
      </c>
      <c r="K1481">
        <v>7.0000000000000007E-2</v>
      </c>
      <c r="L1481">
        <v>1.24</v>
      </c>
      <c r="M1481">
        <v>0.02</v>
      </c>
      <c r="N1481">
        <v>1.42</v>
      </c>
      <c r="O1481" t="str">
        <f>VLOOKUP(C1481,Generations!A:C,3,FALSE)</f>
        <v>Nintendo</v>
      </c>
    </row>
    <row r="1482" spans="1:15" x14ac:dyDescent="0.2">
      <c r="A1482">
        <v>1481</v>
      </c>
      <c r="B1482" t="s">
        <v>1697</v>
      </c>
      <c r="C1482" t="s">
        <v>45</v>
      </c>
      <c r="D1482">
        <v>2013</v>
      </c>
      <c r="E1482" t="s">
        <v>98</v>
      </c>
      <c r="F1482" t="s">
        <v>315</v>
      </c>
      <c r="G1482" t="s">
        <v>572</v>
      </c>
      <c r="J1482">
        <v>0.97</v>
      </c>
      <c r="K1482">
        <v>0.31</v>
      </c>
      <c r="M1482">
        <v>0.14000000000000001</v>
      </c>
      <c r="N1482">
        <v>1.42</v>
      </c>
      <c r="O1482" t="str">
        <f>VLOOKUP(C1482,Generations!A:C,3,FALSE)</f>
        <v>Microsoft</v>
      </c>
    </row>
    <row r="1483" spans="1:15" x14ac:dyDescent="0.2">
      <c r="A1483">
        <v>1482</v>
      </c>
      <c r="B1483" t="s">
        <v>1698</v>
      </c>
      <c r="C1483" t="s">
        <v>68</v>
      </c>
      <c r="D1483">
        <v>2014</v>
      </c>
      <c r="E1483" t="s">
        <v>26</v>
      </c>
      <c r="F1483" t="s">
        <v>17</v>
      </c>
      <c r="G1483" t="s">
        <v>275</v>
      </c>
      <c r="H1483">
        <v>8.1999999999999993</v>
      </c>
      <c r="J1483">
        <v>0.5</v>
      </c>
      <c r="K1483">
        <v>0.34</v>
      </c>
      <c r="L1483">
        <v>0.49</v>
      </c>
      <c r="M1483">
        <v>0.08</v>
      </c>
      <c r="N1483">
        <v>1.41</v>
      </c>
      <c r="O1483" t="str">
        <f>VLOOKUP(C1483,Generations!A:C,3,FALSE)</f>
        <v>Nintendo</v>
      </c>
    </row>
    <row r="1484" spans="1:15" x14ac:dyDescent="0.2">
      <c r="A1484">
        <v>1483</v>
      </c>
      <c r="B1484" t="s">
        <v>1699</v>
      </c>
      <c r="C1484" t="s">
        <v>51</v>
      </c>
      <c r="D1484">
        <v>2003</v>
      </c>
      <c r="E1484" t="s">
        <v>52</v>
      </c>
      <c r="F1484" t="s">
        <v>266</v>
      </c>
      <c r="G1484" t="s">
        <v>266</v>
      </c>
      <c r="H1484">
        <v>7</v>
      </c>
      <c r="J1484">
        <v>1.07</v>
      </c>
      <c r="K1484">
        <v>0.35</v>
      </c>
      <c r="N1484">
        <v>1.41</v>
      </c>
      <c r="O1484" t="str">
        <f>VLOOKUP(C1484,Generations!A:C,3,FALSE)</f>
        <v>Sony</v>
      </c>
    </row>
    <row r="1485" spans="1:15" x14ac:dyDescent="0.2">
      <c r="A1485">
        <v>1484</v>
      </c>
      <c r="B1485" t="s">
        <v>560</v>
      </c>
      <c r="C1485" t="s">
        <v>213</v>
      </c>
      <c r="D1485">
        <v>2005</v>
      </c>
      <c r="E1485" t="s">
        <v>52</v>
      </c>
      <c r="F1485" t="s">
        <v>326</v>
      </c>
      <c r="G1485" t="s">
        <v>290</v>
      </c>
      <c r="H1485">
        <v>7.9</v>
      </c>
      <c r="J1485">
        <v>1.0900000000000001</v>
      </c>
      <c r="K1485">
        <v>0.28000000000000003</v>
      </c>
      <c r="M1485">
        <v>0.04</v>
      </c>
      <c r="N1485">
        <v>1.41</v>
      </c>
      <c r="O1485" t="str">
        <f>VLOOKUP(C1485,Generations!A:C,3,FALSE)</f>
        <v>Nintendo</v>
      </c>
    </row>
    <row r="1486" spans="1:15" x14ac:dyDescent="0.2">
      <c r="A1486">
        <v>1485</v>
      </c>
      <c r="B1486" t="s">
        <v>1700</v>
      </c>
      <c r="C1486" t="s">
        <v>193</v>
      </c>
      <c r="D1486">
        <v>2014</v>
      </c>
      <c r="E1486" t="s">
        <v>29</v>
      </c>
      <c r="F1486" t="s">
        <v>17</v>
      </c>
      <c r="G1486" t="s">
        <v>113</v>
      </c>
      <c r="H1486">
        <v>7.7</v>
      </c>
      <c r="J1486">
        <v>0.64</v>
      </c>
      <c r="K1486">
        <v>0.46</v>
      </c>
      <c r="L1486">
        <v>0.2</v>
      </c>
      <c r="M1486">
        <v>0.11</v>
      </c>
      <c r="N1486">
        <v>1.41</v>
      </c>
      <c r="O1486" t="str">
        <f>VLOOKUP(C1486,Generations!A:C,3,FALSE)</f>
        <v>Nintendo</v>
      </c>
    </row>
    <row r="1487" spans="1:15" x14ac:dyDescent="0.2">
      <c r="A1487">
        <v>1486</v>
      </c>
      <c r="B1487" t="s">
        <v>1701</v>
      </c>
      <c r="C1487" t="s">
        <v>32</v>
      </c>
      <c r="D1487">
        <v>2009</v>
      </c>
      <c r="E1487" t="s">
        <v>34</v>
      </c>
      <c r="F1487" t="s">
        <v>226</v>
      </c>
      <c r="G1487" t="s">
        <v>1702</v>
      </c>
      <c r="J1487">
        <v>0.78</v>
      </c>
      <c r="K1487">
        <v>0.51</v>
      </c>
      <c r="M1487">
        <v>0.13</v>
      </c>
      <c r="N1487">
        <v>1.41</v>
      </c>
      <c r="O1487" t="str">
        <f>VLOOKUP(C1487,Generations!A:C,3,FALSE)</f>
        <v>Nintendo</v>
      </c>
    </row>
    <row r="1488" spans="1:15" x14ac:dyDescent="0.2">
      <c r="A1488">
        <v>1487</v>
      </c>
      <c r="B1488" t="s">
        <v>805</v>
      </c>
      <c r="C1488" t="s">
        <v>190</v>
      </c>
      <c r="D1488">
        <v>2006</v>
      </c>
      <c r="E1488" t="s">
        <v>52</v>
      </c>
      <c r="F1488" t="s">
        <v>289</v>
      </c>
      <c r="G1488" t="s">
        <v>290</v>
      </c>
      <c r="H1488">
        <v>8.4</v>
      </c>
      <c r="J1488">
        <v>0.57999999999999996</v>
      </c>
      <c r="K1488">
        <v>0.51</v>
      </c>
      <c r="M1488">
        <v>0.32</v>
      </c>
      <c r="N1488">
        <v>1.41</v>
      </c>
      <c r="O1488" t="str">
        <f>VLOOKUP(C1488,Generations!A:C,3,FALSE)</f>
        <v>Sony</v>
      </c>
    </row>
    <row r="1489" spans="1:15" x14ac:dyDescent="0.2">
      <c r="A1489">
        <v>1488</v>
      </c>
      <c r="B1489" t="s">
        <v>1281</v>
      </c>
      <c r="C1489" t="s">
        <v>269</v>
      </c>
      <c r="D1489">
        <v>1994</v>
      </c>
      <c r="E1489" t="s">
        <v>52</v>
      </c>
      <c r="F1489" t="s">
        <v>742</v>
      </c>
      <c r="G1489" t="s">
        <v>743</v>
      </c>
      <c r="J1489">
        <v>0.97</v>
      </c>
      <c r="K1489">
        <v>0.37</v>
      </c>
      <c r="L1489">
        <v>0.03</v>
      </c>
      <c r="M1489">
        <v>0.05</v>
      </c>
      <c r="N1489">
        <v>1.41</v>
      </c>
      <c r="O1489" t="str">
        <f>VLOOKUP(C1489,Generations!A:C,3,FALSE)</f>
        <v>Sega</v>
      </c>
    </row>
    <row r="1490" spans="1:15" x14ac:dyDescent="0.2">
      <c r="A1490">
        <v>1489</v>
      </c>
      <c r="B1490" t="s">
        <v>1703</v>
      </c>
      <c r="C1490" t="s">
        <v>15</v>
      </c>
      <c r="D1490">
        <v>2009</v>
      </c>
      <c r="E1490" t="s">
        <v>195</v>
      </c>
      <c r="F1490" t="s">
        <v>289</v>
      </c>
      <c r="G1490" t="s">
        <v>290</v>
      </c>
      <c r="H1490">
        <v>7.5</v>
      </c>
      <c r="J1490">
        <v>0.9</v>
      </c>
      <c r="K1490">
        <v>0.38</v>
      </c>
      <c r="M1490">
        <v>0.13</v>
      </c>
      <c r="N1490">
        <v>1.41</v>
      </c>
      <c r="O1490" t="str">
        <f>VLOOKUP(C1490,Generations!A:C,3,FALSE)</f>
        <v>Nintendo</v>
      </c>
    </row>
    <row r="1491" spans="1:15" x14ac:dyDescent="0.2">
      <c r="A1491">
        <v>1490</v>
      </c>
      <c r="B1491" t="s">
        <v>1704</v>
      </c>
      <c r="C1491" t="s">
        <v>190</v>
      </c>
      <c r="D1491">
        <v>2005</v>
      </c>
      <c r="E1491" t="s">
        <v>22</v>
      </c>
      <c r="F1491" t="s">
        <v>209</v>
      </c>
      <c r="G1491" t="s">
        <v>209</v>
      </c>
      <c r="H1491">
        <v>8.8000000000000007</v>
      </c>
      <c r="J1491">
        <v>0.36</v>
      </c>
      <c r="K1491">
        <v>0.45</v>
      </c>
      <c r="L1491">
        <v>0.32</v>
      </c>
      <c r="M1491">
        <v>0.27</v>
      </c>
      <c r="N1491">
        <v>1.41</v>
      </c>
      <c r="O1491" t="str">
        <f>VLOOKUP(C1491,Generations!A:C,3,FALSE)</f>
        <v>Sony</v>
      </c>
    </row>
    <row r="1492" spans="1:15" x14ac:dyDescent="0.2">
      <c r="A1492">
        <v>1491</v>
      </c>
      <c r="B1492" t="s">
        <v>1705</v>
      </c>
      <c r="C1492" t="s">
        <v>119</v>
      </c>
      <c r="D1492">
        <v>1999</v>
      </c>
      <c r="E1492" t="s">
        <v>98</v>
      </c>
      <c r="F1492" t="s">
        <v>107</v>
      </c>
      <c r="G1492" t="s">
        <v>107</v>
      </c>
      <c r="J1492">
        <v>1.02</v>
      </c>
      <c r="K1492">
        <v>0.34</v>
      </c>
      <c r="M1492">
        <v>0.05</v>
      </c>
      <c r="N1492">
        <v>1.41</v>
      </c>
      <c r="O1492" t="str">
        <f>VLOOKUP(C1492,Generations!A:C,3,FALSE)</f>
        <v>Sony</v>
      </c>
    </row>
    <row r="1493" spans="1:15" x14ac:dyDescent="0.2">
      <c r="A1493">
        <v>1492</v>
      </c>
      <c r="B1493" t="s">
        <v>1706</v>
      </c>
      <c r="C1493" t="s">
        <v>51</v>
      </c>
      <c r="D1493">
        <v>2004</v>
      </c>
      <c r="E1493" t="s">
        <v>22</v>
      </c>
      <c r="F1493" t="s">
        <v>80</v>
      </c>
      <c r="G1493" t="s">
        <v>81</v>
      </c>
      <c r="K1493">
        <v>0.47</v>
      </c>
      <c r="L1493">
        <v>0.77</v>
      </c>
      <c r="M1493">
        <v>0.17</v>
      </c>
      <c r="N1493">
        <v>1.41</v>
      </c>
      <c r="O1493" t="str">
        <f>VLOOKUP(C1493,Generations!A:C,3,FALSE)</f>
        <v>Sony</v>
      </c>
    </row>
    <row r="1494" spans="1:15" x14ac:dyDescent="0.2">
      <c r="A1494">
        <v>1493</v>
      </c>
      <c r="B1494" t="s">
        <v>1707</v>
      </c>
      <c r="C1494" t="s">
        <v>68</v>
      </c>
      <c r="D1494">
        <v>2015</v>
      </c>
      <c r="E1494" t="s">
        <v>26</v>
      </c>
      <c r="F1494" t="s">
        <v>17</v>
      </c>
      <c r="G1494" t="s">
        <v>365</v>
      </c>
      <c r="H1494">
        <v>7.7</v>
      </c>
      <c r="J1494">
        <v>0.51</v>
      </c>
      <c r="K1494">
        <v>0.46</v>
      </c>
      <c r="L1494">
        <v>0.35</v>
      </c>
      <c r="M1494">
        <v>0.09</v>
      </c>
      <c r="N1494">
        <v>1.41</v>
      </c>
      <c r="O1494" t="str">
        <f>VLOOKUP(C1494,Generations!A:C,3,FALSE)</f>
        <v>Nintendo</v>
      </c>
    </row>
    <row r="1495" spans="1:15" x14ac:dyDescent="0.2">
      <c r="A1495">
        <v>1494</v>
      </c>
      <c r="B1495" t="s">
        <v>1708</v>
      </c>
      <c r="C1495" t="s">
        <v>51</v>
      </c>
      <c r="D1495">
        <v>2001</v>
      </c>
      <c r="E1495" t="s">
        <v>22</v>
      </c>
      <c r="F1495" t="s">
        <v>80</v>
      </c>
      <c r="G1495" t="s">
        <v>1709</v>
      </c>
      <c r="H1495">
        <v>8.9</v>
      </c>
      <c r="J1495">
        <v>1.19</v>
      </c>
      <c r="K1495">
        <v>0.17</v>
      </c>
      <c r="M1495">
        <v>0.05</v>
      </c>
      <c r="N1495">
        <v>1.41</v>
      </c>
      <c r="O1495" t="str">
        <f>VLOOKUP(C1495,Generations!A:C,3,FALSE)</f>
        <v>Sony</v>
      </c>
    </row>
    <row r="1496" spans="1:15" x14ac:dyDescent="0.2">
      <c r="A1496">
        <v>1495</v>
      </c>
      <c r="B1496" t="s">
        <v>1710</v>
      </c>
      <c r="C1496" t="s">
        <v>51</v>
      </c>
      <c r="D1496">
        <v>2004</v>
      </c>
      <c r="E1496" t="s">
        <v>22</v>
      </c>
      <c r="F1496" t="s">
        <v>107</v>
      </c>
      <c r="G1496" t="s">
        <v>329</v>
      </c>
      <c r="J1496">
        <v>0.69</v>
      </c>
      <c r="K1496">
        <v>0.54</v>
      </c>
      <c r="M1496">
        <v>0.18</v>
      </c>
      <c r="N1496">
        <v>1.41</v>
      </c>
      <c r="O1496" t="str">
        <f>VLOOKUP(C1496,Generations!A:C,3,FALSE)</f>
        <v>Sony</v>
      </c>
    </row>
    <row r="1497" spans="1:15" x14ac:dyDescent="0.2">
      <c r="A1497">
        <v>1496</v>
      </c>
      <c r="B1497" t="s">
        <v>1561</v>
      </c>
      <c r="C1497" t="s">
        <v>45</v>
      </c>
      <c r="D1497">
        <v>2009</v>
      </c>
      <c r="E1497" t="s">
        <v>98</v>
      </c>
      <c r="F1497" t="s">
        <v>107</v>
      </c>
      <c r="G1497" t="s">
        <v>122</v>
      </c>
      <c r="H1497">
        <v>8.6999999999999993</v>
      </c>
      <c r="J1497">
        <v>0.95</v>
      </c>
      <c r="K1497">
        <v>0.33</v>
      </c>
      <c r="M1497">
        <v>0.13</v>
      </c>
      <c r="N1497">
        <v>1.4</v>
      </c>
      <c r="O1497" t="str">
        <f>VLOOKUP(C1497,Generations!A:C,3,FALSE)</f>
        <v>Microsoft</v>
      </c>
    </row>
    <row r="1498" spans="1:15" x14ac:dyDescent="0.2">
      <c r="A1498">
        <v>1497</v>
      </c>
      <c r="B1498" t="s">
        <v>1711</v>
      </c>
      <c r="C1498" t="s">
        <v>95</v>
      </c>
      <c r="D1498">
        <v>2017</v>
      </c>
      <c r="E1498" t="s">
        <v>26</v>
      </c>
      <c r="F1498" t="s">
        <v>17</v>
      </c>
      <c r="G1498" t="s">
        <v>1331</v>
      </c>
      <c r="H1498">
        <v>8.1999999999999993</v>
      </c>
      <c r="I1498">
        <v>9.1999999999999993</v>
      </c>
      <c r="J1498">
        <v>0.55000000000000004</v>
      </c>
      <c r="K1498">
        <v>0.52</v>
      </c>
      <c r="L1498">
        <v>0.24</v>
      </c>
      <c r="M1498">
        <v>0.1</v>
      </c>
      <c r="N1498">
        <v>1.4</v>
      </c>
      <c r="O1498" t="str">
        <f>VLOOKUP(C1498,Generations!A:C,3,FALSE)</f>
        <v>Nintendo</v>
      </c>
    </row>
    <row r="1499" spans="1:15" x14ac:dyDescent="0.2">
      <c r="A1499">
        <v>1498</v>
      </c>
      <c r="B1499" t="s">
        <v>1712</v>
      </c>
      <c r="C1499" t="s">
        <v>32</v>
      </c>
      <c r="D1499">
        <v>2009</v>
      </c>
      <c r="E1499" t="s">
        <v>26</v>
      </c>
      <c r="F1499" t="s">
        <v>283</v>
      </c>
      <c r="G1499" t="s">
        <v>283</v>
      </c>
      <c r="K1499">
        <v>0.2</v>
      </c>
      <c r="L1499">
        <v>1.18</v>
      </c>
      <c r="M1499">
        <v>0.02</v>
      </c>
      <c r="N1499">
        <v>1.4</v>
      </c>
      <c r="O1499" t="str">
        <f>VLOOKUP(C1499,Generations!A:C,3,FALSE)</f>
        <v>Nintendo</v>
      </c>
    </row>
    <row r="1500" spans="1:15" x14ac:dyDescent="0.2">
      <c r="A1500">
        <v>1499</v>
      </c>
      <c r="B1500" t="s">
        <v>399</v>
      </c>
      <c r="C1500" t="s">
        <v>164</v>
      </c>
      <c r="D1500">
        <v>2002</v>
      </c>
      <c r="E1500" t="s">
        <v>52</v>
      </c>
      <c r="F1500" t="s">
        <v>77</v>
      </c>
      <c r="G1500" t="s">
        <v>78</v>
      </c>
      <c r="H1500">
        <v>7.7</v>
      </c>
      <c r="J1500">
        <v>1.07</v>
      </c>
      <c r="K1500">
        <v>0.28000000000000003</v>
      </c>
      <c r="M1500">
        <v>0.05</v>
      </c>
      <c r="N1500">
        <v>1.4</v>
      </c>
      <c r="O1500" t="str">
        <f>VLOOKUP(C1500,Generations!A:C,3,FALSE)</f>
        <v>Microsoft</v>
      </c>
    </row>
    <row r="1501" spans="1:15" x14ac:dyDescent="0.2">
      <c r="A1501">
        <v>1500</v>
      </c>
      <c r="B1501" t="s">
        <v>1145</v>
      </c>
      <c r="C1501" t="s">
        <v>45</v>
      </c>
      <c r="D1501">
        <v>2008</v>
      </c>
      <c r="E1501" t="s">
        <v>37</v>
      </c>
      <c r="F1501" t="s">
        <v>121</v>
      </c>
      <c r="G1501" t="s">
        <v>183</v>
      </c>
      <c r="H1501">
        <v>8.9</v>
      </c>
      <c r="J1501">
        <v>0.89</v>
      </c>
      <c r="K1501">
        <v>0.39</v>
      </c>
      <c r="M1501">
        <v>0.13</v>
      </c>
      <c r="N1501">
        <v>1.4</v>
      </c>
      <c r="O1501" t="str">
        <f>VLOOKUP(C1501,Generations!A:C,3,FALSE)</f>
        <v>Microsoft</v>
      </c>
    </row>
    <row r="1502" spans="1:15" x14ac:dyDescent="0.2">
      <c r="A1502">
        <v>1501</v>
      </c>
      <c r="B1502" t="s">
        <v>1118</v>
      </c>
      <c r="C1502" t="s">
        <v>51</v>
      </c>
      <c r="D1502">
        <v>2008</v>
      </c>
      <c r="E1502" t="s">
        <v>22</v>
      </c>
      <c r="F1502" t="s">
        <v>121</v>
      </c>
      <c r="G1502" t="s">
        <v>108</v>
      </c>
      <c r="J1502">
        <v>0.38</v>
      </c>
      <c r="K1502">
        <v>0.08</v>
      </c>
      <c r="L1502">
        <v>0.03</v>
      </c>
      <c r="M1502">
        <v>0.93</v>
      </c>
      <c r="N1502">
        <v>1.4</v>
      </c>
      <c r="O1502" t="str">
        <f>VLOOKUP(C1502,Generations!A:C,3,FALSE)</f>
        <v>Sony</v>
      </c>
    </row>
    <row r="1503" spans="1:15" x14ac:dyDescent="0.2">
      <c r="A1503">
        <v>1502</v>
      </c>
      <c r="B1503" t="s">
        <v>1713</v>
      </c>
      <c r="C1503" t="s">
        <v>119</v>
      </c>
      <c r="D1503">
        <v>1996</v>
      </c>
      <c r="E1503" t="s">
        <v>16</v>
      </c>
      <c r="F1503" t="s">
        <v>80</v>
      </c>
      <c r="G1503" t="s">
        <v>1714</v>
      </c>
      <c r="H1503">
        <v>8.3000000000000007</v>
      </c>
      <c r="J1503">
        <v>1.1499999999999999</v>
      </c>
      <c r="K1503">
        <v>0.2</v>
      </c>
      <c r="M1503">
        <v>0.05</v>
      </c>
      <c r="N1503">
        <v>1.4</v>
      </c>
      <c r="O1503" t="str">
        <f>VLOOKUP(C1503,Generations!A:C,3,FALSE)</f>
        <v>Sony</v>
      </c>
    </row>
    <row r="1504" spans="1:15" x14ac:dyDescent="0.2">
      <c r="A1504">
        <v>1503</v>
      </c>
      <c r="B1504" t="s">
        <v>1715</v>
      </c>
      <c r="C1504" t="s">
        <v>182</v>
      </c>
      <c r="D1504">
        <v>2011</v>
      </c>
      <c r="E1504" t="s">
        <v>309</v>
      </c>
      <c r="F1504" t="s">
        <v>132</v>
      </c>
      <c r="G1504" t="s">
        <v>1716</v>
      </c>
      <c r="H1504">
        <v>8.6999999999999993</v>
      </c>
      <c r="K1504">
        <v>1.1399999999999999</v>
      </c>
      <c r="M1504">
        <v>0.26</v>
      </c>
      <c r="N1504">
        <v>1.4</v>
      </c>
      <c r="O1504" t="e">
        <f>VLOOKUP(C1504,Generations!A:C,3,FALSE)</f>
        <v>#N/A</v>
      </c>
    </row>
    <row r="1505" spans="1:15" x14ac:dyDescent="0.2">
      <c r="A1505">
        <v>1504</v>
      </c>
      <c r="B1505" t="s">
        <v>1717</v>
      </c>
      <c r="C1505" t="s">
        <v>70</v>
      </c>
      <c r="D1505">
        <v>2004</v>
      </c>
      <c r="E1505" t="s">
        <v>2</v>
      </c>
      <c r="F1505" t="s">
        <v>548</v>
      </c>
      <c r="G1505" t="s">
        <v>1000</v>
      </c>
      <c r="J1505">
        <v>0.74</v>
      </c>
      <c r="K1505">
        <v>0.52</v>
      </c>
      <c r="L1505">
        <v>0.08</v>
      </c>
      <c r="M1505">
        <v>0.06</v>
      </c>
      <c r="N1505">
        <v>1.4</v>
      </c>
      <c r="O1505" t="str">
        <f>VLOOKUP(C1505,Generations!A:C,3,FALSE)</f>
        <v>Nintendo</v>
      </c>
    </row>
    <row r="1506" spans="1:15" x14ac:dyDescent="0.2">
      <c r="A1506">
        <v>1505</v>
      </c>
      <c r="B1506" t="s">
        <v>587</v>
      </c>
      <c r="C1506" t="s">
        <v>20</v>
      </c>
      <c r="D1506">
        <v>1990</v>
      </c>
      <c r="E1506" t="s">
        <v>26</v>
      </c>
      <c r="F1506" t="s">
        <v>175</v>
      </c>
      <c r="G1506" t="s">
        <v>175</v>
      </c>
      <c r="L1506">
        <v>1.39</v>
      </c>
      <c r="M1506">
        <v>0.01</v>
      </c>
      <c r="N1506">
        <v>1.4</v>
      </c>
      <c r="O1506" t="str">
        <f>VLOOKUP(C1506,Generations!A:C,3,FALSE)</f>
        <v>Nintendo</v>
      </c>
    </row>
    <row r="1507" spans="1:15" x14ac:dyDescent="0.2">
      <c r="A1507">
        <v>1506</v>
      </c>
      <c r="B1507" t="s">
        <v>166</v>
      </c>
      <c r="C1507" t="s">
        <v>182</v>
      </c>
      <c r="D1507">
        <v>2015</v>
      </c>
      <c r="E1507" t="s">
        <v>26</v>
      </c>
      <c r="F1507" t="s">
        <v>157</v>
      </c>
      <c r="G1507" t="s">
        <v>158</v>
      </c>
      <c r="H1507">
        <v>9</v>
      </c>
      <c r="J1507">
        <v>0.56999999999999995</v>
      </c>
      <c r="K1507">
        <v>0.72</v>
      </c>
      <c r="M1507">
        <v>0.11</v>
      </c>
      <c r="N1507">
        <v>1.4</v>
      </c>
      <c r="O1507" t="e">
        <f>VLOOKUP(C1507,Generations!A:C,3,FALSE)</f>
        <v>#N/A</v>
      </c>
    </row>
    <row r="1508" spans="1:15" x14ac:dyDescent="0.2">
      <c r="A1508">
        <v>1507</v>
      </c>
      <c r="B1508" t="s">
        <v>1718</v>
      </c>
      <c r="C1508" t="s">
        <v>51</v>
      </c>
      <c r="D1508">
        <v>2003</v>
      </c>
      <c r="E1508" t="s">
        <v>22</v>
      </c>
      <c r="F1508" t="s">
        <v>739</v>
      </c>
      <c r="G1508" t="s">
        <v>739</v>
      </c>
      <c r="J1508">
        <v>0.03</v>
      </c>
      <c r="K1508">
        <v>1.05</v>
      </c>
      <c r="L1508">
        <v>0.02</v>
      </c>
      <c r="M1508">
        <v>0.3</v>
      </c>
      <c r="N1508">
        <v>1.4</v>
      </c>
      <c r="O1508" t="str">
        <f>VLOOKUP(C1508,Generations!A:C,3,FALSE)</f>
        <v>Sony</v>
      </c>
    </row>
    <row r="1509" spans="1:15" x14ac:dyDescent="0.2">
      <c r="A1509">
        <v>1508</v>
      </c>
      <c r="B1509" t="s">
        <v>669</v>
      </c>
      <c r="C1509" t="s">
        <v>119</v>
      </c>
      <c r="D1509">
        <v>2001</v>
      </c>
      <c r="E1509" t="s">
        <v>16</v>
      </c>
      <c r="F1509" t="s">
        <v>107</v>
      </c>
      <c r="G1509" t="s">
        <v>107</v>
      </c>
      <c r="J1509">
        <v>0.78</v>
      </c>
      <c r="K1509">
        <v>0.53</v>
      </c>
      <c r="M1509">
        <v>0.09</v>
      </c>
      <c r="N1509">
        <v>1.39</v>
      </c>
      <c r="O1509" t="str">
        <f>VLOOKUP(C1509,Generations!A:C,3,FALSE)</f>
        <v>Sony</v>
      </c>
    </row>
    <row r="1510" spans="1:15" x14ac:dyDescent="0.2">
      <c r="A1510">
        <v>1509</v>
      </c>
      <c r="B1510" t="s">
        <v>455</v>
      </c>
      <c r="C1510" t="s">
        <v>61</v>
      </c>
      <c r="D1510">
        <v>2017</v>
      </c>
      <c r="E1510" t="s">
        <v>40</v>
      </c>
      <c r="F1510" t="s">
        <v>121</v>
      </c>
      <c r="G1510" t="s">
        <v>456</v>
      </c>
      <c r="J1510">
        <v>0.44</v>
      </c>
      <c r="K1510">
        <v>0.72</v>
      </c>
      <c r="L1510">
        <v>0.01</v>
      </c>
      <c r="M1510">
        <v>0.22</v>
      </c>
      <c r="N1510">
        <v>1.39</v>
      </c>
      <c r="O1510" t="str">
        <f>VLOOKUP(C1510,Generations!A:C,3,FALSE)</f>
        <v>Sony</v>
      </c>
    </row>
    <row r="1511" spans="1:15" x14ac:dyDescent="0.2">
      <c r="A1511">
        <v>1510</v>
      </c>
      <c r="B1511" t="s">
        <v>1719</v>
      </c>
      <c r="C1511" t="s">
        <v>61</v>
      </c>
      <c r="D1511">
        <v>2016</v>
      </c>
      <c r="E1511" t="s">
        <v>98</v>
      </c>
      <c r="F1511" t="s">
        <v>254</v>
      </c>
      <c r="G1511" t="s">
        <v>254</v>
      </c>
      <c r="J1511">
        <v>0.64</v>
      </c>
      <c r="K1511">
        <v>0.42</v>
      </c>
      <c r="L1511">
        <v>0.12</v>
      </c>
      <c r="M1511">
        <v>0.22</v>
      </c>
      <c r="N1511">
        <v>1.39</v>
      </c>
      <c r="O1511" t="str">
        <f>VLOOKUP(C1511,Generations!A:C,3,FALSE)</f>
        <v>Sony</v>
      </c>
    </row>
    <row r="1512" spans="1:15" x14ac:dyDescent="0.2">
      <c r="A1512">
        <v>1511</v>
      </c>
      <c r="B1512" t="s">
        <v>1114</v>
      </c>
      <c r="C1512" t="s">
        <v>15</v>
      </c>
      <c r="D1512">
        <v>2010</v>
      </c>
      <c r="E1512" t="s">
        <v>52</v>
      </c>
      <c r="F1512" t="s">
        <v>647</v>
      </c>
      <c r="G1512" t="s">
        <v>562</v>
      </c>
      <c r="J1512">
        <v>0.63</v>
      </c>
      <c r="K1512">
        <v>0.62</v>
      </c>
      <c r="M1512">
        <v>0.14000000000000001</v>
      </c>
      <c r="N1512">
        <v>1.39</v>
      </c>
      <c r="O1512" t="str">
        <f>VLOOKUP(C1512,Generations!A:C,3,FALSE)</f>
        <v>Nintendo</v>
      </c>
    </row>
    <row r="1513" spans="1:15" x14ac:dyDescent="0.2">
      <c r="A1513">
        <v>1512</v>
      </c>
      <c r="B1513" t="s">
        <v>1490</v>
      </c>
      <c r="C1513" t="s">
        <v>45</v>
      </c>
      <c r="D1513">
        <v>2011</v>
      </c>
      <c r="E1513" t="s">
        <v>2</v>
      </c>
      <c r="F1513" t="s">
        <v>180</v>
      </c>
      <c r="G1513" t="s">
        <v>270</v>
      </c>
      <c r="H1513">
        <v>7.7</v>
      </c>
      <c r="J1513">
        <v>0.71</v>
      </c>
      <c r="K1513">
        <v>0.54</v>
      </c>
      <c r="L1513">
        <v>0</v>
      </c>
      <c r="M1513">
        <v>0.13</v>
      </c>
      <c r="N1513">
        <v>1.39</v>
      </c>
      <c r="O1513" t="str">
        <f>VLOOKUP(C1513,Generations!A:C,3,FALSE)</f>
        <v>Microsoft</v>
      </c>
    </row>
    <row r="1514" spans="1:15" x14ac:dyDescent="0.2">
      <c r="A1514">
        <v>1513</v>
      </c>
      <c r="B1514" t="s">
        <v>1124</v>
      </c>
      <c r="C1514" t="s">
        <v>56</v>
      </c>
      <c r="D1514">
        <v>1994</v>
      </c>
      <c r="E1514" t="s">
        <v>16</v>
      </c>
      <c r="F1514" t="s">
        <v>600</v>
      </c>
      <c r="G1514" t="s">
        <v>601</v>
      </c>
      <c r="J1514">
        <v>1.19</v>
      </c>
      <c r="K1514">
        <v>0.16</v>
      </c>
      <c r="M1514">
        <v>0.03</v>
      </c>
      <c r="N1514">
        <v>1.39</v>
      </c>
      <c r="O1514" t="str">
        <f>VLOOKUP(C1514,Generations!A:C,3,FALSE)</f>
        <v>Nintendo</v>
      </c>
    </row>
    <row r="1515" spans="1:15" x14ac:dyDescent="0.2">
      <c r="A1515">
        <v>1514</v>
      </c>
      <c r="B1515" t="s">
        <v>1720</v>
      </c>
      <c r="C1515" t="s">
        <v>20</v>
      </c>
      <c r="D1515">
        <v>1992</v>
      </c>
      <c r="E1515" t="s">
        <v>52</v>
      </c>
      <c r="F1515" t="s">
        <v>266</v>
      </c>
      <c r="G1515" t="s">
        <v>266</v>
      </c>
      <c r="J1515">
        <v>1.05</v>
      </c>
      <c r="K1515">
        <v>0.17</v>
      </c>
      <c r="L1515">
        <v>0.15</v>
      </c>
      <c r="M1515">
        <v>0.02</v>
      </c>
      <c r="N1515">
        <v>1.39</v>
      </c>
      <c r="O1515" t="str">
        <f>VLOOKUP(C1515,Generations!A:C,3,FALSE)</f>
        <v>Nintendo</v>
      </c>
    </row>
    <row r="1516" spans="1:15" x14ac:dyDescent="0.2">
      <c r="A1516">
        <v>1515</v>
      </c>
      <c r="B1516" t="s">
        <v>484</v>
      </c>
      <c r="C1516" t="s">
        <v>182</v>
      </c>
      <c r="D1516">
        <v>2013</v>
      </c>
      <c r="E1516" t="s">
        <v>37</v>
      </c>
      <c r="F1516" t="s">
        <v>121</v>
      </c>
      <c r="G1516" t="s">
        <v>177</v>
      </c>
      <c r="J1516">
        <v>0.44</v>
      </c>
      <c r="K1516">
        <v>0.85</v>
      </c>
      <c r="M1516">
        <v>0.1</v>
      </c>
      <c r="N1516">
        <v>1.39</v>
      </c>
      <c r="O1516" t="e">
        <f>VLOOKUP(C1516,Generations!A:C,3,FALSE)</f>
        <v>#N/A</v>
      </c>
    </row>
    <row r="1517" spans="1:15" x14ac:dyDescent="0.2">
      <c r="A1517">
        <v>1516</v>
      </c>
      <c r="B1517" t="s">
        <v>1721</v>
      </c>
      <c r="C1517" t="s">
        <v>51</v>
      </c>
      <c r="D1517">
        <v>2005</v>
      </c>
      <c r="E1517" t="s">
        <v>52</v>
      </c>
      <c r="F1517" t="s">
        <v>1070</v>
      </c>
      <c r="G1517" t="s">
        <v>1071</v>
      </c>
      <c r="J1517">
        <v>0.24</v>
      </c>
      <c r="K1517">
        <v>0.18</v>
      </c>
      <c r="L1517">
        <v>0.91</v>
      </c>
      <c r="M1517">
        <v>0.06</v>
      </c>
      <c r="N1517">
        <v>1.39</v>
      </c>
      <c r="O1517" t="str">
        <f>VLOOKUP(C1517,Generations!A:C,3,FALSE)</f>
        <v>Sony</v>
      </c>
    </row>
    <row r="1518" spans="1:15" x14ac:dyDescent="0.2">
      <c r="A1518">
        <v>1517</v>
      </c>
      <c r="B1518" t="s">
        <v>643</v>
      </c>
      <c r="C1518" t="s">
        <v>162</v>
      </c>
      <c r="D1518">
        <v>2018</v>
      </c>
      <c r="E1518" t="s">
        <v>87</v>
      </c>
      <c r="F1518" t="s">
        <v>132</v>
      </c>
      <c r="G1518" t="s">
        <v>544</v>
      </c>
      <c r="J1518">
        <v>0.91</v>
      </c>
      <c r="K1518">
        <v>0.35</v>
      </c>
      <c r="M1518">
        <v>0.13</v>
      </c>
      <c r="N1518">
        <v>1.39</v>
      </c>
      <c r="O1518" t="str">
        <f>VLOOKUP(C1518,Generations!A:C,3,FALSE)</f>
        <v>Microsoft</v>
      </c>
    </row>
    <row r="1519" spans="1:15" x14ac:dyDescent="0.2">
      <c r="A1519">
        <v>1518</v>
      </c>
      <c r="B1519" t="s">
        <v>1722</v>
      </c>
      <c r="C1519" t="s">
        <v>15</v>
      </c>
      <c r="D1519">
        <v>2007</v>
      </c>
      <c r="E1519" t="s">
        <v>52</v>
      </c>
      <c r="F1519" t="s">
        <v>647</v>
      </c>
      <c r="G1519" t="s">
        <v>562</v>
      </c>
      <c r="J1519">
        <v>0.87</v>
      </c>
      <c r="K1519">
        <v>0.38</v>
      </c>
      <c r="M1519">
        <v>0.13</v>
      </c>
      <c r="N1519">
        <v>1.39</v>
      </c>
      <c r="O1519" t="str">
        <f>VLOOKUP(C1519,Generations!A:C,3,FALSE)</f>
        <v>Nintendo</v>
      </c>
    </row>
    <row r="1520" spans="1:15" x14ac:dyDescent="0.2">
      <c r="A1520">
        <v>1519</v>
      </c>
      <c r="B1520" t="s">
        <v>1723</v>
      </c>
      <c r="C1520" t="s">
        <v>32</v>
      </c>
      <c r="D1520">
        <v>2009</v>
      </c>
      <c r="E1520" t="s">
        <v>52</v>
      </c>
      <c r="F1520" t="s">
        <v>77</v>
      </c>
      <c r="G1520" t="s">
        <v>1630</v>
      </c>
      <c r="H1520">
        <v>6.4</v>
      </c>
      <c r="J1520">
        <v>1.26</v>
      </c>
      <c r="K1520">
        <v>0.02</v>
      </c>
      <c r="M1520">
        <v>0.1</v>
      </c>
      <c r="N1520">
        <v>1.38</v>
      </c>
      <c r="O1520" t="str">
        <f>VLOOKUP(C1520,Generations!A:C,3,FALSE)</f>
        <v>Nintendo</v>
      </c>
    </row>
    <row r="1521" spans="1:15" x14ac:dyDescent="0.2">
      <c r="A1521">
        <v>1520</v>
      </c>
      <c r="B1521" t="s">
        <v>1492</v>
      </c>
      <c r="C1521" t="s">
        <v>58</v>
      </c>
      <c r="D1521">
        <v>2008</v>
      </c>
      <c r="E1521" t="s">
        <v>37</v>
      </c>
      <c r="F1521" t="s">
        <v>132</v>
      </c>
      <c r="G1521" t="s">
        <v>240</v>
      </c>
      <c r="H1521">
        <v>8.4</v>
      </c>
      <c r="J1521">
        <v>0.43</v>
      </c>
      <c r="K1521">
        <v>0.69</v>
      </c>
      <c r="L1521">
        <v>0.01</v>
      </c>
      <c r="M1521">
        <v>0.26</v>
      </c>
      <c r="N1521">
        <v>1.38</v>
      </c>
      <c r="O1521" t="str">
        <f>VLOOKUP(C1521,Generations!A:C,3,FALSE)</f>
        <v>Sony</v>
      </c>
    </row>
    <row r="1522" spans="1:15" x14ac:dyDescent="0.2">
      <c r="A1522">
        <v>1521</v>
      </c>
      <c r="B1522" t="s">
        <v>620</v>
      </c>
      <c r="C1522" t="s">
        <v>164</v>
      </c>
      <c r="D1522">
        <v>2003</v>
      </c>
      <c r="E1522" t="s">
        <v>52</v>
      </c>
      <c r="F1522" t="s">
        <v>77</v>
      </c>
      <c r="G1522" t="s">
        <v>621</v>
      </c>
      <c r="J1522">
        <v>0.96</v>
      </c>
      <c r="K1522">
        <v>0.37</v>
      </c>
      <c r="M1522">
        <v>0.05</v>
      </c>
      <c r="N1522">
        <v>1.38</v>
      </c>
      <c r="O1522" t="str">
        <f>VLOOKUP(C1522,Generations!A:C,3,FALSE)</f>
        <v>Microsoft</v>
      </c>
    </row>
    <row r="1523" spans="1:15" x14ac:dyDescent="0.2">
      <c r="A1523">
        <v>1522</v>
      </c>
      <c r="B1523" t="s">
        <v>1724</v>
      </c>
      <c r="C1523" t="s">
        <v>45</v>
      </c>
      <c r="D1523">
        <v>2011</v>
      </c>
      <c r="E1523" t="s">
        <v>37</v>
      </c>
      <c r="F1523" t="s">
        <v>275</v>
      </c>
      <c r="G1523" t="s">
        <v>1337</v>
      </c>
      <c r="H1523">
        <v>8.8000000000000007</v>
      </c>
      <c r="J1523">
        <v>0.77</v>
      </c>
      <c r="K1523">
        <v>0.47</v>
      </c>
      <c r="L1523">
        <v>0.02</v>
      </c>
      <c r="M1523">
        <v>0.12</v>
      </c>
      <c r="N1523">
        <v>1.38</v>
      </c>
      <c r="O1523" t="str">
        <f>VLOOKUP(C1523,Generations!A:C,3,FALSE)</f>
        <v>Microsoft</v>
      </c>
    </row>
    <row r="1524" spans="1:15" x14ac:dyDescent="0.2">
      <c r="A1524">
        <v>1523</v>
      </c>
      <c r="B1524" t="s">
        <v>1725</v>
      </c>
      <c r="C1524" t="s">
        <v>190</v>
      </c>
      <c r="D1524">
        <v>2005</v>
      </c>
      <c r="E1524" t="s">
        <v>40</v>
      </c>
      <c r="F1524" t="s">
        <v>121</v>
      </c>
      <c r="G1524" t="s">
        <v>456</v>
      </c>
      <c r="H1524">
        <v>6.2</v>
      </c>
      <c r="J1524">
        <v>0.49</v>
      </c>
      <c r="K1524">
        <v>0.56000000000000005</v>
      </c>
      <c r="M1524">
        <v>0.33</v>
      </c>
      <c r="N1524">
        <v>1.38</v>
      </c>
      <c r="O1524" t="str">
        <f>VLOOKUP(C1524,Generations!A:C,3,FALSE)</f>
        <v>Sony</v>
      </c>
    </row>
    <row r="1525" spans="1:15" x14ac:dyDescent="0.2">
      <c r="A1525">
        <v>1524</v>
      </c>
      <c r="B1525" t="s">
        <v>1726</v>
      </c>
      <c r="C1525" t="s">
        <v>105</v>
      </c>
      <c r="D1525">
        <v>2001</v>
      </c>
      <c r="E1525" t="s">
        <v>26</v>
      </c>
      <c r="F1525" t="s">
        <v>17</v>
      </c>
      <c r="G1525" t="s">
        <v>306</v>
      </c>
      <c r="H1525">
        <v>9.1</v>
      </c>
      <c r="J1525">
        <v>0.57999999999999996</v>
      </c>
      <c r="K1525">
        <v>0.18</v>
      </c>
      <c r="L1525">
        <v>0.59</v>
      </c>
      <c r="M1525">
        <v>0.02</v>
      </c>
      <c r="N1525">
        <v>1.38</v>
      </c>
      <c r="O1525" t="str">
        <f>VLOOKUP(C1525,Generations!A:C,3,FALSE)</f>
        <v>Nintendo</v>
      </c>
    </row>
    <row r="1526" spans="1:15" x14ac:dyDescent="0.2">
      <c r="A1526">
        <v>1525</v>
      </c>
      <c r="B1526" t="s">
        <v>1140</v>
      </c>
      <c r="C1526" t="s">
        <v>162</v>
      </c>
      <c r="D1526">
        <v>2016</v>
      </c>
      <c r="E1526" t="s">
        <v>16</v>
      </c>
      <c r="F1526" t="s">
        <v>1141</v>
      </c>
      <c r="G1526" t="s">
        <v>1142</v>
      </c>
      <c r="H1526">
        <v>8</v>
      </c>
      <c r="J1526">
        <v>0.52</v>
      </c>
      <c r="K1526">
        <v>0.75</v>
      </c>
      <c r="M1526">
        <v>0.11</v>
      </c>
      <c r="N1526">
        <v>1.38</v>
      </c>
      <c r="O1526" t="str">
        <f>VLOOKUP(C1526,Generations!A:C,3,FALSE)</f>
        <v>Microsoft</v>
      </c>
    </row>
    <row r="1527" spans="1:15" x14ac:dyDescent="0.2">
      <c r="A1527">
        <v>1526</v>
      </c>
      <c r="B1527" t="s">
        <v>1724</v>
      </c>
      <c r="C1527" t="s">
        <v>58</v>
      </c>
      <c r="D1527">
        <v>2011</v>
      </c>
      <c r="E1527" t="s">
        <v>37</v>
      </c>
      <c r="F1527" t="s">
        <v>275</v>
      </c>
      <c r="G1527" t="s">
        <v>1337</v>
      </c>
      <c r="H1527">
        <v>8.8000000000000007</v>
      </c>
      <c r="J1527">
        <v>0.5</v>
      </c>
      <c r="K1527">
        <v>0.6</v>
      </c>
      <c r="L1527">
        <v>7.0000000000000007E-2</v>
      </c>
      <c r="M1527">
        <v>0.22</v>
      </c>
      <c r="N1527">
        <v>1.38</v>
      </c>
      <c r="O1527" t="str">
        <f>VLOOKUP(C1527,Generations!A:C,3,FALSE)</f>
        <v>Sony</v>
      </c>
    </row>
    <row r="1528" spans="1:15" x14ac:dyDescent="0.2">
      <c r="A1528">
        <v>1527</v>
      </c>
      <c r="B1528" t="s">
        <v>1727</v>
      </c>
      <c r="C1528" t="s">
        <v>119</v>
      </c>
      <c r="D1528">
        <v>1998</v>
      </c>
      <c r="E1528" t="s">
        <v>37</v>
      </c>
      <c r="F1528" t="s">
        <v>258</v>
      </c>
      <c r="G1528" t="s">
        <v>604</v>
      </c>
      <c r="J1528">
        <v>0.77</v>
      </c>
      <c r="K1528">
        <v>0.54</v>
      </c>
      <c r="M1528">
        <v>7.0000000000000007E-2</v>
      </c>
      <c r="N1528">
        <v>1.38</v>
      </c>
      <c r="O1528" t="str">
        <f>VLOOKUP(C1528,Generations!A:C,3,FALSE)</f>
        <v>Sony</v>
      </c>
    </row>
    <row r="1529" spans="1:15" x14ac:dyDescent="0.2">
      <c r="A1529">
        <v>1528</v>
      </c>
      <c r="B1529" t="s">
        <v>1119</v>
      </c>
      <c r="C1529" t="s">
        <v>162</v>
      </c>
      <c r="D1529">
        <v>2015</v>
      </c>
      <c r="E1529" t="s">
        <v>248</v>
      </c>
      <c r="F1529" t="s">
        <v>157</v>
      </c>
      <c r="G1529" t="s">
        <v>1120</v>
      </c>
      <c r="J1529">
        <v>0.86</v>
      </c>
      <c r="K1529">
        <v>0.39</v>
      </c>
      <c r="M1529">
        <v>0.13</v>
      </c>
      <c r="N1529">
        <v>1.38</v>
      </c>
      <c r="O1529" t="str">
        <f>VLOOKUP(C1529,Generations!A:C,3,FALSE)</f>
        <v>Microsoft</v>
      </c>
    </row>
    <row r="1530" spans="1:15" x14ac:dyDescent="0.2">
      <c r="A1530">
        <v>1529</v>
      </c>
      <c r="B1530" t="s">
        <v>662</v>
      </c>
      <c r="C1530" t="s">
        <v>45</v>
      </c>
      <c r="D1530">
        <v>2014</v>
      </c>
      <c r="E1530" t="s">
        <v>37</v>
      </c>
      <c r="F1530" t="s">
        <v>121</v>
      </c>
      <c r="G1530" t="s">
        <v>663</v>
      </c>
      <c r="J1530">
        <v>0.88</v>
      </c>
      <c r="K1530">
        <v>0.35</v>
      </c>
      <c r="L1530">
        <v>0.02</v>
      </c>
      <c r="M1530">
        <v>0.13</v>
      </c>
      <c r="N1530">
        <v>1.38</v>
      </c>
      <c r="O1530" t="str">
        <f>VLOOKUP(C1530,Generations!A:C,3,FALSE)</f>
        <v>Microsoft</v>
      </c>
    </row>
    <row r="1531" spans="1:15" x14ac:dyDescent="0.2">
      <c r="A1531">
        <v>1530</v>
      </c>
      <c r="B1531" t="s">
        <v>1728</v>
      </c>
      <c r="C1531" t="s">
        <v>182</v>
      </c>
      <c r="D1531">
        <v>2013</v>
      </c>
      <c r="E1531" t="s">
        <v>40</v>
      </c>
      <c r="F1531" t="s">
        <v>121</v>
      </c>
      <c r="G1531" t="s">
        <v>456</v>
      </c>
      <c r="J1531">
        <v>0.48</v>
      </c>
      <c r="K1531">
        <v>0.79</v>
      </c>
      <c r="M1531">
        <v>0.11</v>
      </c>
      <c r="N1531">
        <v>1.38</v>
      </c>
      <c r="O1531" t="e">
        <f>VLOOKUP(C1531,Generations!A:C,3,FALSE)</f>
        <v>#N/A</v>
      </c>
    </row>
    <row r="1532" spans="1:15" x14ac:dyDescent="0.2">
      <c r="A1532">
        <v>1531</v>
      </c>
      <c r="B1532" t="s">
        <v>1729</v>
      </c>
      <c r="C1532" t="s">
        <v>51</v>
      </c>
      <c r="D1532">
        <v>2001</v>
      </c>
      <c r="E1532" t="s">
        <v>16</v>
      </c>
      <c r="F1532" t="s">
        <v>600</v>
      </c>
      <c r="G1532" t="s">
        <v>1730</v>
      </c>
      <c r="J1532">
        <v>0.67</v>
      </c>
      <c r="K1532">
        <v>0.53</v>
      </c>
      <c r="M1532">
        <v>0.18</v>
      </c>
      <c r="N1532">
        <v>1.38</v>
      </c>
      <c r="O1532" t="str">
        <f>VLOOKUP(C1532,Generations!A:C,3,FALSE)</f>
        <v>Sony</v>
      </c>
    </row>
    <row r="1533" spans="1:15" x14ac:dyDescent="0.2">
      <c r="A1533">
        <v>1532</v>
      </c>
      <c r="B1533" t="s">
        <v>1731</v>
      </c>
      <c r="C1533" t="s">
        <v>894</v>
      </c>
      <c r="D1533">
        <v>2012</v>
      </c>
      <c r="E1533" t="s">
        <v>2</v>
      </c>
      <c r="F1533" t="s">
        <v>80</v>
      </c>
      <c r="G1533" t="s">
        <v>278</v>
      </c>
      <c r="J1533">
        <v>0.36</v>
      </c>
      <c r="K1533">
        <v>0.69</v>
      </c>
      <c r="L1533">
        <v>0.02</v>
      </c>
      <c r="M1533">
        <v>0.31</v>
      </c>
      <c r="N1533">
        <v>1.38</v>
      </c>
      <c r="O1533" t="str">
        <f>VLOOKUP(C1533,Generations!A:C,3,FALSE)</f>
        <v>Sony</v>
      </c>
    </row>
    <row r="1534" spans="1:15" x14ac:dyDescent="0.2">
      <c r="A1534">
        <v>1533</v>
      </c>
      <c r="B1534" t="s">
        <v>1349</v>
      </c>
      <c r="C1534" t="s">
        <v>162</v>
      </c>
      <c r="D1534">
        <v>2016</v>
      </c>
      <c r="E1534" t="s">
        <v>37</v>
      </c>
      <c r="F1534" t="s">
        <v>121</v>
      </c>
      <c r="G1534" t="s">
        <v>663</v>
      </c>
      <c r="J1534">
        <v>0.88</v>
      </c>
      <c r="K1534">
        <v>0.37</v>
      </c>
      <c r="M1534">
        <v>0.13</v>
      </c>
      <c r="N1534">
        <v>1.37</v>
      </c>
      <c r="O1534" t="str">
        <f>VLOOKUP(C1534,Generations!A:C,3,FALSE)</f>
        <v>Microsoft</v>
      </c>
    </row>
    <row r="1535" spans="1:15" x14ac:dyDescent="0.2">
      <c r="A1535">
        <v>1534</v>
      </c>
      <c r="B1535" t="s">
        <v>507</v>
      </c>
      <c r="C1535" t="s">
        <v>51</v>
      </c>
      <c r="D1535">
        <v>2008</v>
      </c>
      <c r="E1535" t="s">
        <v>195</v>
      </c>
      <c r="F1535" t="s">
        <v>289</v>
      </c>
      <c r="G1535" t="s">
        <v>290</v>
      </c>
      <c r="J1535">
        <v>0.6</v>
      </c>
      <c r="K1535">
        <v>0.01</v>
      </c>
      <c r="M1535">
        <v>0.76</v>
      </c>
      <c r="N1535">
        <v>1.37</v>
      </c>
      <c r="O1535" t="str">
        <f>VLOOKUP(C1535,Generations!A:C,3,FALSE)</f>
        <v>Sony</v>
      </c>
    </row>
    <row r="1536" spans="1:15" x14ac:dyDescent="0.2">
      <c r="A1536">
        <v>1535</v>
      </c>
      <c r="B1536" t="s">
        <v>84</v>
      </c>
      <c r="C1536" t="s">
        <v>15</v>
      </c>
      <c r="D1536">
        <v>2010</v>
      </c>
      <c r="E1536" t="s">
        <v>37</v>
      </c>
      <c r="F1536" t="s">
        <v>77</v>
      </c>
      <c r="G1536" t="s">
        <v>78</v>
      </c>
      <c r="H1536">
        <v>7.5</v>
      </c>
      <c r="J1536">
        <v>0.8</v>
      </c>
      <c r="K1536">
        <v>0.46</v>
      </c>
      <c r="M1536">
        <v>0.12</v>
      </c>
      <c r="N1536">
        <v>1.37</v>
      </c>
      <c r="O1536" t="str">
        <f>VLOOKUP(C1536,Generations!A:C,3,FALSE)</f>
        <v>Nintendo</v>
      </c>
    </row>
    <row r="1537" spans="1:15" x14ac:dyDescent="0.2">
      <c r="A1537">
        <v>1536</v>
      </c>
      <c r="B1537" t="s">
        <v>1732</v>
      </c>
      <c r="C1537" t="s">
        <v>32</v>
      </c>
      <c r="D1537">
        <v>2007</v>
      </c>
      <c r="E1537" t="s">
        <v>26</v>
      </c>
      <c r="F1537" t="s">
        <v>275</v>
      </c>
      <c r="G1537" t="s">
        <v>1733</v>
      </c>
      <c r="H1537">
        <v>8.1999999999999993</v>
      </c>
      <c r="J1537">
        <v>0.33</v>
      </c>
      <c r="K1537">
        <v>0.41</v>
      </c>
      <c r="L1537">
        <v>0.54</v>
      </c>
      <c r="M1537">
        <v>0.1</v>
      </c>
      <c r="N1537">
        <v>1.37</v>
      </c>
      <c r="O1537" t="str">
        <f>VLOOKUP(C1537,Generations!A:C,3,FALSE)</f>
        <v>Nintendo</v>
      </c>
    </row>
    <row r="1538" spans="1:15" x14ac:dyDescent="0.2">
      <c r="A1538">
        <v>1537</v>
      </c>
      <c r="B1538" t="s">
        <v>1734</v>
      </c>
      <c r="C1538" t="s">
        <v>45</v>
      </c>
      <c r="D1538">
        <v>2011</v>
      </c>
      <c r="E1538" t="s">
        <v>37</v>
      </c>
      <c r="F1538" t="s">
        <v>121</v>
      </c>
      <c r="G1538" t="s">
        <v>1635</v>
      </c>
      <c r="H1538">
        <v>8.6999999999999993</v>
      </c>
      <c r="J1538">
        <v>0.73</v>
      </c>
      <c r="K1538">
        <v>0.5</v>
      </c>
      <c r="L1538">
        <v>0.02</v>
      </c>
      <c r="M1538">
        <v>0.13</v>
      </c>
      <c r="N1538">
        <v>1.37</v>
      </c>
      <c r="O1538" t="str">
        <f>VLOOKUP(C1538,Generations!A:C,3,FALSE)</f>
        <v>Microsoft</v>
      </c>
    </row>
    <row r="1539" spans="1:15" x14ac:dyDescent="0.2">
      <c r="A1539">
        <v>1538</v>
      </c>
      <c r="B1539" t="s">
        <v>1735</v>
      </c>
      <c r="C1539" t="s">
        <v>119</v>
      </c>
      <c r="D1539">
        <v>1998</v>
      </c>
      <c r="E1539" t="s">
        <v>34</v>
      </c>
      <c r="F1539" t="s">
        <v>77</v>
      </c>
      <c r="G1539" t="s">
        <v>1736</v>
      </c>
      <c r="H1539">
        <v>3.8</v>
      </c>
      <c r="J1539">
        <v>0.76</v>
      </c>
      <c r="K1539">
        <v>0.52</v>
      </c>
      <c r="M1539">
        <v>0.09</v>
      </c>
      <c r="N1539">
        <v>1.37</v>
      </c>
      <c r="O1539" t="str">
        <f>VLOOKUP(C1539,Generations!A:C,3,FALSE)</f>
        <v>Sony</v>
      </c>
    </row>
    <row r="1540" spans="1:15" x14ac:dyDescent="0.2">
      <c r="A1540">
        <v>1539</v>
      </c>
      <c r="B1540" t="s">
        <v>1602</v>
      </c>
      <c r="C1540" t="s">
        <v>58</v>
      </c>
      <c r="D1540">
        <v>2010</v>
      </c>
      <c r="E1540" t="s">
        <v>52</v>
      </c>
      <c r="F1540" t="s">
        <v>254</v>
      </c>
      <c r="G1540" t="s">
        <v>1603</v>
      </c>
      <c r="H1540">
        <v>8.1</v>
      </c>
      <c r="J1540">
        <v>0.43</v>
      </c>
      <c r="K1540">
        <v>0.56999999999999995</v>
      </c>
      <c r="L1540">
        <v>0.15</v>
      </c>
      <c r="M1540">
        <v>0.22</v>
      </c>
      <c r="N1540">
        <v>1.37</v>
      </c>
      <c r="O1540" t="str">
        <f>VLOOKUP(C1540,Generations!A:C,3,FALSE)</f>
        <v>Sony</v>
      </c>
    </row>
    <row r="1541" spans="1:15" x14ac:dyDescent="0.2">
      <c r="A1541">
        <v>1540</v>
      </c>
      <c r="B1541" t="s">
        <v>1737</v>
      </c>
      <c r="C1541" t="s">
        <v>193</v>
      </c>
      <c r="D1541">
        <v>2016</v>
      </c>
      <c r="E1541" t="s">
        <v>98</v>
      </c>
      <c r="F1541" t="s">
        <v>17</v>
      </c>
      <c r="G1541" t="s">
        <v>788</v>
      </c>
      <c r="H1541">
        <v>7.6</v>
      </c>
      <c r="J1541">
        <v>0.68</v>
      </c>
      <c r="K1541">
        <v>0.4</v>
      </c>
      <c r="L1541">
        <v>0.18</v>
      </c>
      <c r="M1541">
        <v>0.11</v>
      </c>
      <c r="N1541">
        <v>1.37</v>
      </c>
      <c r="O1541" t="str">
        <f>VLOOKUP(C1541,Generations!A:C,3,FALSE)</f>
        <v>Nintendo</v>
      </c>
    </row>
    <row r="1542" spans="1:15" x14ac:dyDescent="0.2">
      <c r="A1542">
        <v>1541</v>
      </c>
      <c r="B1542" t="s">
        <v>1738</v>
      </c>
      <c r="C1542" t="s">
        <v>164</v>
      </c>
      <c r="D1542">
        <v>2004</v>
      </c>
      <c r="E1542" t="s">
        <v>26</v>
      </c>
      <c r="F1542" t="s">
        <v>289</v>
      </c>
      <c r="G1542" t="s">
        <v>460</v>
      </c>
      <c r="I1542">
        <v>9.3000000000000007</v>
      </c>
      <c r="J1542">
        <v>0.99</v>
      </c>
      <c r="K1542">
        <v>0.33</v>
      </c>
      <c r="M1542">
        <v>0.05</v>
      </c>
      <c r="N1542">
        <v>1.37</v>
      </c>
      <c r="O1542" t="str">
        <f>VLOOKUP(C1542,Generations!A:C,3,FALSE)</f>
        <v>Microsoft</v>
      </c>
    </row>
    <row r="1543" spans="1:15" x14ac:dyDescent="0.2">
      <c r="A1543">
        <v>1542</v>
      </c>
      <c r="B1543" t="s">
        <v>884</v>
      </c>
      <c r="C1543" t="s">
        <v>58</v>
      </c>
      <c r="D1543">
        <v>2014</v>
      </c>
      <c r="E1543" t="s">
        <v>16</v>
      </c>
      <c r="F1543" t="s">
        <v>476</v>
      </c>
      <c r="G1543" t="s">
        <v>477</v>
      </c>
      <c r="J1543">
        <v>0.89</v>
      </c>
      <c r="K1543">
        <v>0.22</v>
      </c>
      <c r="L1543">
        <v>0.02</v>
      </c>
      <c r="M1543">
        <v>0.24</v>
      </c>
      <c r="N1543">
        <v>1.37</v>
      </c>
      <c r="O1543" t="str">
        <f>VLOOKUP(C1543,Generations!A:C,3,FALSE)</f>
        <v>Sony</v>
      </c>
    </row>
    <row r="1544" spans="1:15" x14ac:dyDescent="0.2">
      <c r="A1544">
        <v>1543</v>
      </c>
      <c r="B1544" t="s">
        <v>1739</v>
      </c>
      <c r="C1544" t="s">
        <v>105</v>
      </c>
      <c r="D1544">
        <v>1998</v>
      </c>
      <c r="E1544" t="s">
        <v>309</v>
      </c>
      <c r="F1544" t="s">
        <v>17</v>
      </c>
      <c r="G1544" t="s">
        <v>214</v>
      </c>
      <c r="L1544">
        <v>1.37</v>
      </c>
      <c r="N1544">
        <v>1.37</v>
      </c>
      <c r="O1544" t="str">
        <f>VLOOKUP(C1544,Generations!A:C,3,FALSE)</f>
        <v>Nintendo</v>
      </c>
    </row>
    <row r="1545" spans="1:15" x14ac:dyDescent="0.2">
      <c r="A1545">
        <v>1544</v>
      </c>
      <c r="B1545" t="s">
        <v>1740</v>
      </c>
      <c r="C1545" t="s">
        <v>58</v>
      </c>
      <c r="D1545">
        <v>2006</v>
      </c>
      <c r="E1545" t="s">
        <v>22</v>
      </c>
      <c r="F1545" t="s">
        <v>787</v>
      </c>
      <c r="G1545" t="s">
        <v>787</v>
      </c>
      <c r="J1545">
        <v>0.24</v>
      </c>
      <c r="K1545">
        <v>0.7</v>
      </c>
      <c r="L1545">
        <v>0.16</v>
      </c>
      <c r="M1545">
        <v>0.26</v>
      </c>
      <c r="N1545">
        <v>1.37</v>
      </c>
      <c r="O1545" t="str">
        <f>VLOOKUP(C1545,Generations!A:C,3,FALSE)</f>
        <v>Sony</v>
      </c>
    </row>
    <row r="1546" spans="1:15" x14ac:dyDescent="0.2">
      <c r="A1546">
        <v>1545</v>
      </c>
      <c r="B1546" t="s">
        <v>1143</v>
      </c>
      <c r="C1546" t="s">
        <v>45</v>
      </c>
      <c r="D1546">
        <v>2011</v>
      </c>
      <c r="E1546" t="s">
        <v>22</v>
      </c>
      <c r="F1546" t="s">
        <v>121</v>
      </c>
      <c r="G1546" t="s">
        <v>206</v>
      </c>
      <c r="H1546">
        <v>5.5</v>
      </c>
      <c r="J1546">
        <v>0.63</v>
      </c>
      <c r="K1546">
        <v>0.56999999999999995</v>
      </c>
      <c r="L1546">
        <v>0</v>
      </c>
      <c r="M1546">
        <v>0.16</v>
      </c>
      <c r="N1546">
        <v>1.37</v>
      </c>
      <c r="O1546" t="str">
        <f>VLOOKUP(C1546,Generations!A:C,3,FALSE)</f>
        <v>Microsoft</v>
      </c>
    </row>
    <row r="1547" spans="1:15" x14ac:dyDescent="0.2">
      <c r="A1547">
        <v>1546</v>
      </c>
      <c r="B1547" t="s">
        <v>901</v>
      </c>
      <c r="C1547" t="s">
        <v>58</v>
      </c>
      <c r="D1547">
        <v>2010</v>
      </c>
      <c r="E1547" t="s">
        <v>195</v>
      </c>
      <c r="F1547" t="s">
        <v>298</v>
      </c>
      <c r="G1547" t="s">
        <v>290</v>
      </c>
      <c r="H1547">
        <v>7.9</v>
      </c>
      <c r="J1547">
        <v>0.55000000000000004</v>
      </c>
      <c r="K1547">
        <v>0.61</v>
      </c>
      <c r="M1547">
        <v>0.21</v>
      </c>
      <c r="N1547">
        <v>1.37</v>
      </c>
      <c r="O1547" t="str">
        <f>VLOOKUP(C1547,Generations!A:C,3,FALSE)</f>
        <v>Sony</v>
      </c>
    </row>
    <row r="1548" spans="1:15" x14ac:dyDescent="0.2">
      <c r="A1548">
        <v>1547</v>
      </c>
      <c r="B1548" t="s">
        <v>173</v>
      </c>
      <c r="C1548" t="s">
        <v>15</v>
      </c>
      <c r="D1548">
        <v>2010</v>
      </c>
      <c r="E1548" t="s">
        <v>37</v>
      </c>
      <c r="F1548" t="s">
        <v>77</v>
      </c>
      <c r="G1548" t="s">
        <v>594</v>
      </c>
      <c r="H1548">
        <v>8</v>
      </c>
      <c r="J1548">
        <v>0.76</v>
      </c>
      <c r="K1548">
        <v>0.6</v>
      </c>
      <c r="L1548">
        <v>0</v>
      </c>
      <c r="N1548">
        <v>1.36</v>
      </c>
      <c r="O1548" t="str">
        <f>VLOOKUP(C1548,Generations!A:C,3,FALSE)</f>
        <v>Nintendo</v>
      </c>
    </row>
    <row r="1549" spans="1:15" x14ac:dyDescent="0.2">
      <c r="A1549">
        <v>1548</v>
      </c>
      <c r="B1549" t="s">
        <v>1741</v>
      </c>
      <c r="C1549" t="s">
        <v>164</v>
      </c>
      <c r="D1549">
        <v>2004</v>
      </c>
      <c r="E1549" t="s">
        <v>37</v>
      </c>
      <c r="F1549" t="s">
        <v>132</v>
      </c>
      <c r="G1549" t="s">
        <v>1191</v>
      </c>
      <c r="J1549">
        <v>0.86</v>
      </c>
      <c r="K1549">
        <v>0.45</v>
      </c>
      <c r="M1549">
        <v>0.06</v>
      </c>
      <c r="N1549">
        <v>1.36</v>
      </c>
      <c r="O1549" t="str">
        <f>VLOOKUP(C1549,Generations!A:C,3,FALSE)</f>
        <v>Microsoft</v>
      </c>
    </row>
    <row r="1550" spans="1:15" x14ac:dyDescent="0.2">
      <c r="A1550">
        <v>1549</v>
      </c>
      <c r="B1550" t="s">
        <v>1742</v>
      </c>
      <c r="C1550" t="s">
        <v>70</v>
      </c>
      <c r="D1550">
        <v>2003</v>
      </c>
      <c r="E1550" t="s">
        <v>2</v>
      </c>
      <c r="F1550" t="s">
        <v>1002</v>
      </c>
      <c r="G1550" t="s">
        <v>372</v>
      </c>
      <c r="H1550">
        <v>7.5</v>
      </c>
      <c r="J1550">
        <v>0.63</v>
      </c>
      <c r="K1550">
        <v>0.66</v>
      </c>
      <c r="M1550">
        <v>7.0000000000000007E-2</v>
      </c>
      <c r="N1550">
        <v>1.36</v>
      </c>
      <c r="O1550" t="str">
        <f>VLOOKUP(C1550,Generations!A:C,3,FALSE)</f>
        <v>Nintendo</v>
      </c>
    </row>
    <row r="1551" spans="1:15" x14ac:dyDescent="0.2">
      <c r="A1551">
        <v>1550</v>
      </c>
      <c r="B1551" t="s">
        <v>1743</v>
      </c>
      <c r="C1551" t="s">
        <v>61</v>
      </c>
      <c r="D1551">
        <v>2017</v>
      </c>
      <c r="E1551" t="s">
        <v>37</v>
      </c>
      <c r="F1551" t="s">
        <v>157</v>
      </c>
      <c r="G1551" t="s">
        <v>1478</v>
      </c>
      <c r="H1551">
        <v>9</v>
      </c>
      <c r="J1551">
        <v>0.55000000000000004</v>
      </c>
      <c r="K1551">
        <v>0.57999999999999996</v>
      </c>
      <c r="L1551">
        <v>0.01</v>
      </c>
      <c r="M1551">
        <v>0.22</v>
      </c>
      <c r="N1551">
        <v>1.36</v>
      </c>
      <c r="O1551" t="str">
        <f>VLOOKUP(C1551,Generations!A:C,3,FALSE)</f>
        <v>Sony</v>
      </c>
    </row>
    <row r="1552" spans="1:15" x14ac:dyDescent="0.2">
      <c r="A1552">
        <v>1551</v>
      </c>
      <c r="B1552" t="s">
        <v>1744</v>
      </c>
      <c r="C1552" t="s">
        <v>51</v>
      </c>
      <c r="D1552">
        <v>2008</v>
      </c>
      <c r="E1552" t="s">
        <v>34</v>
      </c>
      <c r="F1552" t="s">
        <v>80</v>
      </c>
      <c r="G1552" t="s">
        <v>434</v>
      </c>
      <c r="J1552">
        <v>0.23</v>
      </c>
      <c r="K1552">
        <v>0.04</v>
      </c>
      <c r="M1552">
        <v>1.0900000000000001</v>
      </c>
      <c r="N1552">
        <v>1.36</v>
      </c>
      <c r="O1552" t="str">
        <f>VLOOKUP(C1552,Generations!A:C,3,FALSE)</f>
        <v>Sony</v>
      </c>
    </row>
    <row r="1553" spans="1:15" x14ac:dyDescent="0.2">
      <c r="A1553">
        <v>1552</v>
      </c>
      <c r="B1553" t="s">
        <v>1745</v>
      </c>
      <c r="C1553" t="s">
        <v>56</v>
      </c>
      <c r="D1553">
        <v>1996</v>
      </c>
      <c r="E1553" t="s">
        <v>26</v>
      </c>
      <c r="F1553" t="s">
        <v>401</v>
      </c>
      <c r="G1553" t="s">
        <v>402</v>
      </c>
      <c r="L1553">
        <v>1.36</v>
      </c>
      <c r="M1553">
        <v>0</v>
      </c>
      <c r="N1553">
        <v>1.36</v>
      </c>
      <c r="O1553" t="str">
        <f>VLOOKUP(C1553,Generations!A:C,3,FALSE)</f>
        <v>Nintendo</v>
      </c>
    </row>
    <row r="1554" spans="1:15" x14ac:dyDescent="0.2">
      <c r="A1554">
        <v>1553</v>
      </c>
      <c r="B1554" t="s">
        <v>1746</v>
      </c>
      <c r="C1554" t="s">
        <v>20</v>
      </c>
      <c r="D1554">
        <v>1986</v>
      </c>
      <c r="E1554" t="s">
        <v>37</v>
      </c>
      <c r="F1554" t="s">
        <v>266</v>
      </c>
      <c r="G1554" t="s">
        <v>266</v>
      </c>
      <c r="J1554">
        <v>0.27</v>
      </c>
      <c r="K1554">
        <v>0.08</v>
      </c>
      <c r="L1554">
        <v>1</v>
      </c>
      <c r="M1554">
        <v>0.01</v>
      </c>
      <c r="N1554">
        <v>1.36</v>
      </c>
      <c r="O1554" t="str">
        <f>VLOOKUP(C1554,Generations!A:C,3,FALSE)</f>
        <v>Nintendo</v>
      </c>
    </row>
    <row r="1555" spans="1:15" x14ac:dyDescent="0.2">
      <c r="A1555">
        <v>1554</v>
      </c>
      <c r="B1555" t="s">
        <v>1747</v>
      </c>
      <c r="C1555">
        <v>2600</v>
      </c>
      <c r="D1555">
        <v>1982</v>
      </c>
      <c r="E1555" t="s">
        <v>37</v>
      </c>
      <c r="F1555" t="s">
        <v>187</v>
      </c>
      <c r="G1555" t="s">
        <v>187</v>
      </c>
      <c r="J1555">
        <v>1.26</v>
      </c>
      <c r="K1555">
        <v>0.08</v>
      </c>
      <c r="M1555">
        <v>0.01</v>
      </c>
      <c r="N1555">
        <v>1.36</v>
      </c>
      <c r="O1555" t="str">
        <f>VLOOKUP(C1555,Generations!A:C,3,FALSE)</f>
        <v>Atari</v>
      </c>
    </row>
    <row r="1556" spans="1:15" x14ac:dyDescent="0.2">
      <c r="A1556">
        <v>1555</v>
      </c>
      <c r="B1556" t="s">
        <v>1748</v>
      </c>
      <c r="C1556" t="s">
        <v>32</v>
      </c>
      <c r="D1556">
        <v>2009</v>
      </c>
      <c r="E1556" t="s">
        <v>29</v>
      </c>
      <c r="F1556" t="s">
        <v>226</v>
      </c>
      <c r="G1556" t="s">
        <v>1749</v>
      </c>
      <c r="H1556">
        <v>6.6</v>
      </c>
      <c r="J1556">
        <v>0.79</v>
      </c>
      <c r="K1556">
        <v>0.42</v>
      </c>
      <c r="L1556">
        <v>0.01</v>
      </c>
      <c r="M1556">
        <v>0.13</v>
      </c>
      <c r="N1556">
        <v>1.36</v>
      </c>
      <c r="O1556" t="str">
        <f>VLOOKUP(C1556,Generations!A:C,3,FALSE)</f>
        <v>Nintendo</v>
      </c>
    </row>
    <row r="1557" spans="1:15" x14ac:dyDescent="0.2">
      <c r="A1557">
        <v>1556</v>
      </c>
      <c r="B1557" t="s">
        <v>1750</v>
      </c>
      <c r="C1557" t="s">
        <v>51</v>
      </c>
      <c r="D1557">
        <v>2002</v>
      </c>
      <c r="E1557" t="s">
        <v>37</v>
      </c>
      <c r="F1557" t="s">
        <v>209</v>
      </c>
      <c r="G1557" t="s">
        <v>209</v>
      </c>
      <c r="J1557">
        <v>0.67</v>
      </c>
      <c r="K1557">
        <v>0.52</v>
      </c>
      <c r="M1557">
        <v>0.17</v>
      </c>
      <c r="N1557">
        <v>1.36</v>
      </c>
      <c r="O1557" t="str">
        <f>VLOOKUP(C1557,Generations!A:C,3,FALSE)</f>
        <v>Sony</v>
      </c>
    </row>
    <row r="1558" spans="1:15" x14ac:dyDescent="0.2">
      <c r="A1558">
        <v>1557</v>
      </c>
      <c r="B1558" t="s">
        <v>1021</v>
      </c>
      <c r="C1558" t="s">
        <v>45</v>
      </c>
      <c r="D1558">
        <v>2013</v>
      </c>
      <c r="E1558" t="s">
        <v>2</v>
      </c>
      <c r="F1558" t="s">
        <v>77</v>
      </c>
      <c r="G1558" t="s">
        <v>939</v>
      </c>
      <c r="J1558">
        <v>0.88</v>
      </c>
      <c r="K1558">
        <v>0.35</v>
      </c>
      <c r="M1558">
        <v>0.13</v>
      </c>
      <c r="N1558">
        <v>1.36</v>
      </c>
      <c r="O1558" t="str">
        <f>VLOOKUP(C1558,Generations!A:C,3,FALSE)</f>
        <v>Microsoft</v>
      </c>
    </row>
    <row r="1559" spans="1:15" x14ac:dyDescent="0.2">
      <c r="A1559">
        <v>1558</v>
      </c>
      <c r="B1559" t="s">
        <v>1751</v>
      </c>
      <c r="C1559" t="s">
        <v>58</v>
      </c>
      <c r="D1559">
        <v>2011</v>
      </c>
      <c r="E1559" t="s">
        <v>98</v>
      </c>
      <c r="F1559" t="s">
        <v>254</v>
      </c>
      <c r="G1559" t="s">
        <v>254</v>
      </c>
      <c r="H1559">
        <v>8.1999999999999993</v>
      </c>
      <c r="J1559">
        <v>0.81</v>
      </c>
      <c r="K1559">
        <v>0.28000000000000003</v>
      </c>
      <c r="L1559">
        <v>0.11</v>
      </c>
      <c r="M1559">
        <v>0.15</v>
      </c>
      <c r="N1559">
        <v>1.36</v>
      </c>
      <c r="O1559" t="str">
        <f>VLOOKUP(C1559,Generations!A:C,3,FALSE)</f>
        <v>Sony</v>
      </c>
    </row>
    <row r="1560" spans="1:15" x14ac:dyDescent="0.2">
      <c r="A1560">
        <v>1559</v>
      </c>
      <c r="B1560" t="s">
        <v>120</v>
      </c>
      <c r="C1560" t="s">
        <v>58</v>
      </c>
      <c r="D1560">
        <v>2016</v>
      </c>
      <c r="E1560" t="s">
        <v>16</v>
      </c>
      <c r="F1560" t="s">
        <v>121</v>
      </c>
      <c r="G1560" t="s">
        <v>122</v>
      </c>
      <c r="J1560">
        <v>0.14000000000000001</v>
      </c>
      <c r="K1560">
        <v>0.98</v>
      </c>
      <c r="L1560">
        <v>0.04</v>
      </c>
      <c r="M1560">
        <v>0.2</v>
      </c>
      <c r="N1560">
        <v>1.36</v>
      </c>
      <c r="O1560" t="str">
        <f>VLOOKUP(C1560,Generations!A:C,3,FALSE)</f>
        <v>Sony</v>
      </c>
    </row>
    <row r="1561" spans="1:15" x14ac:dyDescent="0.2">
      <c r="A1561">
        <v>1560</v>
      </c>
      <c r="B1561" t="s">
        <v>1752</v>
      </c>
      <c r="C1561" t="s">
        <v>15</v>
      </c>
      <c r="D1561">
        <v>2010</v>
      </c>
      <c r="E1561" t="s">
        <v>52</v>
      </c>
      <c r="F1561" t="s">
        <v>17</v>
      </c>
      <c r="G1561" t="s">
        <v>1753</v>
      </c>
      <c r="H1561">
        <v>7.7</v>
      </c>
      <c r="J1561">
        <v>0.85</v>
      </c>
      <c r="K1561">
        <v>0.28000000000000003</v>
      </c>
      <c r="L1561">
        <v>0.13</v>
      </c>
      <c r="M1561">
        <v>0.1</v>
      </c>
      <c r="N1561">
        <v>1.36</v>
      </c>
      <c r="O1561" t="str">
        <f>VLOOKUP(C1561,Generations!A:C,3,FALSE)</f>
        <v>Nintendo</v>
      </c>
    </row>
    <row r="1562" spans="1:15" x14ac:dyDescent="0.2">
      <c r="A1562">
        <v>1561</v>
      </c>
      <c r="B1562" t="s">
        <v>1754</v>
      </c>
      <c r="C1562" t="s">
        <v>15</v>
      </c>
      <c r="D1562">
        <v>2009</v>
      </c>
      <c r="E1562" t="s">
        <v>34</v>
      </c>
      <c r="F1562" t="s">
        <v>121</v>
      </c>
      <c r="G1562" t="s">
        <v>1212</v>
      </c>
      <c r="H1562">
        <v>6.4</v>
      </c>
      <c r="J1562">
        <v>0.7</v>
      </c>
      <c r="K1562">
        <v>0.52</v>
      </c>
      <c r="M1562">
        <v>0.13</v>
      </c>
      <c r="N1562">
        <v>1.36</v>
      </c>
      <c r="O1562" t="str">
        <f>VLOOKUP(C1562,Generations!A:C,3,FALSE)</f>
        <v>Nintendo</v>
      </c>
    </row>
    <row r="1563" spans="1:15" x14ac:dyDescent="0.2">
      <c r="A1563">
        <v>1562</v>
      </c>
      <c r="B1563" t="s">
        <v>1755</v>
      </c>
      <c r="C1563" t="s">
        <v>58</v>
      </c>
      <c r="D1563">
        <v>2008</v>
      </c>
      <c r="E1563" t="s">
        <v>22</v>
      </c>
      <c r="F1563" t="s">
        <v>80</v>
      </c>
      <c r="G1563" t="s">
        <v>496</v>
      </c>
      <c r="H1563">
        <v>8</v>
      </c>
      <c r="I1563">
        <v>8.6999999999999993</v>
      </c>
      <c r="J1563">
        <v>0.43</v>
      </c>
      <c r="K1563">
        <v>0.66</v>
      </c>
      <c r="L1563">
        <v>0.02</v>
      </c>
      <c r="M1563">
        <v>0.25</v>
      </c>
      <c r="N1563">
        <v>1.36</v>
      </c>
      <c r="O1563" t="str">
        <f>VLOOKUP(C1563,Generations!A:C,3,FALSE)</f>
        <v>Sony</v>
      </c>
    </row>
    <row r="1564" spans="1:15" x14ac:dyDescent="0.2">
      <c r="A1564">
        <v>1563</v>
      </c>
      <c r="B1564" t="s">
        <v>1756</v>
      </c>
      <c r="C1564" t="s">
        <v>58</v>
      </c>
      <c r="D1564">
        <v>2012</v>
      </c>
      <c r="E1564" t="s">
        <v>16</v>
      </c>
      <c r="F1564" t="s">
        <v>548</v>
      </c>
      <c r="G1564" t="s">
        <v>939</v>
      </c>
      <c r="J1564">
        <v>0.51</v>
      </c>
      <c r="K1564">
        <v>0.62</v>
      </c>
      <c r="M1564">
        <v>0.22</v>
      </c>
      <c r="N1564">
        <v>1.35</v>
      </c>
      <c r="O1564" t="str">
        <f>VLOOKUP(C1564,Generations!A:C,3,FALSE)</f>
        <v>Sony</v>
      </c>
    </row>
    <row r="1565" spans="1:15" x14ac:dyDescent="0.2">
      <c r="A1565">
        <v>1564</v>
      </c>
      <c r="B1565" t="s">
        <v>1757</v>
      </c>
      <c r="C1565" t="s">
        <v>119</v>
      </c>
      <c r="D1565">
        <v>1999</v>
      </c>
      <c r="E1565" t="s">
        <v>40</v>
      </c>
      <c r="F1565" t="s">
        <v>266</v>
      </c>
      <c r="G1565" t="s">
        <v>408</v>
      </c>
      <c r="L1565">
        <v>1.26</v>
      </c>
      <c r="M1565">
        <v>0.09</v>
      </c>
      <c r="N1565">
        <v>1.35</v>
      </c>
      <c r="O1565" t="str">
        <f>VLOOKUP(C1565,Generations!A:C,3,FALSE)</f>
        <v>Sony</v>
      </c>
    </row>
    <row r="1566" spans="1:15" x14ac:dyDescent="0.2">
      <c r="A1566">
        <v>1565</v>
      </c>
      <c r="B1566" t="s">
        <v>1758</v>
      </c>
      <c r="C1566" t="s">
        <v>119</v>
      </c>
      <c r="D1566">
        <v>1997</v>
      </c>
      <c r="E1566" t="s">
        <v>16</v>
      </c>
      <c r="F1566" t="s">
        <v>107</v>
      </c>
      <c r="G1566" t="s">
        <v>329</v>
      </c>
      <c r="J1566">
        <v>1.29</v>
      </c>
      <c r="K1566">
        <v>0.03</v>
      </c>
      <c r="M1566">
        <v>0.03</v>
      </c>
      <c r="N1566">
        <v>1.35</v>
      </c>
      <c r="O1566" t="str">
        <f>VLOOKUP(C1566,Generations!A:C,3,FALSE)</f>
        <v>Sony</v>
      </c>
    </row>
    <row r="1567" spans="1:15" x14ac:dyDescent="0.2">
      <c r="A1567">
        <v>1566</v>
      </c>
      <c r="B1567" t="s">
        <v>1175</v>
      </c>
      <c r="C1567" t="s">
        <v>45</v>
      </c>
      <c r="D1567">
        <v>2008</v>
      </c>
      <c r="E1567" t="s">
        <v>22</v>
      </c>
      <c r="F1567" t="s">
        <v>121</v>
      </c>
      <c r="G1567" t="s">
        <v>1759</v>
      </c>
      <c r="H1567">
        <v>8.9</v>
      </c>
      <c r="J1567">
        <v>0.63</v>
      </c>
      <c r="K1567">
        <v>0.56999999999999995</v>
      </c>
      <c r="L1567">
        <v>0.01</v>
      </c>
      <c r="M1567">
        <v>0.14000000000000001</v>
      </c>
      <c r="N1567">
        <v>1.35</v>
      </c>
      <c r="O1567" t="str">
        <f>VLOOKUP(C1567,Generations!A:C,3,FALSE)</f>
        <v>Microsoft</v>
      </c>
    </row>
    <row r="1568" spans="1:15" x14ac:dyDescent="0.2">
      <c r="A1568">
        <v>1567</v>
      </c>
      <c r="B1568" t="s">
        <v>1760</v>
      </c>
      <c r="C1568" t="s">
        <v>15</v>
      </c>
      <c r="D1568">
        <v>2007</v>
      </c>
      <c r="E1568" t="s">
        <v>195</v>
      </c>
      <c r="F1568" t="s">
        <v>647</v>
      </c>
      <c r="G1568" t="s">
        <v>1216</v>
      </c>
      <c r="J1568">
        <v>1.22</v>
      </c>
      <c r="K1568">
        <v>0.03</v>
      </c>
      <c r="M1568">
        <v>0.1</v>
      </c>
      <c r="N1568">
        <v>1.35</v>
      </c>
      <c r="O1568" t="str">
        <f>VLOOKUP(C1568,Generations!A:C,3,FALSE)</f>
        <v>Nintendo</v>
      </c>
    </row>
    <row r="1569" spans="1:15" x14ac:dyDescent="0.2">
      <c r="A1569">
        <v>1568</v>
      </c>
      <c r="B1569" t="s">
        <v>649</v>
      </c>
      <c r="C1569" t="s">
        <v>190</v>
      </c>
      <c r="D1569">
        <v>2007</v>
      </c>
      <c r="E1569" t="s">
        <v>16</v>
      </c>
      <c r="F1569" t="s">
        <v>107</v>
      </c>
      <c r="G1569" t="s">
        <v>122</v>
      </c>
      <c r="H1569">
        <v>7.9</v>
      </c>
      <c r="J1569">
        <v>0.2</v>
      </c>
      <c r="K1569">
        <v>0.76</v>
      </c>
      <c r="M1569">
        <v>0.39</v>
      </c>
      <c r="N1569">
        <v>1.35</v>
      </c>
      <c r="O1569" t="str">
        <f>VLOOKUP(C1569,Generations!A:C,3,FALSE)</f>
        <v>Sony</v>
      </c>
    </row>
    <row r="1570" spans="1:15" x14ac:dyDescent="0.2">
      <c r="A1570">
        <v>1569</v>
      </c>
      <c r="B1570" t="s">
        <v>1761</v>
      </c>
      <c r="C1570" t="s">
        <v>51</v>
      </c>
      <c r="D1570">
        <v>2004</v>
      </c>
      <c r="E1570" t="s">
        <v>52</v>
      </c>
      <c r="F1570" t="s">
        <v>1070</v>
      </c>
      <c r="G1570" t="s">
        <v>1071</v>
      </c>
      <c r="J1570">
        <v>0.22</v>
      </c>
      <c r="K1570">
        <v>0.05</v>
      </c>
      <c r="L1570">
        <v>1.06</v>
      </c>
      <c r="M1570">
        <v>0.02</v>
      </c>
      <c r="N1570">
        <v>1.35</v>
      </c>
      <c r="O1570" t="str">
        <f>VLOOKUP(C1570,Generations!A:C,3,FALSE)</f>
        <v>Sony</v>
      </c>
    </row>
    <row r="1571" spans="1:15" x14ac:dyDescent="0.2">
      <c r="A1571">
        <v>1570</v>
      </c>
      <c r="B1571" t="s">
        <v>378</v>
      </c>
      <c r="C1571" t="s">
        <v>164</v>
      </c>
      <c r="D1571">
        <v>2003</v>
      </c>
      <c r="E1571" t="s">
        <v>22</v>
      </c>
      <c r="F1571" t="s">
        <v>379</v>
      </c>
      <c r="G1571" t="s">
        <v>380</v>
      </c>
      <c r="J1571">
        <v>0.7</v>
      </c>
      <c r="K1571">
        <v>0.57999999999999996</v>
      </c>
      <c r="M1571">
        <v>7.0000000000000007E-2</v>
      </c>
      <c r="N1571">
        <v>1.35</v>
      </c>
      <c r="O1571" t="str">
        <f>VLOOKUP(C1571,Generations!A:C,3,FALSE)</f>
        <v>Microsoft</v>
      </c>
    </row>
    <row r="1572" spans="1:15" x14ac:dyDescent="0.2">
      <c r="A1572">
        <v>1571</v>
      </c>
      <c r="B1572" t="s">
        <v>845</v>
      </c>
      <c r="C1572" t="s">
        <v>190</v>
      </c>
      <c r="D1572">
        <v>2008</v>
      </c>
      <c r="E1572" t="s">
        <v>16</v>
      </c>
      <c r="F1572" t="s">
        <v>107</v>
      </c>
      <c r="G1572" t="s">
        <v>122</v>
      </c>
      <c r="H1572">
        <v>8.1</v>
      </c>
      <c r="J1572">
        <v>0.23</v>
      </c>
      <c r="K1572">
        <v>0.73</v>
      </c>
      <c r="L1572">
        <v>0.02</v>
      </c>
      <c r="M1572">
        <v>0.37</v>
      </c>
      <c r="N1572">
        <v>1.35</v>
      </c>
      <c r="O1572" t="str">
        <f>VLOOKUP(C1572,Generations!A:C,3,FALSE)</f>
        <v>Sony</v>
      </c>
    </row>
    <row r="1573" spans="1:15" x14ac:dyDescent="0.2">
      <c r="A1573">
        <v>1572</v>
      </c>
      <c r="B1573" t="s">
        <v>1762</v>
      </c>
      <c r="C1573" t="s">
        <v>119</v>
      </c>
      <c r="D1573">
        <v>1998</v>
      </c>
      <c r="E1573" t="s">
        <v>26</v>
      </c>
      <c r="F1573" t="s">
        <v>80</v>
      </c>
      <c r="G1573" t="s">
        <v>143</v>
      </c>
      <c r="H1573">
        <v>8</v>
      </c>
      <c r="J1573">
        <v>0.15</v>
      </c>
      <c r="K1573">
        <v>0.04</v>
      </c>
      <c r="L1573">
        <v>1.07</v>
      </c>
      <c r="M1573">
        <v>0.09</v>
      </c>
      <c r="N1573">
        <v>1.35</v>
      </c>
      <c r="O1573" t="str">
        <f>VLOOKUP(C1573,Generations!A:C,3,FALSE)</f>
        <v>Sony</v>
      </c>
    </row>
    <row r="1574" spans="1:15" x14ac:dyDescent="0.2">
      <c r="A1574">
        <v>1573</v>
      </c>
      <c r="B1574" t="s">
        <v>597</v>
      </c>
      <c r="C1574" t="s">
        <v>162</v>
      </c>
      <c r="D1574">
        <v>2016</v>
      </c>
      <c r="E1574" t="s">
        <v>52</v>
      </c>
      <c r="F1574" t="s">
        <v>132</v>
      </c>
      <c r="G1574" t="s">
        <v>132</v>
      </c>
      <c r="J1574">
        <v>0.71</v>
      </c>
      <c r="K1574">
        <v>0.53</v>
      </c>
      <c r="M1574">
        <v>0.12</v>
      </c>
      <c r="N1574">
        <v>1.35</v>
      </c>
      <c r="O1574" t="str">
        <f>VLOOKUP(C1574,Generations!A:C,3,FALSE)</f>
        <v>Microsoft</v>
      </c>
    </row>
    <row r="1575" spans="1:15" x14ac:dyDescent="0.2">
      <c r="A1575">
        <v>1574</v>
      </c>
      <c r="B1575" t="s">
        <v>1763</v>
      </c>
      <c r="C1575" t="s">
        <v>51</v>
      </c>
      <c r="D1575">
        <v>2004</v>
      </c>
      <c r="E1575" t="s">
        <v>34</v>
      </c>
      <c r="F1575" t="s">
        <v>80</v>
      </c>
      <c r="G1575" t="s">
        <v>434</v>
      </c>
      <c r="K1575">
        <v>1.04</v>
      </c>
      <c r="M1575">
        <v>0.31</v>
      </c>
      <c r="N1575">
        <v>1.35</v>
      </c>
      <c r="O1575" t="str">
        <f>VLOOKUP(C1575,Generations!A:C,3,FALSE)</f>
        <v>Sony</v>
      </c>
    </row>
    <row r="1576" spans="1:15" x14ac:dyDescent="0.2">
      <c r="A1576">
        <v>1575</v>
      </c>
      <c r="B1576" t="s">
        <v>649</v>
      </c>
      <c r="C1576" t="s">
        <v>45</v>
      </c>
      <c r="D1576">
        <v>2007</v>
      </c>
      <c r="E1576" t="s">
        <v>16</v>
      </c>
      <c r="F1576" t="s">
        <v>107</v>
      </c>
      <c r="G1576" t="s">
        <v>122</v>
      </c>
      <c r="J1576">
        <v>0.31</v>
      </c>
      <c r="K1576">
        <v>0.89</v>
      </c>
      <c r="L1576">
        <v>0.01</v>
      </c>
      <c r="M1576">
        <v>0.14000000000000001</v>
      </c>
      <c r="N1576">
        <v>1.35</v>
      </c>
      <c r="O1576" t="str">
        <f>VLOOKUP(C1576,Generations!A:C,3,FALSE)</f>
        <v>Microsoft</v>
      </c>
    </row>
    <row r="1577" spans="1:15" x14ac:dyDescent="0.2">
      <c r="A1577">
        <v>1576</v>
      </c>
      <c r="B1577" t="s">
        <v>1764</v>
      </c>
      <c r="C1577" t="s">
        <v>190</v>
      </c>
      <c r="D1577">
        <v>2006</v>
      </c>
      <c r="E1577" t="s">
        <v>26</v>
      </c>
      <c r="F1577" t="s">
        <v>254</v>
      </c>
      <c r="G1577" t="s">
        <v>254</v>
      </c>
      <c r="H1577">
        <v>7</v>
      </c>
      <c r="J1577">
        <v>0.24</v>
      </c>
      <c r="K1577">
        <v>0.04</v>
      </c>
      <c r="L1577">
        <v>1.03</v>
      </c>
      <c r="M1577">
        <v>0.04</v>
      </c>
      <c r="N1577">
        <v>1.34</v>
      </c>
      <c r="O1577" t="str">
        <f>VLOOKUP(C1577,Generations!A:C,3,FALSE)</f>
        <v>Sony</v>
      </c>
    </row>
    <row r="1578" spans="1:15" x14ac:dyDescent="0.2">
      <c r="A1578">
        <v>1577</v>
      </c>
      <c r="B1578" t="s">
        <v>1765</v>
      </c>
      <c r="C1578" t="s">
        <v>51</v>
      </c>
      <c r="D1578">
        <v>2002</v>
      </c>
      <c r="E1578" t="s">
        <v>22</v>
      </c>
      <c r="F1578" t="s">
        <v>187</v>
      </c>
      <c r="G1578" t="s">
        <v>1766</v>
      </c>
      <c r="J1578">
        <v>0.95</v>
      </c>
      <c r="K1578">
        <v>0.21</v>
      </c>
      <c r="L1578">
        <v>0.01</v>
      </c>
      <c r="M1578">
        <v>0.18</v>
      </c>
      <c r="N1578">
        <v>1.34</v>
      </c>
      <c r="O1578" t="str">
        <f>VLOOKUP(C1578,Generations!A:C,3,FALSE)</f>
        <v>Sony</v>
      </c>
    </row>
    <row r="1579" spans="1:15" x14ac:dyDescent="0.2">
      <c r="A1579">
        <v>1578</v>
      </c>
      <c r="B1579" t="s">
        <v>914</v>
      </c>
      <c r="C1579" t="s">
        <v>58</v>
      </c>
      <c r="D1579">
        <v>2008</v>
      </c>
      <c r="E1579" t="s">
        <v>37</v>
      </c>
      <c r="F1579" t="s">
        <v>132</v>
      </c>
      <c r="G1579" t="s">
        <v>240</v>
      </c>
      <c r="H1579">
        <v>8.1999999999999993</v>
      </c>
      <c r="J1579">
        <v>0.66</v>
      </c>
      <c r="K1579">
        <v>0.45</v>
      </c>
      <c r="L1579">
        <v>0.04</v>
      </c>
      <c r="M1579">
        <v>0.2</v>
      </c>
      <c r="N1579">
        <v>1.34</v>
      </c>
      <c r="O1579" t="str">
        <f>VLOOKUP(C1579,Generations!A:C,3,FALSE)</f>
        <v>Sony</v>
      </c>
    </row>
    <row r="1580" spans="1:15" x14ac:dyDescent="0.2">
      <c r="A1580">
        <v>1579</v>
      </c>
      <c r="B1580" t="s">
        <v>975</v>
      </c>
      <c r="C1580" t="s">
        <v>32</v>
      </c>
      <c r="D1580">
        <v>2008</v>
      </c>
      <c r="E1580" t="s">
        <v>26</v>
      </c>
      <c r="F1580" t="s">
        <v>275</v>
      </c>
      <c r="G1580" t="s">
        <v>275</v>
      </c>
      <c r="H1580">
        <v>9.1999999999999993</v>
      </c>
      <c r="J1580">
        <v>0.61</v>
      </c>
      <c r="K1580">
        <v>0.17</v>
      </c>
      <c r="L1580">
        <v>0.49</v>
      </c>
      <c r="M1580">
        <v>0.08</v>
      </c>
      <c r="N1580">
        <v>1.34</v>
      </c>
      <c r="O1580" t="str">
        <f>VLOOKUP(C1580,Generations!A:C,3,FALSE)</f>
        <v>Nintendo</v>
      </c>
    </row>
    <row r="1581" spans="1:15" x14ac:dyDescent="0.2">
      <c r="A1581">
        <v>1580</v>
      </c>
      <c r="B1581" t="s">
        <v>1501</v>
      </c>
      <c r="C1581" t="s">
        <v>45</v>
      </c>
      <c r="D1581">
        <v>2008</v>
      </c>
      <c r="E1581" t="s">
        <v>52</v>
      </c>
      <c r="F1581" t="s">
        <v>254</v>
      </c>
      <c r="G1581" t="s">
        <v>254</v>
      </c>
      <c r="H1581">
        <v>8.5</v>
      </c>
      <c r="J1581">
        <v>0.79</v>
      </c>
      <c r="K1581">
        <v>0.34</v>
      </c>
      <c r="L1581">
        <v>0.08</v>
      </c>
      <c r="M1581">
        <v>0.13</v>
      </c>
      <c r="N1581">
        <v>1.34</v>
      </c>
      <c r="O1581" t="str">
        <f>VLOOKUP(C1581,Generations!A:C,3,FALSE)</f>
        <v>Microsoft</v>
      </c>
    </row>
    <row r="1582" spans="1:15" x14ac:dyDescent="0.2">
      <c r="A1582">
        <v>1581</v>
      </c>
      <c r="B1582" t="s">
        <v>1767</v>
      </c>
      <c r="C1582" t="s">
        <v>58</v>
      </c>
      <c r="D1582">
        <v>2010</v>
      </c>
      <c r="E1582" t="s">
        <v>98</v>
      </c>
      <c r="F1582" t="s">
        <v>254</v>
      </c>
      <c r="G1582" t="s">
        <v>437</v>
      </c>
      <c r="H1582">
        <v>9.3000000000000007</v>
      </c>
      <c r="J1582">
        <v>0.68</v>
      </c>
      <c r="K1582">
        <v>0.33</v>
      </c>
      <c r="L1582">
        <v>0.18</v>
      </c>
      <c r="M1582">
        <v>0.15</v>
      </c>
      <c r="N1582">
        <v>1.34</v>
      </c>
      <c r="O1582" t="str">
        <f>VLOOKUP(C1582,Generations!A:C,3,FALSE)</f>
        <v>Sony</v>
      </c>
    </row>
    <row r="1583" spans="1:15" x14ac:dyDescent="0.2">
      <c r="A1583">
        <v>1582</v>
      </c>
      <c r="B1583" t="s">
        <v>1768</v>
      </c>
      <c r="C1583" t="s">
        <v>58</v>
      </c>
      <c r="D1583">
        <v>2010</v>
      </c>
      <c r="E1583" t="s">
        <v>22</v>
      </c>
      <c r="F1583" t="s">
        <v>739</v>
      </c>
      <c r="G1583" t="s">
        <v>1769</v>
      </c>
      <c r="H1583">
        <v>8.4</v>
      </c>
      <c r="J1583">
        <v>0.25</v>
      </c>
      <c r="K1583">
        <v>0.75</v>
      </c>
      <c r="L1583">
        <v>0.08</v>
      </c>
      <c r="M1583">
        <v>0.26</v>
      </c>
      <c r="N1583">
        <v>1.34</v>
      </c>
      <c r="O1583" t="str">
        <f>VLOOKUP(C1583,Generations!A:C,3,FALSE)</f>
        <v>Sony</v>
      </c>
    </row>
    <row r="1584" spans="1:15" x14ac:dyDescent="0.2">
      <c r="A1584">
        <v>1583</v>
      </c>
      <c r="B1584" t="s">
        <v>1546</v>
      </c>
      <c r="C1584" t="s">
        <v>269</v>
      </c>
      <c r="D1584">
        <v>1995</v>
      </c>
      <c r="E1584" t="s">
        <v>98</v>
      </c>
      <c r="F1584" t="s">
        <v>1547</v>
      </c>
      <c r="G1584" t="s">
        <v>1194</v>
      </c>
      <c r="J1584">
        <v>1.03</v>
      </c>
      <c r="K1584">
        <v>0.27</v>
      </c>
      <c r="M1584">
        <v>0.04</v>
      </c>
      <c r="N1584">
        <v>1.34</v>
      </c>
      <c r="O1584" t="str">
        <f>VLOOKUP(C1584,Generations!A:C,3,FALSE)</f>
        <v>Sega</v>
      </c>
    </row>
    <row r="1585" spans="1:15" x14ac:dyDescent="0.2">
      <c r="A1585">
        <v>1584</v>
      </c>
      <c r="B1585" t="s">
        <v>1770</v>
      </c>
      <c r="C1585" t="s">
        <v>164</v>
      </c>
      <c r="D1585">
        <v>2005</v>
      </c>
      <c r="E1585" t="s">
        <v>37</v>
      </c>
      <c r="F1585" t="s">
        <v>77</v>
      </c>
      <c r="G1585" t="s">
        <v>372</v>
      </c>
      <c r="J1585">
        <v>0.85</v>
      </c>
      <c r="K1585">
        <v>0.43</v>
      </c>
      <c r="M1585">
        <v>0.06</v>
      </c>
      <c r="N1585">
        <v>1.34</v>
      </c>
      <c r="O1585" t="str">
        <f>VLOOKUP(C1585,Generations!A:C,3,FALSE)</f>
        <v>Microsoft</v>
      </c>
    </row>
    <row r="1586" spans="1:15" x14ac:dyDescent="0.2">
      <c r="A1586">
        <v>1585</v>
      </c>
      <c r="B1586" t="s">
        <v>1771</v>
      </c>
      <c r="C1586" t="s">
        <v>58</v>
      </c>
      <c r="D1586">
        <v>2011</v>
      </c>
      <c r="E1586" t="s">
        <v>195</v>
      </c>
      <c r="F1586" t="s">
        <v>80</v>
      </c>
      <c r="G1586" t="s">
        <v>287</v>
      </c>
      <c r="H1586">
        <v>9</v>
      </c>
      <c r="J1586">
        <v>0.67</v>
      </c>
      <c r="K1586">
        <v>0.36</v>
      </c>
      <c r="L1586">
        <v>0.13</v>
      </c>
      <c r="M1586">
        <v>0.18</v>
      </c>
      <c r="N1586">
        <v>1.34</v>
      </c>
      <c r="O1586" t="str">
        <f>VLOOKUP(C1586,Generations!A:C,3,FALSE)</f>
        <v>Sony</v>
      </c>
    </row>
    <row r="1587" spans="1:15" x14ac:dyDescent="0.2">
      <c r="A1587">
        <v>1586</v>
      </c>
      <c r="B1587" t="s">
        <v>1772</v>
      </c>
      <c r="C1587" t="s">
        <v>213</v>
      </c>
      <c r="D1587">
        <v>2005</v>
      </c>
      <c r="E1587" t="s">
        <v>2</v>
      </c>
      <c r="F1587" t="s">
        <v>17</v>
      </c>
      <c r="G1587" t="s">
        <v>113</v>
      </c>
      <c r="H1587">
        <v>7.9</v>
      </c>
      <c r="J1587">
        <v>0.84</v>
      </c>
      <c r="K1587">
        <v>0.22</v>
      </c>
      <c r="L1587">
        <v>0.24</v>
      </c>
      <c r="M1587">
        <v>0.04</v>
      </c>
      <c r="N1587">
        <v>1.34</v>
      </c>
      <c r="O1587" t="str">
        <f>VLOOKUP(C1587,Generations!A:C,3,FALSE)</f>
        <v>Nintendo</v>
      </c>
    </row>
    <row r="1588" spans="1:15" x14ac:dyDescent="0.2">
      <c r="A1588">
        <v>1587</v>
      </c>
      <c r="B1588" t="s">
        <v>1440</v>
      </c>
      <c r="C1588" t="s">
        <v>51</v>
      </c>
      <c r="D1588">
        <v>2006</v>
      </c>
      <c r="E1588" t="s">
        <v>22</v>
      </c>
      <c r="F1588" t="s">
        <v>121</v>
      </c>
      <c r="G1588" t="s">
        <v>206</v>
      </c>
      <c r="H1588">
        <v>7.7</v>
      </c>
      <c r="J1588">
        <v>1.22</v>
      </c>
      <c r="K1588">
        <v>0.05</v>
      </c>
      <c r="L1588">
        <v>0.05</v>
      </c>
      <c r="M1588">
        <v>0.01</v>
      </c>
      <c r="N1588">
        <v>1.34</v>
      </c>
      <c r="O1588" t="str">
        <f>VLOOKUP(C1588,Generations!A:C,3,FALSE)</f>
        <v>Sony</v>
      </c>
    </row>
    <row r="1589" spans="1:15" x14ac:dyDescent="0.2">
      <c r="A1589">
        <v>1588</v>
      </c>
      <c r="B1589" t="s">
        <v>1651</v>
      </c>
      <c r="C1589" t="s">
        <v>58</v>
      </c>
      <c r="D1589">
        <v>2008</v>
      </c>
      <c r="E1589" t="s">
        <v>37</v>
      </c>
      <c r="F1589" t="s">
        <v>121</v>
      </c>
      <c r="G1589" t="s">
        <v>574</v>
      </c>
      <c r="H1589">
        <v>8.6</v>
      </c>
      <c r="J1589">
        <v>0.76</v>
      </c>
      <c r="K1589">
        <v>0.36</v>
      </c>
      <c r="L1589">
        <v>0.05</v>
      </c>
      <c r="M1589">
        <v>0.17</v>
      </c>
      <c r="N1589">
        <v>1.34</v>
      </c>
      <c r="O1589" t="str">
        <f>VLOOKUP(C1589,Generations!A:C,3,FALSE)</f>
        <v>Sony</v>
      </c>
    </row>
    <row r="1590" spans="1:15" x14ac:dyDescent="0.2">
      <c r="A1590">
        <v>1589</v>
      </c>
      <c r="B1590" t="s">
        <v>1773</v>
      </c>
      <c r="C1590" t="s">
        <v>182</v>
      </c>
      <c r="D1590">
        <v>2000</v>
      </c>
      <c r="E1590" t="s">
        <v>309</v>
      </c>
      <c r="F1590" t="s">
        <v>121</v>
      </c>
      <c r="G1590" t="s">
        <v>743</v>
      </c>
      <c r="H1590">
        <v>8.9</v>
      </c>
      <c r="J1590">
        <v>1.32</v>
      </c>
      <c r="K1590">
        <v>0.02</v>
      </c>
      <c r="N1590">
        <v>1.34</v>
      </c>
      <c r="O1590" t="e">
        <f>VLOOKUP(C1590,Generations!A:C,3,FALSE)</f>
        <v>#N/A</v>
      </c>
    </row>
    <row r="1591" spans="1:15" x14ac:dyDescent="0.2">
      <c r="A1591">
        <v>1590</v>
      </c>
      <c r="B1591" t="s">
        <v>1774</v>
      </c>
      <c r="C1591" t="s">
        <v>45</v>
      </c>
      <c r="D1591">
        <v>2007</v>
      </c>
      <c r="E1591" t="s">
        <v>37</v>
      </c>
      <c r="F1591" t="s">
        <v>254</v>
      </c>
      <c r="G1591" t="s">
        <v>254</v>
      </c>
      <c r="H1591">
        <v>7.6</v>
      </c>
      <c r="J1591">
        <v>1.0900000000000001</v>
      </c>
      <c r="K1591">
        <v>0.04</v>
      </c>
      <c r="L1591">
        <v>0.1</v>
      </c>
      <c r="M1591">
        <v>0.1</v>
      </c>
      <c r="N1591">
        <v>1.34</v>
      </c>
      <c r="O1591" t="str">
        <f>VLOOKUP(C1591,Generations!A:C,3,FALSE)</f>
        <v>Microsoft</v>
      </c>
    </row>
    <row r="1592" spans="1:15" x14ac:dyDescent="0.2">
      <c r="A1592">
        <v>1591</v>
      </c>
      <c r="B1592" t="s">
        <v>145</v>
      </c>
      <c r="C1592" t="s">
        <v>193</v>
      </c>
      <c r="D1592">
        <v>2017</v>
      </c>
      <c r="E1592" t="s">
        <v>87</v>
      </c>
      <c r="F1592" t="s">
        <v>17</v>
      </c>
      <c r="G1592" t="s">
        <v>96</v>
      </c>
      <c r="H1592">
        <v>10</v>
      </c>
      <c r="I1592">
        <v>10</v>
      </c>
      <c r="J1592">
        <v>0.66</v>
      </c>
      <c r="K1592">
        <v>0.42</v>
      </c>
      <c r="L1592">
        <v>0.15</v>
      </c>
      <c r="M1592">
        <v>0.11</v>
      </c>
      <c r="N1592">
        <v>1.34</v>
      </c>
      <c r="O1592" t="str">
        <f>VLOOKUP(C1592,Generations!A:C,3,FALSE)</f>
        <v>Nintendo</v>
      </c>
    </row>
    <row r="1593" spans="1:15" x14ac:dyDescent="0.2">
      <c r="A1593">
        <v>1592</v>
      </c>
      <c r="B1593" t="s">
        <v>1775</v>
      </c>
      <c r="C1593" t="s">
        <v>51</v>
      </c>
      <c r="D1593">
        <v>2003</v>
      </c>
      <c r="E1593" t="s">
        <v>37</v>
      </c>
      <c r="F1593" t="s">
        <v>53</v>
      </c>
      <c r="G1593" t="s">
        <v>614</v>
      </c>
      <c r="H1593">
        <v>6.8</v>
      </c>
      <c r="J1593">
        <v>0.65</v>
      </c>
      <c r="K1593">
        <v>0.51</v>
      </c>
      <c r="M1593">
        <v>0.17</v>
      </c>
      <c r="N1593">
        <v>1.34</v>
      </c>
      <c r="O1593" t="str">
        <f>VLOOKUP(C1593,Generations!A:C,3,FALSE)</f>
        <v>Sony</v>
      </c>
    </row>
    <row r="1594" spans="1:15" x14ac:dyDescent="0.2">
      <c r="A1594">
        <v>1593</v>
      </c>
      <c r="B1594" t="s">
        <v>1776</v>
      </c>
      <c r="C1594" t="s">
        <v>51</v>
      </c>
      <c r="D1594">
        <v>2004</v>
      </c>
      <c r="E1594" t="s">
        <v>16</v>
      </c>
      <c r="F1594" t="s">
        <v>121</v>
      </c>
      <c r="G1594" t="s">
        <v>107</v>
      </c>
      <c r="J1594">
        <v>1.1000000000000001</v>
      </c>
      <c r="K1594">
        <v>0.06</v>
      </c>
      <c r="M1594">
        <v>0.18</v>
      </c>
      <c r="N1594">
        <v>1.34</v>
      </c>
      <c r="O1594" t="str">
        <f>VLOOKUP(C1594,Generations!A:C,3,FALSE)</f>
        <v>Sony</v>
      </c>
    </row>
    <row r="1595" spans="1:15" x14ac:dyDescent="0.2">
      <c r="A1595">
        <v>1594</v>
      </c>
      <c r="B1595" t="s">
        <v>57</v>
      </c>
      <c r="C1595" t="s">
        <v>182</v>
      </c>
      <c r="D1595">
        <v>2015</v>
      </c>
      <c r="E1595" t="s">
        <v>52</v>
      </c>
      <c r="F1595" t="s">
        <v>53</v>
      </c>
      <c r="G1595" t="s">
        <v>54</v>
      </c>
      <c r="J1595">
        <v>0.48</v>
      </c>
      <c r="K1595">
        <v>0.76</v>
      </c>
      <c r="M1595">
        <v>0.1</v>
      </c>
      <c r="N1595">
        <v>1.33</v>
      </c>
      <c r="O1595" t="e">
        <f>VLOOKUP(C1595,Generations!A:C,3,FALSE)</f>
        <v>#N/A</v>
      </c>
    </row>
    <row r="1596" spans="1:15" x14ac:dyDescent="0.2">
      <c r="A1596">
        <v>1595</v>
      </c>
      <c r="B1596" t="s">
        <v>1777</v>
      </c>
      <c r="C1596" t="s">
        <v>51</v>
      </c>
      <c r="D1596">
        <v>2004</v>
      </c>
      <c r="E1596" t="s">
        <v>2</v>
      </c>
      <c r="F1596" t="s">
        <v>80</v>
      </c>
      <c r="G1596" t="s">
        <v>161</v>
      </c>
      <c r="J1596">
        <v>1.27</v>
      </c>
      <c r="K1596">
        <v>0.05</v>
      </c>
      <c r="M1596">
        <v>0.02</v>
      </c>
      <c r="N1596">
        <v>1.33</v>
      </c>
      <c r="O1596" t="str">
        <f>VLOOKUP(C1596,Generations!A:C,3,FALSE)</f>
        <v>Sony</v>
      </c>
    </row>
    <row r="1597" spans="1:15" x14ac:dyDescent="0.2">
      <c r="A1597">
        <v>1596</v>
      </c>
      <c r="B1597" t="s">
        <v>1778</v>
      </c>
      <c r="C1597" t="s">
        <v>61</v>
      </c>
      <c r="D1597">
        <v>2017</v>
      </c>
      <c r="E1597" t="s">
        <v>16</v>
      </c>
      <c r="F1597" t="s">
        <v>476</v>
      </c>
      <c r="G1597" t="s">
        <v>549</v>
      </c>
      <c r="J1597">
        <v>0.45</v>
      </c>
      <c r="K1597">
        <v>0.67</v>
      </c>
      <c r="M1597">
        <v>0.22</v>
      </c>
      <c r="N1597">
        <v>1.33</v>
      </c>
      <c r="O1597" t="str">
        <f>VLOOKUP(C1597,Generations!A:C,3,FALSE)</f>
        <v>Sony</v>
      </c>
    </row>
    <row r="1598" spans="1:15" x14ac:dyDescent="0.2">
      <c r="A1598">
        <v>1597</v>
      </c>
      <c r="B1598" t="s">
        <v>1734</v>
      </c>
      <c r="C1598" t="s">
        <v>58</v>
      </c>
      <c r="D1598">
        <v>2011</v>
      </c>
      <c r="E1598" t="s">
        <v>37</v>
      </c>
      <c r="F1598" t="s">
        <v>121</v>
      </c>
      <c r="G1598" t="s">
        <v>1635</v>
      </c>
      <c r="H1598">
        <v>8.8000000000000007</v>
      </c>
      <c r="J1598">
        <v>0.48</v>
      </c>
      <c r="K1598">
        <v>0.56999999999999995</v>
      </c>
      <c r="L1598">
        <v>0.06</v>
      </c>
      <c r="M1598">
        <v>0.22</v>
      </c>
      <c r="N1598">
        <v>1.33</v>
      </c>
      <c r="O1598" t="str">
        <f>VLOOKUP(C1598,Generations!A:C,3,FALSE)</f>
        <v>Sony</v>
      </c>
    </row>
    <row r="1599" spans="1:15" x14ac:dyDescent="0.2">
      <c r="A1599">
        <v>1598</v>
      </c>
      <c r="B1599" t="s">
        <v>1383</v>
      </c>
      <c r="C1599" t="s">
        <v>58</v>
      </c>
      <c r="D1599">
        <v>2013</v>
      </c>
      <c r="E1599" t="s">
        <v>52</v>
      </c>
      <c r="F1599" t="s">
        <v>943</v>
      </c>
      <c r="G1599" t="s">
        <v>673</v>
      </c>
      <c r="J1599">
        <v>0.57999999999999996</v>
      </c>
      <c r="K1599">
        <v>0.45</v>
      </c>
      <c r="L1599">
        <v>0.09</v>
      </c>
      <c r="M1599">
        <v>0.21</v>
      </c>
      <c r="N1599">
        <v>1.33</v>
      </c>
      <c r="O1599" t="str">
        <f>VLOOKUP(C1599,Generations!A:C,3,FALSE)</f>
        <v>Sony</v>
      </c>
    </row>
    <row r="1600" spans="1:15" x14ac:dyDescent="0.2">
      <c r="A1600">
        <v>1599</v>
      </c>
      <c r="B1600" t="s">
        <v>1779</v>
      </c>
      <c r="C1600" t="s">
        <v>45</v>
      </c>
      <c r="D1600">
        <v>2010</v>
      </c>
      <c r="E1600" t="s">
        <v>52</v>
      </c>
      <c r="F1600" t="s">
        <v>47</v>
      </c>
      <c r="G1600" t="s">
        <v>614</v>
      </c>
      <c r="H1600">
        <v>8.3000000000000007</v>
      </c>
      <c r="J1600">
        <v>0.66</v>
      </c>
      <c r="K1600">
        <v>0.5</v>
      </c>
      <c r="L1600">
        <v>0.05</v>
      </c>
      <c r="M1600">
        <v>0.12</v>
      </c>
      <c r="N1600">
        <v>1.33</v>
      </c>
      <c r="O1600" t="str">
        <f>VLOOKUP(C1600,Generations!A:C,3,FALSE)</f>
        <v>Microsoft</v>
      </c>
    </row>
    <row r="1601" spans="1:15" x14ac:dyDescent="0.2">
      <c r="A1601">
        <v>1600</v>
      </c>
      <c r="B1601" t="s">
        <v>399</v>
      </c>
      <c r="C1601" t="s">
        <v>70</v>
      </c>
      <c r="D1601">
        <v>2002</v>
      </c>
      <c r="E1601" t="s">
        <v>2</v>
      </c>
      <c r="F1601" t="s">
        <v>77</v>
      </c>
      <c r="G1601" t="s">
        <v>474</v>
      </c>
      <c r="H1601">
        <v>7.9</v>
      </c>
      <c r="J1601">
        <v>0.92</v>
      </c>
      <c r="K1601">
        <v>0.35</v>
      </c>
      <c r="L1601">
        <v>0.01</v>
      </c>
      <c r="M1601">
        <v>0.05</v>
      </c>
      <c r="N1601">
        <v>1.33</v>
      </c>
      <c r="O1601" t="str">
        <f>VLOOKUP(C1601,Generations!A:C,3,FALSE)</f>
        <v>Nintendo</v>
      </c>
    </row>
    <row r="1602" spans="1:15" x14ac:dyDescent="0.2">
      <c r="A1602">
        <v>1601</v>
      </c>
      <c r="B1602" t="s">
        <v>906</v>
      </c>
      <c r="C1602" t="s">
        <v>70</v>
      </c>
      <c r="D1602">
        <v>2003</v>
      </c>
      <c r="E1602" t="s">
        <v>40</v>
      </c>
      <c r="F1602" t="s">
        <v>121</v>
      </c>
      <c r="G1602" t="s">
        <v>1343</v>
      </c>
      <c r="J1602">
        <v>0.93</v>
      </c>
      <c r="K1602">
        <v>0.35</v>
      </c>
      <c r="M1602">
        <v>0.06</v>
      </c>
      <c r="N1602">
        <v>1.33</v>
      </c>
      <c r="O1602" t="str">
        <f>VLOOKUP(C1602,Generations!A:C,3,FALSE)</f>
        <v>Nintendo</v>
      </c>
    </row>
    <row r="1603" spans="1:15" x14ac:dyDescent="0.2">
      <c r="A1603">
        <v>1602</v>
      </c>
      <c r="B1603" t="s">
        <v>352</v>
      </c>
      <c r="C1603" t="s">
        <v>25</v>
      </c>
      <c r="D1603">
        <v>2000</v>
      </c>
      <c r="E1603" t="s">
        <v>16</v>
      </c>
      <c r="F1603" t="s">
        <v>77</v>
      </c>
      <c r="G1603" t="s">
        <v>1780</v>
      </c>
      <c r="H1603">
        <v>7.1</v>
      </c>
      <c r="J1603">
        <v>0.9</v>
      </c>
      <c r="K1603">
        <v>0.38</v>
      </c>
      <c r="L1603">
        <v>0.01</v>
      </c>
      <c r="M1603">
        <v>0.05</v>
      </c>
      <c r="N1603">
        <v>1.33</v>
      </c>
      <c r="O1603" t="str">
        <f>VLOOKUP(C1603,Generations!A:C,3,FALSE)</f>
        <v>Nintendo</v>
      </c>
    </row>
    <row r="1604" spans="1:15" x14ac:dyDescent="0.2">
      <c r="A1604">
        <v>1603</v>
      </c>
      <c r="B1604" t="s">
        <v>599</v>
      </c>
      <c r="C1604" t="s">
        <v>105</v>
      </c>
      <c r="D1604">
        <v>1998</v>
      </c>
      <c r="E1604" t="s">
        <v>98</v>
      </c>
      <c r="F1604" t="s">
        <v>600</v>
      </c>
      <c r="G1604" t="s">
        <v>1781</v>
      </c>
      <c r="J1604">
        <v>1.08</v>
      </c>
      <c r="K1604">
        <v>0.24</v>
      </c>
      <c r="M1604">
        <v>0.02</v>
      </c>
      <c r="N1604">
        <v>1.33</v>
      </c>
      <c r="O1604" t="str">
        <f>VLOOKUP(C1604,Generations!A:C,3,FALSE)</f>
        <v>Nintendo</v>
      </c>
    </row>
    <row r="1605" spans="1:15" x14ac:dyDescent="0.2">
      <c r="A1605">
        <v>1604</v>
      </c>
      <c r="B1605" t="s">
        <v>1782</v>
      </c>
      <c r="C1605" t="s">
        <v>119</v>
      </c>
      <c r="D1605">
        <v>2000</v>
      </c>
      <c r="E1605" t="s">
        <v>16</v>
      </c>
      <c r="F1605" t="s">
        <v>107</v>
      </c>
      <c r="G1605" t="s">
        <v>78</v>
      </c>
      <c r="J1605">
        <v>0.74</v>
      </c>
      <c r="K1605">
        <v>0.5</v>
      </c>
      <c r="M1605">
        <v>0.09</v>
      </c>
      <c r="N1605">
        <v>1.33</v>
      </c>
      <c r="O1605" t="str">
        <f>VLOOKUP(C1605,Generations!A:C,3,FALSE)</f>
        <v>Sony</v>
      </c>
    </row>
    <row r="1606" spans="1:15" x14ac:dyDescent="0.2">
      <c r="A1606">
        <v>1605</v>
      </c>
      <c r="B1606" t="s">
        <v>1783</v>
      </c>
      <c r="C1606" t="s">
        <v>213</v>
      </c>
      <c r="D1606">
        <v>2004</v>
      </c>
      <c r="E1606" t="s">
        <v>37</v>
      </c>
      <c r="F1606" t="s">
        <v>17</v>
      </c>
      <c r="G1606" t="s">
        <v>238</v>
      </c>
      <c r="H1606">
        <v>9.1999999999999993</v>
      </c>
      <c r="J1606">
        <v>0.87</v>
      </c>
      <c r="K1606">
        <v>0.35</v>
      </c>
      <c r="L1606">
        <v>7.0000000000000007E-2</v>
      </c>
      <c r="M1606">
        <v>0.04</v>
      </c>
      <c r="N1606">
        <v>1.33</v>
      </c>
      <c r="O1606" t="str">
        <f>VLOOKUP(C1606,Generations!A:C,3,FALSE)</f>
        <v>Nintendo</v>
      </c>
    </row>
    <row r="1607" spans="1:15" x14ac:dyDescent="0.2">
      <c r="A1607">
        <v>1606</v>
      </c>
      <c r="B1607" t="s">
        <v>1784</v>
      </c>
      <c r="C1607" t="s">
        <v>51</v>
      </c>
      <c r="D1607">
        <v>2004</v>
      </c>
      <c r="E1607" t="s">
        <v>22</v>
      </c>
      <c r="F1607" t="s">
        <v>465</v>
      </c>
      <c r="G1607" t="s">
        <v>1785</v>
      </c>
      <c r="J1607">
        <v>0.65</v>
      </c>
      <c r="K1607">
        <v>0.51</v>
      </c>
      <c r="M1607">
        <v>0.17</v>
      </c>
      <c r="N1607">
        <v>1.33</v>
      </c>
      <c r="O1607" t="str">
        <f>VLOOKUP(C1607,Generations!A:C,3,FALSE)</f>
        <v>Sony</v>
      </c>
    </row>
    <row r="1608" spans="1:15" x14ac:dyDescent="0.2">
      <c r="A1608">
        <v>1607</v>
      </c>
      <c r="B1608" t="s">
        <v>1786</v>
      </c>
      <c r="C1608" t="s">
        <v>32</v>
      </c>
      <c r="D1608">
        <v>2009</v>
      </c>
      <c r="E1608" t="s">
        <v>195</v>
      </c>
      <c r="F1608" t="s">
        <v>53</v>
      </c>
      <c r="G1608" t="s">
        <v>1787</v>
      </c>
      <c r="H1608">
        <v>9.5</v>
      </c>
      <c r="I1608">
        <v>9.6</v>
      </c>
      <c r="J1608">
        <v>0.57999999999999996</v>
      </c>
      <c r="K1608">
        <v>0.56000000000000005</v>
      </c>
      <c r="L1608">
        <v>0.05</v>
      </c>
      <c r="M1608">
        <v>0.14000000000000001</v>
      </c>
      <c r="N1608">
        <v>1.33</v>
      </c>
      <c r="O1608" t="str">
        <f>VLOOKUP(C1608,Generations!A:C,3,FALSE)</f>
        <v>Nintendo</v>
      </c>
    </row>
    <row r="1609" spans="1:15" x14ac:dyDescent="0.2">
      <c r="A1609">
        <v>1608</v>
      </c>
      <c r="B1609" t="s">
        <v>963</v>
      </c>
      <c r="C1609" t="s">
        <v>58</v>
      </c>
      <c r="D1609">
        <v>2007</v>
      </c>
      <c r="E1609" t="s">
        <v>98</v>
      </c>
      <c r="F1609" t="s">
        <v>548</v>
      </c>
      <c r="G1609" t="s">
        <v>964</v>
      </c>
      <c r="H1609">
        <v>7.3</v>
      </c>
      <c r="J1609">
        <v>0.62</v>
      </c>
      <c r="K1609">
        <v>0.5</v>
      </c>
      <c r="L1609">
        <v>0.01</v>
      </c>
      <c r="M1609">
        <v>0.2</v>
      </c>
      <c r="N1609">
        <v>1.33</v>
      </c>
      <c r="O1609" t="str">
        <f>VLOOKUP(C1609,Generations!A:C,3,FALSE)</f>
        <v>Sony</v>
      </c>
    </row>
    <row r="1610" spans="1:15" x14ac:dyDescent="0.2">
      <c r="A1610">
        <v>1609</v>
      </c>
      <c r="B1610" t="s">
        <v>852</v>
      </c>
      <c r="C1610" t="s">
        <v>45</v>
      </c>
      <c r="D1610">
        <v>2012</v>
      </c>
      <c r="E1610" t="s">
        <v>34</v>
      </c>
      <c r="F1610" t="s">
        <v>77</v>
      </c>
      <c r="G1610" t="s">
        <v>769</v>
      </c>
      <c r="J1610">
        <v>0.76</v>
      </c>
      <c r="K1610">
        <v>0.44</v>
      </c>
      <c r="M1610">
        <v>0.12</v>
      </c>
      <c r="N1610">
        <v>1.32</v>
      </c>
      <c r="O1610" t="str">
        <f>VLOOKUP(C1610,Generations!A:C,3,FALSE)</f>
        <v>Microsoft</v>
      </c>
    </row>
    <row r="1611" spans="1:15" x14ac:dyDescent="0.2">
      <c r="A1611">
        <v>1610</v>
      </c>
      <c r="B1611" t="s">
        <v>1694</v>
      </c>
      <c r="C1611" t="s">
        <v>45</v>
      </c>
      <c r="D1611">
        <v>2010</v>
      </c>
      <c r="E1611" t="s">
        <v>98</v>
      </c>
      <c r="F1611" t="s">
        <v>548</v>
      </c>
      <c r="G1611" t="s">
        <v>690</v>
      </c>
      <c r="H1611">
        <v>8.6</v>
      </c>
      <c r="J1611">
        <v>0.9</v>
      </c>
      <c r="K1611">
        <v>0.31</v>
      </c>
      <c r="L1611">
        <v>0</v>
      </c>
      <c r="M1611">
        <v>0.11</v>
      </c>
      <c r="N1611">
        <v>1.32</v>
      </c>
      <c r="O1611" t="str">
        <f>VLOOKUP(C1611,Generations!A:C,3,FALSE)</f>
        <v>Microsoft</v>
      </c>
    </row>
    <row r="1612" spans="1:15" x14ac:dyDescent="0.2">
      <c r="A1612">
        <v>1611</v>
      </c>
      <c r="B1612" t="s">
        <v>1788</v>
      </c>
      <c r="C1612" t="s">
        <v>45</v>
      </c>
      <c r="D1612">
        <v>2010</v>
      </c>
      <c r="E1612" t="s">
        <v>16</v>
      </c>
      <c r="F1612" t="s">
        <v>132</v>
      </c>
      <c r="G1612" t="s">
        <v>240</v>
      </c>
      <c r="H1612">
        <v>7</v>
      </c>
      <c r="J1612">
        <v>0.79</v>
      </c>
      <c r="K1612">
        <v>0.41</v>
      </c>
      <c r="L1612">
        <v>0</v>
      </c>
      <c r="M1612">
        <v>0.12</v>
      </c>
      <c r="N1612">
        <v>1.32</v>
      </c>
      <c r="O1612" t="str">
        <f>VLOOKUP(C1612,Generations!A:C,3,FALSE)</f>
        <v>Microsoft</v>
      </c>
    </row>
    <row r="1613" spans="1:15" x14ac:dyDescent="0.2">
      <c r="A1613">
        <v>1612</v>
      </c>
      <c r="B1613" t="s">
        <v>1789</v>
      </c>
      <c r="C1613" t="s">
        <v>68</v>
      </c>
      <c r="D1613">
        <v>2016</v>
      </c>
      <c r="E1613" t="s">
        <v>52</v>
      </c>
      <c r="F1613" t="s">
        <v>17</v>
      </c>
      <c r="G1613" t="s">
        <v>214</v>
      </c>
      <c r="H1613">
        <v>7.7</v>
      </c>
      <c r="J1613">
        <v>0.41</v>
      </c>
      <c r="K1613">
        <v>0.22</v>
      </c>
      <c r="L1613">
        <v>0.64</v>
      </c>
      <c r="M1613">
        <v>0.06</v>
      </c>
      <c r="N1613">
        <v>1.32</v>
      </c>
      <c r="O1613" t="str">
        <f>VLOOKUP(C1613,Generations!A:C,3,FALSE)</f>
        <v>Nintendo</v>
      </c>
    </row>
    <row r="1614" spans="1:15" x14ac:dyDescent="0.2">
      <c r="A1614">
        <v>1613</v>
      </c>
      <c r="B1614" t="s">
        <v>1790</v>
      </c>
      <c r="C1614" t="s">
        <v>61</v>
      </c>
      <c r="D1614">
        <v>2018</v>
      </c>
      <c r="E1614" t="s">
        <v>26</v>
      </c>
      <c r="F1614" t="s">
        <v>157</v>
      </c>
      <c r="G1614" t="s">
        <v>158</v>
      </c>
      <c r="H1614">
        <v>5.0999999999999996</v>
      </c>
      <c r="J1614">
        <v>0.52</v>
      </c>
      <c r="K1614">
        <v>0.49</v>
      </c>
      <c r="L1614">
        <v>0.1</v>
      </c>
      <c r="M1614">
        <v>0.2</v>
      </c>
      <c r="N1614">
        <v>1.32</v>
      </c>
      <c r="O1614" t="str">
        <f>VLOOKUP(C1614,Generations!A:C,3,FALSE)</f>
        <v>Sony</v>
      </c>
    </row>
    <row r="1615" spans="1:15" x14ac:dyDescent="0.2">
      <c r="A1615">
        <v>1614</v>
      </c>
      <c r="B1615" t="s">
        <v>1791</v>
      </c>
      <c r="C1615" t="s">
        <v>190</v>
      </c>
      <c r="D1615">
        <v>2005</v>
      </c>
      <c r="E1615" t="s">
        <v>22</v>
      </c>
      <c r="F1615" t="s">
        <v>121</v>
      </c>
      <c r="G1615" t="s">
        <v>454</v>
      </c>
      <c r="H1615">
        <v>7.6</v>
      </c>
      <c r="J1615">
        <v>0.69</v>
      </c>
      <c r="K1615">
        <v>0.38</v>
      </c>
      <c r="L1615">
        <v>0.02</v>
      </c>
      <c r="M1615">
        <v>0.24</v>
      </c>
      <c r="N1615">
        <v>1.32</v>
      </c>
      <c r="O1615" t="str">
        <f>VLOOKUP(C1615,Generations!A:C,3,FALSE)</f>
        <v>Sony</v>
      </c>
    </row>
    <row r="1616" spans="1:15" x14ac:dyDescent="0.2">
      <c r="A1616">
        <v>1615</v>
      </c>
      <c r="B1616" t="s">
        <v>1792</v>
      </c>
      <c r="C1616" t="s">
        <v>20</v>
      </c>
      <c r="D1616">
        <v>1985</v>
      </c>
      <c r="E1616" t="s">
        <v>29</v>
      </c>
      <c r="F1616" t="s">
        <v>17</v>
      </c>
      <c r="G1616" t="s">
        <v>38</v>
      </c>
      <c r="J1616">
        <v>0.73</v>
      </c>
      <c r="K1616">
        <v>0.16</v>
      </c>
      <c r="L1616">
        <v>0.4</v>
      </c>
      <c r="M1616">
        <v>0.03</v>
      </c>
      <c r="N1616">
        <v>1.32</v>
      </c>
      <c r="O1616" t="str">
        <f>VLOOKUP(C1616,Generations!A:C,3,FALSE)</f>
        <v>Nintendo</v>
      </c>
    </row>
    <row r="1617" spans="1:15" x14ac:dyDescent="0.2">
      <c r="A1617">
        <v>1616</v>
      </c>
      <c r="B1617" t="s">
        <v>1793</v>
      </c>
      <c r="C1617" t="s">
        <v>119</v>
      </c>
      <c r="D1617">
        <v>1999</v>
      </c>
      <c r="E1617" t="s">
        <v>22</v>
      </c>
      <c r="F1617" t="s">
        <v>739</v>
      </c>
      <c r="G1617" t="s">
        <v>739</v>
      </c>
      <c r="J1617">
        <v>0.03</v>
      </c>
      <c r="K1617">
        <v>1.1599999999999999</v>
      </c>
      <c r="L1617">
        <v>0.02</v>
      </c>
      <c r="M1617">
        <v>0.11</v>
      </c>
      <c r="N1617">
        <v>1.32</v>
      </c>
      <c r="O1617" t="str">
        <f>VLOOKUP(C1617,Generations!A:C,3,FALSE)</f>
        <v>Sony</v>
      </c>
    </row>
    <row r="1618" spans="1:15" x14ac:dyDescent="0.2">
      <c r="A1618">
        <v>1617</v>
      </c>
      <c r="B1618" t="s">
        <v>1794</v>
      </c>
      <c r="C1618" t="s">
        <v>32</v>
      </c>
      <c r="D1618">
        <v>2007</v>
      </c>
      <c r="E1618" t="s">
        <v>40</v>
      </c>
      <c r="F1618" t="s">
        <v>132</v>
      </c>
      <c r="G1618" t="s">
        <v>1360</v>
      </c>
      <c r="J1618">
        <v>0.71</v>
      </c>
      <c r="K1618">
        <v>0.48</v>
      </c>
      <c r="M1618">
        <v>0.13</v>
      </c>
      <c r="N1618">
        <v>1.32</v>
      </c>
      <c r="O1618" t="str">
        <f>VLOOKUP(C1618,Generations!A:C,3,FALSE)</f>
        <v>Nintendo</v>
      </c>
    </row>
    <row r="1619" spans="1:15" x14ac:dyDescent="0.2">
      <c r="A1619">
        <v>1618</v>
      </c>
      <c r="B1619" t="s">
        <v>1795</v>
      </c>
      <c r="C1619" t="s">
        <v>58</v>
      </c>
      <c r="D1619">
        <v>2010</v>
      </c>
      <c r="E1619" t="s">
        <v>37</v>
      </c>
      <c r="F1619" t="s">
        <v>80</v>
      </c>
      <c r="G1619" t="s">
        <v>527</v>
      </c>
      <c r="H1619">
        <v>7.4</v>
      </c>
      <c r="I1619">
        <v>9.5</v>
      </c>
      <c r="J1619">
        <v>0.77</v>
      </c>
      <c r="K1619">
        <v>0.3</v>
      </c>
      <c r="L1619">
        <v>0.09</v>
      </c>
      <c r="M1619">
        <v>0.16</v>
      </c>
      <c r="N1619">
        <v>1.32</v>
      </c>
      <c r="O1619" t="str">
        <f>VLOOKUP(C1619,Generations!A:C,3,FALSE)</f>
        <v>Sony</v>
      </c>
    </row>
    <row r="1620" spans="1:15" x14ac:dyDescent="0.2">
      <c r="A1620">
        <v>1619</v>
      </c>
      <c r="B1620" t="s">
        <v>1796</v>
      </c>
      <c r="C1620" t="s">
        <v>51</v>
      </c>
      <c r="D1620">
        <v>2002</v>
      </c>
      <c r="E1620" t="s">
        <v>16</v>
      </c>
      <c r="F1620" t="s">
        <v>180</v>
      </c>
      <c r="G1620" t="s">
        <v>477</v>
      </c>
      <c r="J1620">
        <v>1.06</v>
      </c>
      <c r="K1620">
        <v>0.08</v>
      </c>
      <c r="M1620">
        <v>0.18</v>
      </c>
      <c r="N1620">
        <v>1.32</v>
      </c>
      <c r="O1620" t="str">
        <f>VLOOKUP(C1620,Generations!A:C,3,FALSE)</f>
        <v>Sony</v>
      </c>
    </row>
    <row r="1621" spans="1:15" x14ac:dyDescent="0.2">
      <c r="A1621">
        <v>1620</v>
      </c>
      <c r="B1621" t="s">
        <v>1797</v>
      </c>
      <c r="C1621" t="s">
        <v>119</v>
      </c>
      <c r="D1621">
        <v>1997</v>
      </c>
      <c r="E1621" t="s">
        <v>52</v>
      </c>
      <c r="F1621" t="s">
        <v>326</v>
      </c>
      <c r="G1621" t="s">
        <v>327</v>
      </c>
      <c r="J1621">
        <v>0.73</v>
      </c>
      <c r="K1621">
        <v>0.5</v>
      </c>
      <c r="M1621">
        <v>0.09</v>
      </c>
      <c r="N1621">
        <v>1.32</v>
      </c>
      <c r="O1621" t="str">
        <f>VLOOKUP(C1621,Generations!A:C,3,FALSE)</f>
        <v>Sony</v>
      </c>
    </row>
    <row r="1622" spans="1:15" x14ac:dyDescent="0.2">
      <c r="A1622">
        <v>1621</v>
      </c>
      <c r="B1622" t="s">
        <v>1798</v>
      </c>
      <c r="C1622" t="s">
        <v>70</v>
      </c>
      <c r="D1622">
        <v>2004</v>
      </c>
      <c r="E1622" t="s">
        <v>26</v>
      </c>
      <c r="F1622" t="s">
        <v>254</v>
      </c>
      <c r="G1622" t="s">
        <v>254</v>
      </c>
      <c r="J1622">
        <v>0.31</v>
      </c>
      <c r="K1622">
        <v>0.04</v>
      </c>
      <c r="L1622">
        <v>0.96</v>
      </c>
      <c r="M1622">
        <v>0.01</v>
      </c>
      <c r="N1622">
        <v>1.32</v>
      </c>
      <c r="O1622" t="str">
        <f>VLOOKUP(C1622,Generations!A:C,3,FALSE)</f>
        <v>Nintendo</v>
      </c>
    </row>
    <row r="1623" spans="1:15" x14ac:dyDescent="0.2">
      <c r="A1623">
        <v>1622</v>
      </c>
      <c r="B1623" t="s">
        <v>1799</v>
      </c>
      <c r="C1623" t="s">
        <v>182</v>
      </c>
      <c r="D1623">
        <v>2008</v>
      </c>
      <c r="E1623" t="s">
        <v>248</v>
      </c>
      <c r="F1623" t="s">
        <v>249</v>
      </c>
      <c r="G1623" t="s">
        <v>249</v>
      </c>
      <c r="H1623">
        <v>9.3000000000000007</v>
      </c>
      <c r="I1623">
        <v>9.3000000000000007</v>
      </c>
      <c r="J1623">
        <v>0.01</v>
      </c>
      <c r="K1623">
        <v>0.13</v>
      </c>
      <c r="M1623">
        <v>1.18</v>
      </c>
      <c r="N1623">
        <v>1.32</v>
      </c>
      <c r="O1623" t="e">
        <f>VLOOKUP(C1623,Generations!A:C,3,FALSE)</f>
        <v>#N/A</v>
      </c>
    </row>
    <row r="1624" spans="1:15" x14ac:dyDescent="0.2">
      <c r="A1624">
        <v>1623</v>
      </c>
      <c r="B1624" t="s">
        <v>1800</v>
      </c>
      <c r="C1624" t="s">
        <v>119</v>
      </c>
      <c r="D1624">
        <v>1996</v>
      </c>
      <c r="E1624" t="s">
        <v>16</v>
      </c>
      <c r="F1624" t="s">
        <v>107</v>
      </c>
      <c r="G1624" t="s">
        <v>329</v>
      </c>
      <c r="J1624">
        <v>0.73</v>
      </c>
      <c r="K1624">
        <v>0.5</v>
      </c>
      <c r="M1624">
        <v>0.09</v>
      </c>
      <c r="N1624">
        <v>1.32</v>
      </c>
      <c r="O1624" t="str">
        <f>VLOOKUP(C1624,Generations!A:C,3,FALSE)</f>
        <v>Sony</v>
      </c>
    </row>
    <row r="1625" spans="1:15" x14ac:dyDescent="0.2">
      <c r="A1625">
        <v>1624</v>
      </c>
      <c r="B1625" t="s">
        <v>1479</v>
      </c>
      <c r="C1625" t="s">
        <v>58</v>
      </c>
      <c r="D1625">
        <v>2011</v>
      </c>
      <c r="E1625" t="s">
        <v>37</v>
      </c>
      <c r="F1625" t="s">
        <v>157</v>
      </c>
      <c r="G1625" t="s">
        <v>540</v>
      </c>
      <c r="H1625">
        <v>7.9</v>
      </c>
      <c r="J1625">
        <v>0.47</v>
      </c>
      <c r="K1625">
        <v>0.59</v>
      </c>
      <c r="L1625">
        <v>0.06</v>
      </c>
      <c r="M1625">
        <v>0.2</v>
      </c>
      <c r="N1625">
        <v>1.32</v>
      </c>
      <c r="O1625" t="str">
        <f>VLOOKUP(C1625,Generations!A:C,3,FALSE)</f>
        <v>Sony</v>
      </c>
    </row>
    <row r="1626" spans="1:15" x14ac:dyDescent="0.2">
      <c r="A1626">
        <v>1625</v>
      </c>
      <c r="B1626" t="s">
        <v>1801</v>
      </c>
      <c r="C1626" t="s">
        <v>45</v>
      </c>
      <c r="D1626">
        <v>2014</v>
      </c>
      <c r="E1626" t="s">
        <v>87</v>
      </c>
      <c r="F1626" t="s">
        <v>315</v>
      </c>
      <c r="G1626" t="s">
        <v>1335</v>
      </c>
      <c r="J1626">
        <v>0.69</v>
      </c>
      <c r="K1626">
        <v>0.51</v>
      </c>
      <c r="M1626">
        <v>0.11</v>
      </c>
      <c r="N1626">
        <v>1.32</v>
      </c>
      <c r="O1626" t="str">
        <f>VLOOKUP(C1626,Generations!A:C,3,FALSE)</f>
        <v>Microsoft</v>
      </c>
    </row>
    <row r="1627" spans="1:15" x14ac:dyDescent="0.2">
      <c r="A1627">
        <v>1626</v>
      </c>
      <c r="B1627" t="s">
        <v>1802</v>
      </c>
      <c r="C1627" t="s">
        <v>119</v>
      </c>
      <c r="D1627">
        <v>1996</v>
      </c>
      <c r="E1627" t="s">
        <v>22</v>
      </c>
      <c r="F1627" t="s">
        <v>1803</v>
      </c>
      <c r="G1627" t="s">
        <v>1586</v>
      </c>
      <c r="J1627">
        <v>0.73</v>
      </c>
      <c r="K1627">
        <v>0.5</v>
      </c>
      <c r="M1627">
        <v>0.09</v>
      </c>
      <c r="N1627">
        <v>1.31</v>
      </c>
      <c r="O1627" t="str">
        <f>VLOOKUP(C1627,Generations!A:C,3,FALSE)</f>
        <v>Sony</v>
      </c>
    </row>
    <row r="1628" spans="1:15" x14ac:dyDescent="0.2">
      <c r="A1628">
        <v>1627</v>
      </c>
      <c r="B1628" t="s">
        <v>233</v>
      </c>
      <c r="C1628" t="s">
        <v>162</v>
      </c>
      <c r="D1628">
        <v>2013</v>
      </c>
      <c r="E1628" t="s">
        <v>16</v>
      </c>
      <c r="F1628" t="s">
        <v>107</v>
      </c>
      <c r="G1628" t="s">
        <v>122</v>
      </c>
      <c r="J1628">
        <v>0.44</v>
      </c>
      <c r="K1628">
        <v>0.78</v>
      </c>
      <c r="M1628">
        <v>0.1</v>
      </c>
      <c r="N1628">
        <v>1.31</v>
      </c>
      <c r="O1628" t="str">
        <f>VLOOKUP(C1628,Generations!A:C,3,FALSE)</f>
        <v>Microsoft</v>
      </c>
    </row>
    <row r="1629" spans="1:15" x14ac:dyDescent="0.2">
      <c r="A1629">
        <v>1628</v>
      </c>
      <c r="B1629" t="s">
        <v>1804</v>
      </c>
      <c r="C1629" t="s">
        <v>51</v>
      </c>
      <c r="D1629">
        <v>2002</v>
      </c>
      <c r="E1629" t="s">
        <v>22</v>
      </c>
      <c r="F1629" t="s">
        <v>157</v>
      </c>
      <c r="G1629" t="s">
        <v>157</v>
      </c>
      <c r="J1629">
        <v>0.64</v>
      </c>
      <c r="K1629">
        <v>0.5</v>
      </c>
      <c r="M1629">
        <v>0.17</v>
      </c>
      <c r="N1629">
        <v>1.31</v>
      </c>
      <c r="O1629" t="str">
        <f>VLOOKUP(C1629,Generations!A:C,3,FALSE)</f>
        <v>Sony</v>
      </c>
    </row>
    <row r="1630" spans="1:15" x14ac:dyDescent="0.2">
      <c r="A1630">
        <v>1629</v>
      </c>
      <c r="B1630" t="s">
        <v>1805</v>
      </c>
      <c r="C1630" t="s">
        <v>32</v>
      </c>
      <c r="D1630">
        <v>2007</v>
      </c>
      <c r="E1630" t="s">
        <v>34</v>
      </c>
      <c r="F1630" t="s">
        <v>787</v>
      </c>
      <c r="G1630" t="s">
        <v>1806</v>
      </c>
      <c r="J1630">
        <v>1.1399999999999999</v>
      </c>
      <c r="K1630">
        <v>0.01</v>
      </c>
      <c r="L1630">
        <v>0.06</v>
      </c>
      <c r="M1630">
        <v>0.1</v>
      </c>
      <c r="N1630">
        <v>1.31</v>
      </c>
      <c r="O1630" t="str">
        <f>VLOOKUP(C1630,Generations!A:C,3,FALSE)</f>
        <v>Nintendo</v>
      </c>
    </row>
    <row r="1631" spans="1:15" x14ac:dyDescent="0.2">
      <c r="A1631">
        <v>1630</v>
      </c>
      <c r="B1631" t="s">
        <v>1807</v>
      </c>
      <c r="C1631" t="s">
        <v>61</v>
      </c>
      <c r="D1631">
        <v>2016</v>
      </c>
      <c r="E1631" t="s">
        <v>87</v>
      </c>
      <c r="F1631" t="s">
        <v>315</v>
      </c>
      <c r="G1631" t="s">
        <v>1335</v>
      </c>
      <c r="J1631">
        <v>0.3</v>
      </c>
      <c r="K1631">
        <v>0.78</v>
      </c>
      <c r="L1631">
        <v>0.02</v>
      </c>
      <c r="M1631">
        <v>0.2</v>
      </c>
      <c r="N1631">
        <v>1.31</v>
      </c>
      <c r="O1631" t="str">
        <f>VLOOKUP(C1631,Generations!A:C,3,FALSE)</f>
        <v>Sony</v>
      </c>
    </row>
    <row r="1632" spans="1:15" x14ac:dyDescent="0.2">
      <c r="A1632">
        <v>1631</v>
      </c>
      <c r="B1632" t="s">
        <v>1808</v>
      </c>
      <c r="C1632" t="s">
        <v>51</v>
      </c>
      <c r="D1632">
        <v>2005</v>
      </c>
      <c r="E1632" t="s">
        <v>2</v>
      </c>
      <c r="F1632" t="s">
        <v>77</v>
      </c>
      <c r="G1632" t="s">
        <v>769</v>
      </c>
      <c r="H1632">
        <v>6.4</v>
      </c>
      <c r="J1632">
        <v>0.78</v>
      </c>
      <c r="K1632">
        <v>0.45</v>
      </c>
      <c r="M1632">
        <v>7.0000000000000007E-2</v>
      </c>
      <c r="N1632">
        <v>1.31</v>
      </c>
      <c r="O1632" t="str">
        <f>VLOOKUP(C1632,Generations!A:C,3,FALSE)</f>
        <v>Sony</v>
      </c>
    </row>
    <row r="1633" spans="1:15" x14ac:dyDescent="0.2">
      <c r="A1633">
        <v>1632</v>
      </c>
      <c r="B1633" t="s">
        <v>1809</v>
      </c>
      <c r="C1633" t="s">
        <v>68</v>
      </c>
      <c r="D1633">
        <v>2013</v>
      </c>
      <c r="E1633" t="s">
        <v>26</v>
      </c>
      <c r="F1633" t="s">
        <v>17</v>
      </c>
      <c r="G1633" t="s">
        <v>1810</v>
      </c>
      <c r="H1633">
        <v>5.9</v>
      </c>
      <c r="J1633">
        <v>0.44</v>
      </c>
      <c r="K1633">
        <v>0.32</v>
      </c>
      <c r="L1633">
        <v>0.47</v>
      </c>
      <c r="M1633">
        <v>7.0000000000000007E-2</v>
      </c>
      <c r="N1633">
        <v>1.31</v>
      </c>
      <c r="O1633" t="str">
        <f>VLOOKUP(C1633,Generations!A:C,3,FALSE)</f>
        <v>Nintendo</v>
      </c>
    </row>
    <row r="1634" spans="1:15" x14ac:dyDescent="0.2">
      <c r="A1634">
        <v>1633</v>
      </c>
      <c r="B1634" t="s">
        <v>1811</v>
      </c>
      <c r="C1634" t="s">
        <v>119</v>
      </c>
      <c r="D1634">
        <v>1999</v>
      </c>
      <c r="E1634" t="s">
        <v>195</v>
      </c>
      <c r="F1634" t="s">
        <v>548</v>
      </c>
      <c r="G1634" t="s">
        <v>604</v>
      </c>
      <c r="J1634">
        <v>0.56999999999999995</v>
      </c>
      <c r="K1634">
        <v>0.67</v>
      </c>
      <c r="M1634">
        <v>7.0000000000000007E-2</v>
      </c>
      <c r="N1634">
        <v>1.31</v>
      </c>
      <c r="O1634" t="str">
        <f>VLOOKUP(C1634,Generations!A:C,3,FALSE)</f>
        <v>Sony</v>
      </c>
    </row>
    <row r="1635" spans="1:15" x14ac:dyDescent="0.2">
      <c r="A1635">
        <v>1634</v>
      </c>
      <c r="B1635" t="s">
        <v>584</v>
      </c>
      <c r="C1635" t="s">
        <v>58</v>
      </c>
      <c r="D1635">
        <v>2008</v>
      </c>
      <c r="E1635" t="s">
        <v>195</v>
      </c>
      <c r="F1635" t="s">
        <v>298</v>
      </c>
      <c r="G1635" t="s">
        <v>290</v>
      </c>
      <c r="H1635">
        <v>7.2</v>
      </c>
      <c r="J1635">
        <v>0.72</v>
      </c>
      <c r="K1635">
        <v>0.39</v>
      </c>
      <c r="M1635">
        <v>0.19</v>
      </c>
      <c r="N1635">
        <v>1.31</v>
      </c>
      <c r="O1635" t="str">
        <f>VLOOKUP(C1635,Generations!A:C,3,FALSE)</f>
        <v>Sony</v>
      </c>
    </row>
    <row r="1636" spans="1:15" x14ac:dyDescent="0.2">
      <c r="A1636">
        <v>1635</v>
      </c>
      <c r="B1636" t="s">
        <v>1812</v>
      </c>
      <c r="C1636">
        <v>2600</v>
      </c>
      <c r="D1636">
        <v>1983</v>
      </c>
      <c r="E1636" t="s">
        <v>2</v>
      </c>
      <c r="F1636" t="s">
        <v>77</v>
      </c>
      <c r="G1636" t="s">
        <v>77</v>
      </c>
      <c r="J1636">
        <v>1.22</v>
      </c>
      <c r="K1636">
        <v>7.0000000000000007E-2</v>
      </c>
      <c r="M1636">
        <v>0.02</v>
      </c>
      <c r="N1636">
        <v>1.31</v>
      </c>
      <c r="O1636" t="str">
        <f>VLOOKUP(C1636,Generations!A:C,3,FALSE)</f>
        <v>Atari</v>
      </c>
    </row>
    <row r="1637" spans="1:15" x14ac:dyDescent="0.2">
      <c r="A1637">
        <v>1636</v>
      </c>
      <c r="B1637" t="s">
        <v>1813</v>
      </c>
      <c r="C1637" t="s">
        <v>45</v>
      </c>
      <c r="D1637">
        <v>2009</v>
      </c>
      <c r="E1637" t="s">
        <v>52</v>
      </c>
      <c r="F1637" t="s">
        <v>77</v>
      </c>
      <c r="G1637" t="s">
        <v>380</v>
      </c>
      <c r="H1637">
        <v>7.9</v>
      </c>
      <c r="J1637">
        <v>0.84</v>
      </c>
      <c r="K1637">
        <v>0.35</v>
      </c>
      <c r="M1637">
        <v>0.12</v>
      </c>
      <c r="N1637">
        <v>1.31</v>
      </c>
      <c r="O1637" t="str">
        <f>VLOOKUP(C1637,Generations!A:C,3,FALSE)</f>
        <v>Microsoft</v>
      </c>
    </row>
    <row r="1638" spans="1:15" x14ac:dyDescent="0.2">
      <c r="A1638">
        <v>1637</v>
      </c>
      <c r="B1638" t="s">
        <v>1814</v>
      </c>
      <c r="C1638" t="s">
        <v>51</v>
      </c>
      <c r="D1638">
        <v>2002</v>
      </c>
      <c r="E1638" t="s">
        <v>37</v>
      </c>
      <c r="F1638" t="s">
        <v>600</v>
      </c>
      <c r="G1638" t="s">
        <v>1815</v>
      </c>
      <c r="J1638">
        <v>0.64</v>
      </c>
      <c r="K1638">
        <v>0.5</v>
      </c>
      <c r="M1638">
        <v>0.17</v>
      </c>
      <c r="N1638">
        <v>1.31</v>
      </c>
      <c r="O1638" t="str">
        <f>VLOOKUP(C1638,Generations!A:C,3,FALSE)</f>
        <v>Sony</v>
      </c>
    </row>
    <row r="1639" spans="1:15" x14ac:dyDescent="0.2">
      <c r="A1639">
        <v>1638</v>
      </c>
      <c r="B1639" t="s">
        <v>1357</v>
      </c>
      <c r="C1639" t="s">
        <v>45</v>
      </c>
      <c r="D1639">
        <v>2009</v>
      </c>
      <c r="E1639" t="s">
        <v>34</v>
      </c>
      <c r="F1639" t="s">
        <v>640</v>
      </c>
      <c r="G1639" t="s">
        <v>341</v>
      </c>
      <c r="H1639">
        <v>8.9</v>
      </c>
      <c r="J1639">
        <v>0.97</v>
      </c>
      <c r="K1639">
        <v>0.23</v>
      </c>
      <c r="M1639">
        <v>0.11</v>
      </c>
      <c r="N1639">
        <v>1.31</v>
      </c>
      <c r="O1639" t="str">
        <f>VLOOKUP(C1639,Generations!A:C,3,FALSE)</f>
        <v>Microsoft</v>
      </c>
    </row>
    <row r="1640" spans="1:15" x14ac:dyDescent="0.2">
      <c r="A1640">
        <v>1639</v>
      </c>
      <c r="B1640" t="s">
        <v>1816</v>
      </c>
      <c r="C1640" t="s">
        <v>61</v>
      </c>
      <c r="D1640">
        <v>2016</v>
      </c>
      <c r="E1640" t="s">
        <v>16</v>
      </c>
      <c r="F1640" t="s">
        <v>107</v>
      </c>
      <c r="G1640" t="s">
        <v>122</v>
      </c>
      <c r="J1640">
        <v>0.44</v>
      </c>
      <c r="K1640">
        <v>0.65</v>
      </c>
      <c r="M1640">
        <v>0.21</v>
      </c>
      <c r="N1640">
        <v>1.31</v>
      </c>
      <c r="O1640" t="str">
        <f>VLOOKUP(C1640,Generations!A:C,3,FALSE)</f>
        <v>Sony</v>
      </c>
    </row>
    <row r="1641" spans="1:15" x14ac:dyDescent="0.2">
      <c r="A1641">
        <v>1640</v>
      </c>
      <c r="B1641" t="s">
        <v>807</v>
      </c>
      <c r="C1641" t="s">
        <v>164</v>
      </c>
      <c r="D1641">
        <v>2004</v>
      </c>
      <c r="E1641" t="s">
        <v>22</v>
      </c>
      <c r="F1641" t="s">
        <v>121</v>
      </c>
      <c r="G1641" t="s">
        <v>761</v>
      </c>
      <c r="H1641">
        <v>9.3000000000000007</v>
      </c>
      <c r="J1641">
        <v>0.84</v>
      </c>
      <c r="K1641">
        <v>0.43</v>
      </c>
      <c r="M1641">
        <v>0.04</v>
      </c>
      <c r="N1641">
        <v>1.31</v>
      </c>
      <c r="O1641" t="str">
        <f>VLOOKUP(C1641,Generations!A:C,3,FALSE)</f>
        <v>Microsoft</v>
      </c>
    </row>
    <row r="1642" spans="1:15" x14ac:dyDescent="0.2">
      <c r="A1642">
        <v>1641</v>
      </c>
      <c r="B1642" t="s">
        <v>195</v>
      </c>
      <c r="C1642">
        <v>2600</v>
      </c>
      <c r="D1642">
        <v>1978</v>
      </c>
      <c r="E1642" t="s">
        <v>195</v>
      </c>
      <c r="F1642" t="s">
        <v>187</v>
      </c>
      <c r="G1642" t="s">
        <v>187</v>
      </c>
      <c r="J1642">
        <v>1.21</v>
      </c>
      <c r="K1642">
        <v>0.08</v>
      </c>
      <c r="M1642">
        <v>0.01</v>
      </c>
      <c r="N1642">
        <v>1.3</v>
      </c>
      <c r="O1642" t="str">
        <f>VLOOKUP(C1642,Generations!A:C,3,FALSE)</f>
        <v>Atari</v>
      </c>
    </row>
    <row r="1643" spans="1:15" x14ac:dyDescent="0.2">
      <c r="A1643">
        <v>1642</v>
      </c>
      <c r="B1643" t="s">
        <v>1817</v>
      </c>
      <c r="C1643" t="s">
        <v>70</v>
      </c>
      <c r="D1643">
        <v>2003</v>
      </c>
      <c r="E1643" t="s">
        <v>26</v>
      </c>
      <c r="F1643" t="s">
        <v>266</v>
      </c>
      <c r="G1643" t="s">
        <v>266</v>
      </c>
      <c r="J1643">
        <v>0.94</v>
      </c>
      <c r="K1643">
        <v>0.35</v>
      </c>
      <c r="M1643">
        <v>0.02</v>
      </c>
      <c r="N1643">
        <v>1.3</v>
      </c>
      <c r="O1643" t="str">
        <f>VLOOKUP(C1643,Generations!A:C,3,FALSE)</f>
        <v>Nintendo</v>
      </c>
    </row>
    <row r="1644" spans="1:15" x14ac:dyDescent="0.2">
      <c r="A1644">
        <v>1643</v>
      </c>
      <c r="B1644" t="s">
        <v>1818</v>
      </c>
      <c r="C1644" t="s">
        <v>51</v>
      </c>
      <c r="D1644">
        <v>2006</v>
      </c>
      <c r="E1644" t="s">
        <v>16</v>
      </c>
      <c r="F1644" t="s">
        <v>107</v>
      </c>
      <c r="G1644" t="s">
        <v>122</v>
      </c>
      <c r="H1644">
        <v>6.3</v>
      </c>
      <c r="J1644">
        <v>1.07</v>
      </c>
      <c r="K1644">
        <v>0.04</v>
      </c>
      <c r="L1644">
        <v>0.02</v>
      </c>
      <c r="M1644">
        <v>0.17</v>
      </c>
      <c r="N1644">
        <v>1.3</v>
      </c>
      <c r="O1644" t="str">
        <f>VLOOKUP(C1644,Generations!A:C,3,FALSE)</f>
        <v>Sony</v>
      </c>
    </row>
    <row r="1645" spans="1:15" x14ac:dyDescent="0.2">
      <c r="A1645">
        <v>1644</v>
      </c>
      <c r="B1645" t="s">
        <v>1819</v>
      </c>
      <c r="C1645" t="s">
        <v>58</v>
      </c>
      <c r="D1645">
        <v>2014</v>
      </c>
      <c r="E1645" t="s">
        <v>26</v>
      </c>
      <c r="F1645" t="s">
        <v>275</v>
      </c>
      <c r="G1645" t="s">
        <v>275</v>
      </c>
      <c r="H1645">
        <v>8.5</v>
      </c>
      <c r="J1645">
        <v>0.43</v>
      </c>
      <c r="K1645">
        <v>0.39</v>
      </c>
      <c r="L1645">
        <v>0.32</v>
      </c>
      <c r="M1645">
        <v>0.16</v>
      </c>
      <c r="N1645">
        <v>1.3</v>
      </c>
      <c r="O1645" t="str">
        <f>VLOOKUP(C1645,Generations!A:C,3,FALSE)</f>
        <v>Sony</v>
      </c>
    </row>
    <row r="1646" spans="1:15" x14ac:dyDescent="0.2">
      <c r="A1646">
        <v>1645</v>
      </c>
      <c r="B1646" t="s">
        <v>786</v>
      </c>
      <c r="C1646" t="s">
        <v>45</v>
      </c>
      <c r="D1646">
        <v>2009</v>
      </c>
      <c r="E1646" t="s">
        <v>98</v>
      </c>
      <c r="F1646" t="s">
        <v>787</v>
      </c>
      <c r="G1646" t="s">
        <v>788</v>
      </c>
      <c r="H1646">
        <v>7.8</v>
      </c>
      <c r="J1646">
        <v>0.71</v>
      </c>
      <c r="K1646">
        <v>0.41</v>
      </c>
      <c r="L1646">
        <v>0.05</v>
      </c>
      <c r="M1646">
        <v>0.13</v>
      </c>
      <c r="N1646">
        <v>1.3</v>
      </c>
      <c r="O1646" t="str">
        <f>VLOOKUP(C1646,Generations!A:C,3,FALSE)</f>
        <v>Microsoft</v>
      </c>
    </row>
    <row r="1647" spans="1:15" x14ac:dyDescent="0.2">
      <c r="A1647">
        <v>1646</v>
      </c>
      <c r="B1647" t="s">
        <v>1820</v>
      </c>
      <c r="C1647" t="s">
        <v>51</v>
      </c>
      <c r="D1647">
        <v>2007</v>
      </c>
      <c r="E1647" t="s">
        <v>34</v>
      </c>
      <c r="F1647" t="s">
        <v>80</v>
      </c>
      <c r="G1647" t="s">
        <v>434</v>
      </c>
      <c r="J1647">
        <v>0.27</v>
      </c>
      <c r="K1647">
        <v>0.02</v>
      </c>
      <c r="M1647">
        <v>1.02</v>
      </c>
      <c r="N1647">
        <v>1.3</v>
      </c>
      <c r="O1647" t="str">
        <f>VLOOKUP(C1647,Generations!A:C,3,FALSE)</f>
        <v>Sony</v>
      </c>
    </row>
    <row r="1648" spans="1:15" x14ac:dyDescent="0.2">
      <c r="A1648">
        <v>1647</v>
      </c>
      <c r="B1648" t="s">
        <v>1821</v>
      </c>
      <c r="C1648" t="s">
        <v>32</v>
      </c>
      <c r="D1648">
        <v>2010</v>
      </c>
      <c r="E1648" t="s">
        <v>26</v>
      </c>
      <c r="F1648" t="s">
        <v>17</v>
      </c>
      <c r="G1648" t="s">
        <v>1822</v>
      </c>
      <c r="H1648">
        <v>6.5</v>
      </c>
      <c r="J1648">
        <v>0.5</v>
      </c>
      <c r="K1648">
        <v>0.17</v>
      </c>
      <c r="L1648">
        <v>0.57999999999999996</v>
      </c>
      <c r="M1648">
        <v>0.05</v>
      </c>
      <c r="N1648">
        <v>1.3</v>
      </c>
      <c r="O1648" t="str">
        <f>VLOOKUP(C1648,Generations!A:C,3,FALSE)</f>
        <v>Nintendo</v>
      </c>
    </row>
    <row r="1649" spans="1:15" x14ac:dyDescent="0.2">
      <c r="A1649">
        <v>1648</v>
      </c>
      <c r="B1649" t="s">
        <v>584</v>
      </c>
      <c r="C1649" t="s">
        <v>190</v>
      </c>
      <c r="D1649">
        <v>2008</v>
      </c>
      <c r="E1649" t="s">
        <v>195</v>
      </c>
      <c r="F1649" t="s">
        <v>298</v>
      </c>
      <c r="G1649" t="s">
        <v>290</v>
      </c>
      <c r="H1649">
        <v>7.9</v>
      </c>
      <c r="J1649">
        <v>0.56999999999999995</v>
      </c>
      <c r="K1649">
        <v>0.46</v>
      </c>
      <c r="M1649">
        <v>0.27</v>
      </c>
      <c r="N1649">
        <v>1.3</v>
      </c>
      <c r="O1649" t="str">
        <f>VLOOKUP(C1649,Generations!A:C,3,FALSE)</f>
        <v>Sony</v>
      </c>
    </row>
    <row r="1650" spans="1:15" x14ac:dyDescent="0.2">
      <c r="A1650">
        <v>1649</v>
      </c>
      <c r="B1650" t="s">
        <v>1823</v>
      </c>
      <c r="C1650" t="s">
        <v>56</v>
      </c>
      <c r="D1650">
        <v>1995</v>
      </c>
      <c r="E1650" t="s">
        <v>26</v>
      </c>
      <c r="F1650" t="s">
        <v>175</v>
      </c>
      <c r="G1650" t="s">
        <v>143</v>
      </c>
      <c r="L1650">
        <v>1.29</v>
      </c>
      <c r="M1650">
        <v>0.01</v>
      </c>
      <c r="N1650">
        <v>1.3</v>
      </c>
      <c r="O1650" t="str">
        <f>VLOOKUP(C1650,Generations!A:C,3,FALSE)</f>
        <v>Nintendo</v>
      </c>
    </row>
    <row r="1651" spans="1:15" x14ac:dyDescent="0.2">
      <c r="A1651">
        <v>1650</v>
      </c>
      <c r="B1651" t="s">
        <v>1824</v>
      </c>
      <c r="C1651" t="s">
        <v>119</v>
      </c>
      <c r="D1651">
        <v>1998</v>
      </c>
      <c r="E1651" t="s">
        <v>22</v>
      </c>
      <c r="F1651" t="s">
        <v>1825</v>
      </c>
      <c r="G1651" t="s">
        <v>1766</v>
      </c>
      <c r="J1651">
        <v>1.05</v>
      </c>
      <c r="K1651">
        <v>0.2</v>
      </c>
      <c r="M1651">
        <v>0.05</v>
      </c>
      <c r="N1651">
        <v>1.3</v>
      </c>
      <c r="O1651" t="str">
        <f>VLOOKUP(C1651,Generations!A:C,3,FALSE)</f>
        <v>Sony</v>
      </c>
    </row>
    <row r="1652" spans="1:15" x14ac:dyDescent="0.2">
      <c r="A1652">
        <v>1651</v>
      </c>
      <c r="B1652" t="s">
        <v>1826</v>
      </c>
      <c r="C1652" t="s">
        <v>58</v>
      </c>
      <c r="D1652">
        <v>2014</v>
      </c>
      <c r="E1652" t="s">
        <v>52</v>
      </c>
      <c r="F1652" t="s">
        <v>132</v>
      </c>
      <c r="G1652" t="s">
        <v>1827</v>
      </c>
      <c r="J1652">
        <v>0.46</v>
      </c>
      <c r="K1652">
        <v>0.56999999999999995</v>
      </c>
      <c r="L1652">
        <v>7.0000000000000007E-2</v>
      </c>
      <c r="M1652">
        <v>0.2</v>
      </c>
      <c r="N1652">
        <v>1.3</v>
      </c>
      <c r="O1652" t="str">
        <f>VLOOKUP(C1652,Generations!A:C,3,FALSE)</f>
        <v>Sony</v>
      </c>
    </row>
    <row r="1653" spans="1:15" x14ac:dyDescent="0.2">
      <c r="A1653">
        <v>1652</v>
      </c>
      <c r="B1653" t="s">
        <v>1341</v>
      </c>
      <c r="C1653" t="s">
        <v>32</v>
      </c>
      <c r="D1653">
        <v>2010</v>
      </c>
      <c r="E1653" t="s">
        <v>2</v>
      </c>
      <c r="F1653" t="s">
        <v>180</v>
      </c>
      <c r="G1653" t="s">
        <v>270</v>
      </c>
      <c r="H1653">
        <v>8.1999999999999993</v>
      </c>
      <c r="I1653">
        <v>8.1</v>
      </c>
      <c r="J1653">
        <v>0.69</v>
      </c>
      <c r="K1653">
        <v>0.48</v>
      </c>
      <c r="L1653">
        <v>0.01</v>
      </c>
      <c r="M1653">
        <v>0.12</v>
      </c>
      <c r="N1653">
        <v>1.3</v>
      </c>
      <c r="O1653" t="str">
        <f>VLOOKUP(C1653,Generations!A:C,3,FALSE)</f>
        <v>Nintendo</v>
      </c>
    </row>
    <row r="1654" spans="1:15" x14ac:dyDescent="0.2">
      <c r="A1654">
        <v>1653</v>
      </c>
      <c r="B1654" t="s">
        <v>1828</v>
      </c>
      <c r="C1654" t="s">
        <v>119</v>
      </c>
      <c r="D1654">
        <v>2000</v>
      </c>
      <c r="E1654" t="s">
        <v>26</v>
      </c>
      <c r="F1654" t="s">
        <v>671</v>
      </c>
      <c r="G1654" t="s">
        <v>671</v>
      </c>
      <c r="J1654">
        <v>0.56000000000000005</v>
      </c>
      <c r="K1654">
        <v>0.38</v>
      </c>
      <c r="L1654">
        <v>0.28000000000000003</v>
      </c>
      <c r="M1654">
        <v>0.08</v>
      </c>
      <c r="N1654">
        <v>1.3</v>
      </c>
      <c r="O1654" t="str">
        <f>VLOOKUP(C1654,Generations!A:C,3,FALSE)</f>
        <v>Sony</v>
      </c>
    </row>
    <row r="1655" spans="1:15" x14ac:dyDescent="0.2">
      <c r="A1655">
        <v>1654</v>
      </c>
      <c r="B1655" t="s">
        <v>1829</v>
      </c>
      <c r="C1655" t="s">
        <v>15</v>
      </c>
      <c r="D1655">
        <v>2008</v>
      </c>
      <c r="E1655" t="s">
        <v>34</v>
      </c>
      <c r="F1655" t="s">
        <v>647</v>
      </c>
      <c r="G1655" t="s">
        <v>1830</v>
      </c>
      <c r="J1655">
        <v>0.67</v>
      </c>
      <c r="K1655">
        <v>0.49</v>
      </c>
      <c r="L1655">
        <v>0</v>
      </c>
      <c r="M1655">
        <v>0.13</v>
      </c>
      <c r="N1655">
        <v>1.29</v>
      </c>
      <c r="O1655" t="str">
        <f>VLOOKUP(C1655,Generations!A:C,3,FALSE)</f>
        <v>Nintendo</v>
      </c>
    </row>
    <row r="1656" spans="1:15" x14ac:dyDescent="0.2">
      <c r="A1656">
        <v>1655</v>
      </c>
      <c r="B1656" t="s">
        <v>1831</v>
      </c>
      <c r="C1656" t="s">
        <v>61</v>
      </c>
      <c r="D1656">
        <v>2016</v>
      </c>
      <c r="E1656" t="s">
        <v>87</v>
      </c>
      <c r="F1656" t="s">
        <v>129</v>
      </c>
      <c r="G1656" t="s">
        <v>1832</v>
      </c>
      <c r="H1656">
        <v>7.9</v>
      </c>
      <c r="J1656">
        <v>0.4</v>
      </c>
      <c r="K1656">
        <v>0.57999999999999996</v>
      </c>
      <c r="L1656">
        <v>0.13</v>
      </c>
      <c r="M1656">
        <v>0.19</v>
      </c>
      <c r="N1656">
        <v>1.29</v>
      </c>
      <c r="O1656" t="str">
        <f>VLOOKUP(C1656,Generations!A:C,3,FALSE)</f>
        <v>Sony</v>
      </c>
    </row>
    <row r="1657" spans="1:15" x14ac:dyDescent="0.2">
      <c r="A1657">
        <v>1656</v>
      </c>
      <c r="B1657" t="s">
        <v>1351</v>
      </c>
      <c r="C1657" t="s">
        <v>15</v>
      </c>
      <c r="D1657">
        <v>2009</v>
      </c>
      <c r="E1657" t="s">
        <v>34</v>
      </c>
      <c r="F1657" t="s">
        <v>1833</v>
      </c>
      <c r="G1657" t="s">
        <v>1834</v>
      </c>
      <c r="J1657">
        <v>1.2</v>
      </c>
      <c r="M1657">
        <v>0.09</v>
      </c>
      <c r="N1657">
        <v>1.29</v>
      </c>
      <c r="O1657" t="str">
        <f>VLOOKUP(C1657,Generations!A:C,3,FALSE)</f>
        <v>Nintendo</v>
      </c>
    </row>
    <row r="1658" spans="1:15" x14ac:dyDescent="0.2">
      <c r="A1658">
        <v>1657</v>
      </c>
      <c r="B1658" t="s">
        <v>1835</v>
      </c>
      <c r="C1658" t="s">
        <v>70</v>
      </c>
      <c r="D1658">
        <v>2003</v>
      </c>
      <c r="E1658" t="s">
        <v>26</v>
      </c>
      <c r="F1658" t="s">
        <v>254</v>
      </c>
      <c r="G1658" t="s">
        <v>254</v>
      </c>
      <c r="J1658">
        <v>0.39</v>
      </c>
      <c r="K1658">
        <v>0.02</v>
      </c>
      <c r="L1658">
        <v>0.85</v>
      </c>
      <c r="M1658">
        <v>0.03</v>
      </c>
      <c r="N1658">
        <v>1.29</v>
      </c>
      <c r="O1658" t="str">
        <f>VLOOKUP(C1658,Generations!A:C,3,FALSE)</f>
        <v>Nintendo</v>
      </c>
    </row>
    <row r="1659" spans="1:15" x14ac:dyDescent="0.2">
      <c r="A1659">
        <v>1658</v>
      </c>
      <c r="B1659" t="s">
        <v>1836</v>
      </c>
      <c r="C1659" t="s">
        <v>32</v>
      </c>
      <c r="D1659">
        <v>2005</v>
      </c>
      <c r="E1659" t="s">
        <v>26</v>
      </c>
      <c r="F1659" t="s">
        <v>17</v>
      </c>
      <c r="G1659" t="s">
        <v>504</v>
      </c>
      <c r="H1659">
        <v>8.8000000000000007</v>
      </c>
      <c r="J1659">
        <v>0.74</v>
      </c>
      <c r="K1659">
        <v>0.05</v>
      </c>
      <c r="L1659">
        <v>0.43</v>
      </c>
      <c r="M1659">
        <v>7.0000000000000007E-2</v>
      </c>
      <c r="N1659">
        <v>1.29</v>
      </c>
      <c r="O1659" t="str">
        <f>VLOOKUP(C1659,Generations!A:C,3,FALSE)</f>
        <v>Nintendo</v>
      </c>
    </row>
    <row r="1660" spans="1:15" x14ac:dyDescent="0.2">
      <c r="A1660">
        <v>1659</v>
      </c>
      <c r="B1660" t="s">
        <v>420</v>
      </c>
      <c r="C1660" t="s">
        <v>45</v>
      </c>
      <c r="D1660">
        <v>2014</v>
      </c>
      <c r="E1660" t="s">
        <v>87</v>
      </c>
      <c r="F1660" t="s">
        <v>132</v>
      </c>
      <c r="G1660" t="s">
        <v>240</v>
      </c>
      <c r="J1660">
        <v>0.73</v>
      </c>
      <c r="K1660">
        <v>0.44</v>
      </c>
      <c r="L1660">
        <v>0.01</v>
      </c>
      <c r="M1660">
        <v>0.11</v>
      </c>
      <c r="N1660">
        <v>1.29</v>
      </c>
      <c r="O1660" t="str">
        <f>VLOOKUP(C1660,Generations!A:C,3,FALSE)</f>
        <v>Microsoft</v>
      </c>
    </row>
    <row r="1661" spans="1:15" x14ac:dyDescent="0.2">
      <c r="A1661">
        <v>1660</v>
      </c>
      <c r="B1661" t="s">
        <v>1837</v>
      </c>
      <c r="C1661" t="s">
        <v>213</v>
      </c>
      <c r="D1661">
        <v>2002</v>
      </c>
      <c r="E1661" t="s">
        <v>52</v>
      </c>
      <c r="F1661" t="s">
        <v>254</v>
      </c>
      <c r="G1661" t="s">
        <v>1838</v>
      </c>
      <c r="H1661">
        <v>8.1999999999999993</v>
      </c>
      <c r="J1661">
        <v>0.54</v>
      </c>
      <c r="K1661">
        <v>0.27</v>
      </c>
      <c r="L1661">
        <v>0.45</v>
      </c>
      <c r="M1661">
        <v>0.04</v>
      </c>
      <c r="N1661">
        <v>1.29</v>
      </c>
      <c r="O1661" t="str">
        <f>VLOOKUP(C1661,Generations!A:C,3,FALSE)</f>
        <v>Nintendo</v>
      </c>
    </row>
    <row r="1662" spans="1:15" x14ac:dyDescent="0.2">
      <c r="A1662">
        <v>1661</v>
      </c>
      <c r="B1662" t="s">
        <v>1839</v>
      </c>
      <c r="C1662" t="s">
        <v>58</v>
      </c>
      <c r="D1662">
        <v>2015</v>
      </c>
      <c r="E1662" t="s">
        <v>26</v>
      </c>
      <c r="F1662" t="s">
        <v>788</v>
      </c>
      <c r="G1662" t="s">
        <v>665</v>
      </c>
      <c r="J1662">
        <v>0.38</v>
      </c>
      <c r="K1662">
        <v>0.35</v>
      </c>
      <c r="L1662">
        <v>0.41</v>
      </c>
      <c r="M1662">
        <v>0.15</v>
      </c>
      <c r="N1662">
        <v>1.29</v>
      </c>
      <c r="O1662" t="str">
        <f>VLOOKUP(C1662,Generations!A:C,3,FALSE)</f>
        <v>Sony</v>
      </c>
    </row>
    <row r="1663" spans="1:15" x14ac:dyDescent="0.2">
      <c r="A1663">
        <v>1662</v>
      </c>
      <c r="B1663" t="s">
        <v>1840</v>
      </c>
      <c r="C1663" t="s">
        <v>70</v>
      </c>
      <c r="D1663">
        <v>2003</v>
      </c>
      <c r="E1663" t="s">
        <v>2</v>
      </c>
      <c r="F1663" t="s">
        <v>1841</v>
      </c>
      <c r="G1663" t="s">
        <v>1842</v>
      </c>
      <c r="J1663">
        <v>0.93</v>
      </c>
      <c r="K1663">
        <v>0.34</v>
      </c>
      <c r="M1663">
        <v>0.02</v>
      </c>
      <c r="N1663">
        <v>1.29</v>
      </c>
      <c r="O1663" t="str">
        <f>VLOOKUP(C1663,Generations!A:C,3,FALSE)</f>
        <v>Nintendo</v>
      </c>
    </row>
    <row r="1664" spans="1:15" x14ac:dyDescent="0.2">
      <c r="A1664">
        <v>1663</v>
      </c>
      <c r="B1664" t="s">
        <v>1843</v>
      </c>
      <c r="C1664" t="s">
        <v>61</v>
      </c>
      <c r="D1664">
        <v>2015</v>
      </c>
      <c r="E1664" t="s">
        <v>16</v>
      </c>
      <c r="F1664" t="s">
        <v>404</v>
      </c>
      <c r="G1664" t="s">
        <v>549</v>
      </c>
      <c r="J1664">
        <v>0.43</v>
      </c>
      <c r="K1664">
        <v>0.65</v>
      </c>
      <c r="M1664">
        <v>0.21</v>
      </c>
      <c r="N1664">
        <v>1.29</v>
      </c>
      <c r="O1664" t="str">
        <f>VLOOKUP(C1664,Generations!A:C,3,FALSE)</f>
        <v>Sony</v>
      </c>
    </row>
    <row r="1665" spans="1:15" x14ac:dyDescent="0.2">
      <c r="A1665">
        <v>1664</v>
      </c>
      <c r="B1665" t="s">
        <v>1844</v>
      </c>
      <c r="C1665" t="s">
        <v>51</v>
      </c>
      <c r="D1665">
        <v>2004</v>
      </c>
      <c r="E1665" t="s">
        <v>37</v>
      </c>
      <c r="F1665" t="s">
        <v>187</v>
      </c>
      <c r="G1665" t="s">
        <v>1845</v>
      </c>
      <c r="H1665">
        <v>7.8</v>
      </c>
      <c r="J1665">
        <v>0.63</v>
      </c>
      <c r="K1665">
        <v>0.49</v>
      </c>
      <c r="M1665">
        <v>0.16</v>
      </c>
      <c r="N1665">
        <v>1.29</v>
      </c>
      <c r="O1665" t="str">
        <f>VLOOKUP(C1665,Generations!A:C,3,FALSE)</f>
        <v>Sony</v>
      </c>
    </row>
    <row r="1666" spans="1:15" x14ac:dyDescent="0.2">
      <c r="A1666">
        <v>1665</v>
      </c>
      <c r="B1666" t="s">
        <v>1846</v>
      </c>
      <c r="C1666" t="s">
        <v>15</v>
      </c>
      <c r="D1666">
        <v>2007</v>
      </c>
      <c r="E1666" t="s">
        <v>16</v>
      </c>
      <c r="F1666" t="s">
        <v>121</v>
      </c>
      <c r="G1666" t="s">
        <v>122</v>
      </c>
      <c r="J1666">
        <v>0.68</v>
      </c>
      <c r="K1666">
        <v>0.47</v>
      </c>
      <c r="M1666">
        <v>0.13</v>
      </c>
      <c r="N1666">
        <v>1.29</v>
      </c>
      <c r="O1666" t="str">
        <f>VLOOKUP(C1666,Generations!A:C,3,FALSE)</f>
        <v>Nintendo</v>
      </c>
    </row>
    <row r="1667" spans="1:15" x14ac:dyDescent="0.2">
      <c r="A1667">
        <v>1666</v>
      </c>
      <c r="B1667" t="s">
        <v>1847</v>
      </c>
      <c r="C1667" t="s">
        <v>32</v>
      </c>
      <c r="D1667">
        <v>2009</v>
      </c>
      <c r="E1667" t="s">
        <v>309</v>
      </c>
      <c r="F1667" t="s">
        <v>298</v>
      </c>
      <c r="G1667" t="s">
        <v>1614</v>
      </c>
      <c r="J1667">
        <v>0.79</v>
      </c>
      <c r="K1667">
        <v>0.38</v>
      </c>
      <c r="M1667">
        <v>0.12</v>
      </c>
      <c r="N1667">
        <v>1.29</v>
      </c>
      <c r="O1667" t="str">
        <f>VLOOKUP(C1667,Generations!A:C,3,FALSE)</f>
        <v>Nintendo</v>
      </c>
    </row>
    <row r="1668" spans="1:15" x14ac:dyDescent="0.2">
      <c r="A1668">
        <v>1667</v>
      </c>
      <c r="B1668" t="s">
        <v>1848</v>
      </c>
      <c r="C1668" t="s">
        <v>15</v>
      </c>
      <c r="D1668">
        <v>2009</v>
      </c>
      <c r="E1668" t="s">
        <v>16</v>
      </c>
      <c r="F1668" t="s">
        <v>132</v>
      </c>
      <c r="G1668" t="s">
        <v>1849</v>
      </c>
      <c r="J1668">
        <v>1.1000000000000001</v>
      </c>
      <c r="K1668">
        <v>0.04</v>
      </c>
      <c r="L1668">
        <v>0.06</v>
      </c>
      <c r="M1668">
        <v>0.09</v>
      </c>
      <c r="N1668">
        <v>1.29</v>
      </c>
      <c r="O1668" t="str">
        <f>VLOOKUP(C1668,Generations!A:C,3,FALSE)</f>
        <v>Nintendo</v>
      </c>
    </row>
    <row r="1669" spans="1:15" x14ac:dyDescent="0.2">
      <c r="A1669">
        <v>1668</v>
      </c>
      <c r="B1669" t="s">
        <v>1850</v>
      </c>
      <c r="C1669" t="s">
        <v>51</v>
      </c>
      <c r="D1669">
        <v>2005</v>
      </c>
      <c r="E1669" t="s">
        <v>22</v>
      </c>
      <c r="F1669" t="s">
        <v>53</v>
      </c>
      <c r="G1669" t="s">
        <v>235</v>
      </c>
      <c r="J1669">
        <v>1.22</v>
      </c>
      <c r="K1669">
        <v>0.05</v>
      </c>
      <c r="M1669">
        <v>0.01</v>
      </c>
      <c r="N1669">
        <v>1.29</v>
      </c>
      <c r="O1669" t="str">
        <f>VLOOKUP(C1669,Generations!A:C,3,FALSE)</f>
        <v>Sony</v>
      </c>
    </row>
    <row r="1670" spans="1:15" x14ac:dyDescent="0.2">
      <c r="A1670">
        <v>1669</v>
      </c>
      <c r="B1670" t="s">
        <v>1851</v>
      </c>
      <c r="C1670" t="s">
        <v>61</v>
      </c>
      <c r="D1670">
        <v>2015</v>
      </c>
      <c r="E1670" t="s">
        <v>37</v>
      </c>
      <c r="F1670" t="s">
        <v>576</v>
      </c>
      <c r="G1670" t="s">
        <v>577</v>
      </c>
      <c r="J1670">
        <v>0.69</v>
      </c>
      <c r="K1670">
        <v>0.34</v>
      </c>
      <c r="L1670">
        <v>0.03</v>
      </c>
      <c r="M1670">
        <v>0.22</v>
      </c>
      <c r="N1670">
        <v>1.28</v>
      </c>
      <c r="O1670" t="str">
        <f>VLOOKUP(C1670,Generations!A:C,3,FALSE)</f>
        <v>Sony</v>
      </c>
    </row>
    <row r="1671" spans="1:15" x14ac:dyDescent="0.2">
      <c r="A1671">
        <v>1670</v>
      </c>
      <c r="B1671" t="s">
        <v>1852</v>
      </c>
      <c r="C1671" t="s">
        <v>51</v>
      </c>
      <c r="D1671">
        <v>2004</v>
      </c>
      <c r="E1671" t="s">
        <v>26</v>
      </c>
      <c r="F1671" t="s">
        <v>1853</v>
      </c>
      <c r="G1671" t="s">
        <v>1854</v>
      </c>
      <c r="H1671">
        <v>8.5</v>
      </c>
      <c r="J1671">
        <v>0.63</v>
      </c>
      <c r="K1671">
        <v>0.49</v>
      </c>
      <c r="M1671">
        <v>0.16</v>
      </c>
      <c r="N1671">
        <v>1.28</v>
      </c>
      <c r="O1671" t="str">
        <f>VLOOKUP(C1671,Generations!A:C,3,FALSE)</f>
        <v>Sony</v>
      </c>
    </row>
    <row r="1672" spans="1:15" x14ac:dyDescent="0.2">
      <c r="A1672">
        <v>1671</v>
      </c>
      <c r="B1672" t="s">
        <v>1855</v>
      </c>
      <c r="C1672" t="s">
        <v>61</v>
      </c>
      <c r="D1672">
        <v>2015</v>
      </c>
      <c r="E1672" t="s">
        <v>22</v>
      </c>
      <c r="F1672" t="s">
        <v>153</v>
      </c>
      <c r="G1672" t="s">
        <v>826</v>
      </c>
      <c r="J1672">
        <v>0.28999999999999998</v>
      </c>
      <c r="K1672">
        <v>0.76</v>
      </c>
      <c r="L1672">
        <v>0.04</v>
      </c>
      <c r="M1672">
        <v>0.19</v>
      </c>
      <c r="N1672">
        <v>1.28</v>
      </c>
      <c r="O1672" t="str">
        <f>VLOOKUP(C1672,Generations!A:C,3,FALSE)</f>
        <v>Sony</v>
      </c>
    </row>
    <row r="1673" spans="1:15" x14ac:dyDescent="0.2">
      <c r="A1673">
        <v>1672</v>
      </c>
      <c r="B1673" t="s">
        <v>1856</v>
      </c>
      <c r="C1673" t="s">
        <v>68</v>
      </c>
      <c r="D1673">
        <v>2012</v>
      </c>
      <c r="E1673" t="s">
        <v>52</v>
      </c>
      <c r="F1673" t="s">
        <v>17</v>
      </c>
      <c r="G1673" t="s">
        <v>99</v>
      </c>
      <c r="H1673">
        <v>8</v>
      </c>
      <c r="J1673">
        <v>0.48</v>
      </c>
      <c r="K1673">
        <v>0.36</v>
      </c>
      <c r="L1673">
        <v>0.37</v>
      </c>
      <c r="M1673">
        <v>7.0000000000000007E-2</v>
      </c>
      <c r="N1673">
        <v>1.28</v>
      </c>
      <c r="O1673" t="str">
        <f>VLOOKUP(C1673,Generations!A:C,3,FALSE)</f>
        <v>Nintendo</v>
      </c>
    </row>
    <row r="1674" spans="1:15" x14ac:dyDescent="0.2">
      <c r="A1674">
        <v>1673</v>
      </c>
      <c r="B1674" t="s">
        <v>1857</v>
      </c>
      <c r="C1674" t="s">
        <v>25</v>
      </c>
      <c r="D1674">
        <v>1989</v>
      </c>
      <c r="E1674" t="s">
        <v>34</v>
      </c>
      <c r="F1674" t="s">
        <v>17</v>
      </c>
      <c r="G1674" t="s">
        <v>306</v>
      </c>
      <c r="L1674">
        <v>1.28</v>
      </c>
      <c r="M1674">
        <v>0</v>
      </c>
      <c r="N1674">
        <v>1.28</v>
      </c>
      <c r="O1674" t="str">
        <f>VLOOKUP(C1674,Generations!A:C,3,FALSE)</f>
        <v>Nintendo</v>
      </c>
    </row>
    <row r="1675" spans="1:15" x14ac:dyDescent="0.2">
      <c r="A1675">
        <v>1674</v>
      </c>
      <c r="B1675" t="s">
        <v>1858</v>
      </c>
      <c r="C1675" t="s">
        <v>32</v>
      </c>
      <c r="D1675">
        <v>2008</v>
      </c>
      <c r="E1675" t="s">
        <v>40</v>
      </c>
      <c r="F1675" t="s">
        <v>132</v>
      </c>
      <c r="G1675" t="s">
        <v>763</v>
      </c>
      <c r="J1675">
        <v>0.55000000000000004</v>
      </c>
      <c r="K1675">
        <v>0.59</v>
      </c>
      <c r="M1675">
        <v>0.14000000000000001</v>
      </c>
      <c r="N1675">
        <v>1.28</v>
      </c>
      <c r="O1675" t="str">
        <f>VLOOKUP(C1675,Generations!A:C,3,FALSE)</f>
        <v>Nintendo</v>
      </c>
    </row>
    <row r="1676" spans="1:15" x14ac:dyDescent="0.2">
      <c r="A1676">
        <v>1675</v>
      </c>
      <c r="B1676" t="s">
        <v>1440</v>
      </c>
      <c r="C1676" t="s">
        <v>15</v>
      </c>
      <c r="D1676">
        <v>2006</v>
      </c>
      <c r="E1676" t="s">
        <v>22</v>
      </c>
      <c r="F1676" t="s">
        <v>121</v>
      </c>
      <c r="G1676" t="s">
        <v>206</v>
      </c>
      <c r="H1676">
        <v>6.4</v>
      </c>
      <c r="J1676">
        <v>0.45</v>
      </c>
      <c r="K1676">
        <v>0.66</v>
      </c>
      <c r="L1676">
        <v>0.02</v>
      </c>
      <c r="M1676">
        <v>0.15</v>
      </c>
      <c r="N1676">
        <v>1.28</v>
      </c>
      <c r="O1676" t="str">
        <f>VLOOKUP(C1676,Generations!A:C,3,FALSE)</f>
        <v>Nintendo</v>
      </c>
    </row>
    <row r="1677" spans="1:15" x14ac:dyDescent="0.2">
      <c r="A1677">
        <v>1676</v>
      </c>
      <c r="B1677" t="s">
        <v>1859</v>
      </c>
      <c r="C1677" t="s">
        <v>119</v>
      </c>
      <c r="D1677">
        <v>1999</v>
      </c>
      <c r="E1677" t="s">
        <v>52</v>
      </c>
      <c r="F1677" t="s">
        <v>984</v>
      </c>
      <c r="G1677" t="s">
        <v>984</v>
      </c>
      <c r="J1677">
        <v>1.1000000000000001</v>
      </c>
      <c r="K1677">
        <v>0.14000000000000001</v>
      </c>
      <c r="M1677">
        <v>0.04</v>
      </c>
      <c r="N1677">
        <v>1.28</v>
      </c>
      <c r="O1677" t="str">
        <f>VLOOKUP(C1677,Generations!A:C,3,FALSE)</f>
        <v>Sony</v>
      </c>
    </row>
    <row r="1678" spans="1:15" x14ac:dyDescent="0.2">
      <c r="A1678">
        <v>1677</v>
      </c>
      <c r="B1678" t="s">
        <v>1697</v>
      </c>
      <c r="C1678" t="s">
        <v>58</v>
      </c>
      <c r="D1678">
        <v>2013</v>
      </c>
      <c r="E1678" t="s">
        <v>98</v>
      </c>
      <c r="F1678" t="s">
        <v>315</v>
      </c>
      <c r="G1678" t="s">
        <v>572</v>
      </c>
      <c r="J1678">
        <v>0.5</v>
      </c>
      <c r="K1678">
        <v>0.56000000000000005</v>
      </c>
      <c r="L1678">
        <v>0.01</v>
      </c>
      <c r="M1678">
        <v>0.21</v>
      </c>
      <c r="N1678">
        <v>1.28</v>
      </c>
      <c r="O1678" t="str">
        <f>VLOOKUP(C1678,Generations!A:C,3,FALSE)</f>
        <v>Sony</v>
      </c>
    </row>
    <row r="1679" spans="1:15" x14ac:dyDescent="0.2">
      <c r="A1679">
        <v>1678</v>
      </c>
      <c r="B1679" t="s">
        <v>1860</v>
      </c>
      <c r="C1679" t="s">
        <v>119</v>
      </c>
      <c r="D1679">
        <v>1999</v>
      </c>
      <c r="E1679" t="s">
        <v>22</v>
      </c>
      <c r="F1679" t="s">
        <v>732</v>
      </c>
      <c r="G1679" t="s">
        <v>732</v>
      </c>
      <c r="H1679">
        <v>6.7</v>
      </c>
      <c r="J1679">
        <v>1.07</v>
      </c>
      <c r="K1679">
        <v>0.16</v>
      </c>
      <c r="M1679">
        <v>0.04</v>
      </c>
      <c r="N1679">
        <v>1.28</v>
      </c>
      <c r="O1679" t="str">
        <f>VLOOKUP(C1679,Generations!A:C,3,FALSE)</f>
        <v>Sony</v>
      </c>
    </row>
    <row r="1680" spans="1:15" x14ac:dyDescent="0.2">
      <c r="A1680">
        <v>1679</v>
      </c>
      <c r="B1680" t="s">
        <v>1861</v>
      </c>
      <c r="C1680" t="s">
        <v>51</v>
      </c>
      <c r="D1680">
        <v>2003</v>
      </c>
      <c r="E1680" t="s">
        <v>52</v>
      </c>
      <c r="F1680" t="s">
        <v>53</v>
      </c>
      <c r="G1680" t="s">
        <v>54</v>
      </c>
      <c r="H1680">
        <v>8</v>
      </c>
      <c r="J1680">
        <v>0.63</v>
      </c>
      <c r="K1680">
        <v>0.49</v>
      </c>
      <c r="M1680">
        <v>0.16</v>
      </c>
      <c r="N1680">
        <v>1.28</v>
      </c>
      <c r="O1680" t="str">
        <f>VLOOKUP(C1680,Generations!A:C,3,FALSE)</f>
        <v>Sony</v>
      </c>
    </row>
    <row r="1681" spans="1:15" x14ac:dyDescent="0.2">
      <c r="A1681">
        <v>1680</v>
      </c>
      <c r="B1681" t="s">
        <v>1862</v>
      </c>
      <c r="C1681" t="s">
        <v>51</v>
      </c>
      <c r="D1681">
        <v>2001</v>
      </c>
      <c r="E1681" t="s">
        <v>52</v>
      </c>
      <c r="F1681" t="s">
        <v>266</v>
      </c>
      <c r="G1681" t="s">
        <v>1487</v>
      </c>
      <c r="J1681">
        <v>0.62</v>
      </c>
      <c r="K1681">
        <v>0.49</v>
      </c>
      <c r="M1681">
        <v>0.16</v>
      </c>
      <c r="N1681">
        <v>1.28</v>
      </c>
      <c r="O1681" t="str">
        <f>VLOOKUP(C1681,Generations!A:C,3,FALSE)</f>
        <v>Sony</v>
      </c>
    </row>
    <row r="1682" spans="1:15" x14ac:dyDescent="0.2">
      <c r="A1682">
        <v>1681</v>
      </c>
      <c r="B1682" t="s">
        <v>1863</v>
      </c>
      <c r="C1682" t="s">
        <v>15</v>
      </c>
      <c r="D1682">
        <v>2008</v>
      </c>
      <c r="E1682" t="s">
        <v>34</v>
      </c>
      <c r="F1682" t="s">
        <v>77</v>
      </c>
      <c r="G1682" t="s">
        <v>372</v>
      </c>
      <c r="J1682">
        <v>1.03</v>
      </c>
      <c r="K1682">
        <v>0.14000000000000001</v>
      </c>
      <c r="M1682">
        <v>0.1</v>
      </c>
      <c r="N1682">
        <v>1.27</v>
      </c>
      <c r="O1682" t="str">
        <f>VLOOKUP(C1682,Generations!A:C,3,FALSE)</f>
        <v>Nintendo</v>
      </c>
    </row>
    <row r="1683" spans="1:15" x14ac:dyDescent="0.2">
      <c r="A1683">
        <v>1682</v>
      </c>
      <c r="B1683" t="s">
        <v>1864</v>
      </c>
      <c r="C1683" t="s">
        <v>182</v>
      </c>
      <c r="D1683">
        <v>2005</v>
      </c>
      <c r="E1683" t="s">
        <v>40</v>
      </c>
      <c r="F1683" t="s">
        <v>121</v>
      </c>
      <c r="G1683" t="s">
        <v>456</v>
      </c>
      <c r="H1683">
        <v>7.5</v>
      </c>
      <c r="J1683">
        <v>1.22</v>
      </c>
      <c r="K1683">
        <v>0.05</v>
      </c>
      <c r="N1683">
        <v>1.27</v>
      </c>
      <c r="O1683" t="e">
        <f>VLOOKUP(C1683,Generations!A:C,3,FALSE)</f>
        <v>#N/A</v>
      </c>
    </row>
    <row r="1684" spans="1:15" x14ac:dyDescent="0.2">
      <c r="A1684">
        <v>1683</v>
      </c>
      <c r="B1684" t="s">
        <v>1865</v>
      </c>
      <c r="C1684" t="s">
        <v>119</v>
      </c>
      <c r="D1684">
        <v>1997</v>
      </c>
      <c r="E1684" t="s">
        <v>2</v>
      </c>
      <c r="F1684" t="s">
        <v>266</v>
      </c>
      <c r="G1684" t="s">
        <v>408</v>
      </c>
      <c r="H1684">
        <v>9.3000000000000007</v>
      </c>
      <c r="I1684">
        <v>8.6999999999999993</v>
      </c>
      <c r="J1684">
        <v>0.57999999999999996</v>
      </c>
      <c r="K1684">
        <v>0.4</v>
      </c>
      <c r="L1684">
        <v>0.21</v>
      </c>
      <c r="M1684">
        <v>0.08</v>
      </c>
      <c r="N1684">
        <v>1.27</v>
      </c>
      <c r="O1684" t="str">
        <f>VLOOKUP(C1684,Generations!A:C,3,FALSE)</f>
        <v>Sony</v>
      </c>
    </row>
    <row r="1685" spans="1:15" x14ac:dyDescent="0.2">
      <c r="A1685">
        <v>1684</v>
      </c>
      <c r="B1685" t="s">
        <v>1866</v>
      </c>
      <c r="C1685" t="s">
        <v>58</v>
      </c>
      <c r="D1685">
        <v>2008</v>
      </c>
      <c r="E1685" t="s">
        <v>26</v>
      </c>
      <c r="F1685" t="s">
        <v>180</v>
      </c>
      <c r="G1685" t="s">
        <v>1867</v>
      </c>
      <c r="H1685">
        <v>8.4</v>
      </c>
      <c r="I1685">
        <v>9.8000000000000007</v>
      </c>
      <c r="J1685">
        <v>0.71</v>
      </c>
      <c r="K1685">
        <v>0.19</v>
      </c>
      <c r="L1685">
        <v>0.24</v>
      </c>
      <c r="M1685">
        <v>0.12</v>
      </c>
      <c r="N1685">
        <v>1.27</v>
      </c>
      <c r="O1685" t="str">
        <f>VLOOKUP(C1685,Generations!A:C,3,FALSE)</f>
        <v>Sony</v>
      </c>
    </row>
    <row r="1686" spans="1:15" x14ac:dyDescent="0.2">
      <c r="A1686">
        <v>1685</v>
      </c>
      <c r="B1686" t="s">
        <v>584</v>
      </c>
      <c r="C1686" t="s">
        <v>51</v>
      </c>
      <c r="D1686">
        <v>2008</v>
      </c>
      <c r="E1686" t="s">
        <v>195</v>
      </c>
      <c r="F1686" t="s">
        <v>298</v>
      </c>
      <c r="G1686" t="s">
        <v>290</v>
      </c>
      <c r="H1686">
        <v>7.6</v>
      </c>
      <c r="J1686">
        <v>0.72</v>
      </c>
      <c r="K1686">
        <v>0.03</v>
      </c>
      <c r="M1686">
        <v>0.52</v>
      </c>
      <c r="N1686">
        <v>1.27</v>
      </c>
      <c r="O1686" t="str">
        <f>VLOOKUP(C1686,Generations!A:C,3,FALSE)</f>
        <v>Sony</v>
      </c>
    </row>
    <row r="1687" spans="1:15" x14ac:dyDescent="0.2">
      <c r="A1687">
        <v>1686</v>
      </c>
      <c r="B1687" t="s">
        <v>1868</v>
      </c>
      <c r="C1687" t="s">
        <v>119</v>
      </c>
      <c r="D1687">
        <v>1995</v>
      </c>
      <c r="E1687" t="s">
        <v>22</v>
      </c>
      <c r="F1687" t="s">
        <v>121</v>
      </c>
      <c r="G1687" t="s">
        <v>1869</v>
      </c>
      <c r="J1687">
        <v>0.71</v>
      </c>
      <c r="K1687">
        <v>0.48</v>
      </c>
      <c r="M1687">
        <v>0.08</v>
      </c>
      <c r="N1687">
        <v>1.27</v>
      </c>
      <c r="O1687" t="str">
        <f>VLOOKUP(C1687,Generations!A:C,3,FALSE)</f>
        <v>Sony</v>
      </c>
    </row>
    <row r="1688" spans="1:15" x14ac:dyDescent="0.2">
      <c r="A1688">
        <v>1687</v>
      </c>
      <c r="B1688" t="s">
        <v>1870</v>
      </c>
      <c r="C1688">
        <v>2600</v>
      </c>
      <c r="D1688">
        <v>1982</v>
      </c>
      <c r="E1688" t="s">
        <v>37</v>
      </c>
      <c r="F1688" t="s">
        <v>1058</v>
      </c>
      <c r="G1688" t="s">
        <v>1058</v>
      </c>
      <c r="J1688">
        <v>1.18</v>
      </c>
      <c r="K1688">
        <v>0.08</v>
      </c>
      <c r="M1688">
        <v>0.01</v>
      </c>
      <c r="N1688">
        <v>1.27</v>
      </c>
      <c r="O1688" t="str">
        <f>VLOOKUP(C1688,Generations!A:C,3,FALSE)</f>
        <v>Atari</v>
      </c>
    </row>
    <row r="1689" spans="1:15" x14ac:dyDescent="0.2">
      <c r="A1689">
        <v>1688</v>
      </c>
      <c r="B1689" t="s">
        <v>1871</v>
      </c>
      <c r="C1689" t="s">
        <v>45</v>
      </c>
      <c r="D1689">
        <v>2008</v>
      </c>
      <c r="E1689" t="s">
        <v>16</v>
      </c>
      <c r="F1689" t="s">
        <v>476</v>
      </c>
      <c r="G1689" t="s">
        <v>477</v>
      </c>
      <c r="H1689">
        <v>8.3000000000000007</v>
      </c>
      <c r="J1689">
        <v>1</v>
      </c>
      <c r="K1689">
        <v>0.16</v>
      </c>
      <c r="M1689">
        <v>0.11</v>
      </c>
      <c r="N1689">
        <v>1.27</v>
      </c>
      <c r="O1689" t="str">
        <f>VLOOKUP(C1689,Generations!A:C,3,FALSE)</f>
        <v>Microsoft</v>
      </c>
    </row>
    <row r="1690" spans="1:15" x14ac:dyDescent="0.2">
      <c r="A1690">
        <v>1689</v>
      </c>
      <c r="B1690" t="s">
        <v>1872</v>
      </c>
      <c r="C1690" t="s">
        <v>45</v>
      </c>
      <c r="D1690">
        <v>2011</v>
      </c>
      <c r="E1690" t="s">
        <v>98</v>
      </c>
      <c r="F1690" t="s">
        <v>548</v>
      </c>
      <c r="G1690" t="s">
        <v>1873</v>
      </c>
      <c r="H1690">
        <v>7.5</v>
      </c>
      <c r="J1690">
        <v>0.74</v>
      </c>
      <c r="K1690">
        <v>0.4</v>
      </c>
      <c r="L1690">
        <v>0</v>
      </c>
      <c r="M1690">
        <v>0.12</v>
      </c>
      <c r="N1690">
        <v>1.27</v>
      </c>
      <c r="O1690" t="str">
        <f>VLOOKUP(C1690,Generations!A:C,3,FALSE)</f>
        <v>Microsoft</v>
      </c>
    </row>
    <row r="1691" spans="1:15" x14ac:dyDescent="0.2">
      <c r="A1691">
        <v>1690</v>
      </c>
      <c r="B1691" t="s">
        <v>1874</v>
      </c>
      <c r="C1691" t="s">
        <v>32</v>
      </c>
      <c r="D1691">
        <v>2008</v>
      </c>
      <c r="E1691" t="s">
        <v>195</v>
      </c>
      <c r="F1691" t="s">
        <v>17</v>
      </c>
      <c r="G1691" t="s">
        <v>1875</v>
      </c>
      <c r="H1691">
        <v>7.4</v>
      </c>
      <c r="J1691">
        <v>0.75</v>
      </c>
      <c r="K1691">
        <v>0.39</v>
      </c>
      <c r="M1691">
        <v>0.12</v>
      </c>
      <c r="N1691">
        <v>1.27</v>
      </c>
      <c r="O1691" t="str">
        <f>VLOOKUP(C1691,Generations!A:C,3,FALSE)</f>
        <v>Nintendo</v>
      </c>
    </row>
    <row r="1692" spans="1:15" x14ac:dyDescent="0.2">
      <c r="A1692">
        <v>1691</v>
      </c>
      <c r="B1692" t="s">
        <v>490</v>
      </c>
      <c r="C1692" t="s">
        <v>164</v>
      </c>
      <c r="D1692">
        <v>2003</v>
      </c>
      <c r="E1692" t="s">
        <v>16</v>
      </c>
      <c r="F1692" t="s">
        <v>77</v>
      </c>
      <c r="G1692" t="s">
        <v>353</v>
      </c>
      <c r="J1692">
        <v>0.85</v>
      </c>
      <c r="K1692">
        <v>0.37</v>
      </c>
      <c r="M1692">
        <v>0.05</v>
      </c>
      <c r="N1692">
        <v>1.27</v>
      </c>
      <c r="O1692" t="str">
        <f>VLOOKUP(C1692,Generations!A:C,3,FALSE)</f>
        <v>Microsoft</v>
      </c>
    </row>
    <row r="1693" spans="1:15" x14ac:dyDescent="0.2">
      <c r="A1693">
        <v>1692</v>
      </c>
      <c r="B1693" t="s">
        <v>1876</v>
      </c>
      <c r="C1693" t="s">
        <v>20</v>
      </c>
      <c r="D1693">
        <v>1985</v>
      </c>
      <c r="E1693" t="s">
        <v>37</v>
      </c>
      <c r="F1693" t="s">
        <v>17</v>
      </c>
      <c r="G1693" t="s">
        <v>306</v>
      </c>
      <c r="J1693">
        <v>0.68</v>
      </c>
      <c r="K1693">
        <v>0.16</v>
      </c>
      <c r="L1693">
        <v>0.41</v>
      </c>
      <c r="M1693">
        <v>0.02</v>
      </c>
      <c r="N1693">
        <v>1.27</v>
      </c>
      <c r="O1693" t="str">
        <f>VLOOKUP(C1693,Generations!A:C,3,FALSE)</f>
        <v>Nintendo</v>
      </c>
    </row>
    <row r="1694" spans="1:15" x14ac:dyDescent="0.2">
      <c r="A1694">
        <v>1693</v>
      </c>
      <c r="B1694" t="s">
        <v>1756</v>
      </c>
      <c r="C1694" t="s">
        <v>45</v>
      </c>
      <c r="D1694">
        <v>2012</v>
      </c>
      <c r="E1694" t="s">
        <v>34</v>
      </c>
      <c r="F1694" t="s">
        <v>548</v>
      </c>
      <c r="G1694" t="s">
        <v>939</v>
      </c>
      <c r="J1694">
        <v>0.72</v>
      </c>
      <c r="K1694">
        <v>0.44</v>
      </c>
      <c r="M1694">
        <v>0.11</v>
      </c>
      <c r="N1694">
        <v>1.27</v>
      </c>
      <c r="O1694" t="str">
        <f>VLOOKUP(C1694,Generations!A:C,3,FALSE)</f>
        <v>Microsoft</v>
      </c>
    </row>
    <row r="1695" spans="1:15" x14ac:dyDescent="0.2">
      <c r="A1695">
        <v>1694</v>
      </c>
      <c r="B1695" t="s">
        <v>1877</v>
      </c>
      <c r="C1695" t="s">
        <v>15</v>
      </c>
      <c r="D1695">
        <v>2008</v>
      </c>
      <c r="E1695" t="s">
        <v>16</v>
      </c>
      <c r="F1695" t="s">
        <v>226</v>
      </c>
      <c r="G1695" t="s">
        <v>1878</v>
      </c>
      <c r="J1695">
        <v>0.96</v>
      </c>
      <c r="K1695">
        <v>0.2</v>
      </c>
      <c r="M1695">
        <v>0.11</v>
      </c>
      <c r="N1695">
        <v>1.27</v>
      </c>
      <c r="O1695" t="str">
        <f>VLOOKUP(C1695,Generations!A:C,3,FALSE)</f>
        <v>Nintendo</v>
      </c>
    </row>
    <row r="1696" spans="1:15" x14ac:dyDescent="0.2">
      <c r="A1696">
        <v>1695</v>
      </c>
      <c r="B1696" t="s">
        <v>1031</v>
      </c>
      <c r="C1696" t="s">
        <v>162</v>
      </c>
      <c r="D1696">
        <v>2015</v>
      </c>
      <c r="E1696" t="s">
        <v>37</v>
      </c>
      <c r="F1696" t="s">
        <v>77</v>
      </c>
      <c r="G1696" t="s">
        <v>135</v>
      </c>
      <c r="J1696">
        <v>0.91</v>
      </c>
      <c r="K1696">
        <v>0.23</v>
      </c>
      <c r="M1696">
        <v>0.12</v>
      </c>
      <c r="N1696">
        <v>1.27</v>
      </c>
      <c r="O1696" t="str">
        <f>VLOOKUP(C1696,Generations!A:C,3,FALSE)</f>
        <v>Microsoft</v>
      </c>
    </row>
    <row r="1697" spans="1:15" x14ac:dyDescent="0.2">
      <c r="A1697">
        <v>1696</v>
      </c>
      <c r="B1697" t="s">
        <v>1879</v>
      </c>
      <c r="C1697" t="s">
        <v>51</v>
      </c>
      <c r="D1697">
        <v>2003</v>
      </c>
      <c r="E1697" t="s">
        <v>26</v>
      </c>
      <c r="F1697" t="s">
        <v>671</v>
      </c>
      <c r="G1697" t="s">
        <v>1536</v>
      </c>
      <c r="H1697">
        <v>7.7</v>
      </c>
      <c r="J1697">
        <v>0.49</v>
      </c>
      <c r="K1697">
        <v>0.38</v>
      </c>
      <c r="L1697">
        <v>0.26</v>
      </c>
      <c r="M1697">
        <v>0.13</v>
      </c>
      <c r="N1697">
        <v>1.27</v>
      </c>
      <c r="O1697" t="str">
        <f>VLOOKUP(C1697,Generations!A:C,3,FALSE)</f>
        <v>Sony</v>
      </c>
    </row>
    <row r="1698" spans="1:15" x14ac:dyDescent="0.2">
      <c r="A1698">
        <v>1697</v>
      </c>
      <c r="B1698" t="s">
        <v>1880</v>
      </c>
      <c r="C1698" t="s">
        <v>15</v>
      </c>
      <c r="D1698">
        <v>2010</v>
      </c>
      <c r="E1698" t="s">
        <v>16</v>
      </c>
      <c r="F1698" t="s">
        <v>121</v>
      </c>
      <c r="G1698" t="s">
        <v>108</v>
      </c>
      <c r="H1698">
        <v>8</v>
      </c>
      <c r="J1698">
        <v>0.76</v>
      </c>
      <c r="K1698">
        <v>0.4</v>
      </c>
      <c r="M1698">
        <v>0.11</v>
      </c>
      <c r="N1698">
        <v>1.27</v>
      </c>
      <c r="O1698" t="str">
        <f>VLOOKUP(C1698,Generations!A:C,3,FALSE)</f>
        <v>Nintendo</v>
      </c>
    </row>
    <row r="1699" spans="1:15" x14ac:dyDescent="0.2">
      <c r="A1699">
        <v>1698</v>
      </c>
      <c r="B1699" t="s">
        <v>1041</v>
      </c>
      <c r="C1699" t="s">
        <v>58</v>
      </c>
      <c r="D1699">
        <v>2013</v>
      </c>
      <c r="E1699" t="s">
        <v>22</v>
      </c>
      <c r="F1699" t="s">
        <v>121</v>
      </c>
      <c r="G1699" t="s">
        <v>797</v>
      </c>
      <c r="J1699">
        <v>0.33</v>
      </c>
      <c r="K1699">
        <v>0.69</v>
      </c>
      <c r="L1699">
        <v>0.05</v>
      </c>
      <c r="M1699">
        <v>0.19</v>
      </c>
      <c r="N1699">
        <v>1.27</v>
      </c>
      <c r="O1699" t="str">
        <f>VLOOKUP(C1699,Generations!A:C,3,FALSE)</f>
        <v>Sony</v>
      </c>
    </row>
    <row r="1700" spans="1:15" x14ac:dyDescent="0.2">
      <c r="A1700">
        <v>1699</v>
      </c>
      <c r="B1700" t="s">
        <v>1881</v>
      </c>
      <c r="C1700" t="s">
        <v>213</v>
      </c>
      <c r="D1700">
        <v>2003</v>
      </c>
      <c r="E1700" t="s">
        <v>2</v>
      </c>
      <c r="F1700" t="s">
        <v>180</v>
      </c>
      <c r="G1700" t="s">
        <v>270</v>
      </c>
      <c r="H1700">
        <v>5.4</v>
      </c>
      <c r="J1700">
        <v>0.87</v>
      </c>
      <c r="K1700">
        <v>0.3</v>
      </c>
      <c r="L1700">
        <v>0.06</v>
      </c>
      <c r="M1700">
        <v>0.03</v>
      </c>
      <c r="N1700">
        <v>1.27</v>
      </c>
      <c r="O1700" t="str">
        <f>VLOOKUP(C1700,Generations!A:C,3,FALSE)</f>
        <v>Nintendo</v>
      </c>
    </row>
    <row r="1701" spans="1:15" x14ac:dyDescent="0.2">
      <c r="A1701">
        <v>1700</v>
      </c>
      <c r="B1701" t="s">
        <v>1882</v>
      </c>
      <c r="C1701" t="s">
        <v>51</v>
      </c>
      <c r="D1701">
        <v>2004</v>
      </c>
      <c r="E1701" t="s">
        <v>52</v>
      </c>
      <c r="F1701" t="s">
        <v>80</v>
      </c>
      <c r="G1701" t="s">
        <v>256</v>
      </c>
      <c r="J1701">
        <v>0.62</v>
      </c>
      <c r="K1701">
        <v>0.48</v>
      </c>
      <c r="M1701">
        <v>0.16</v>
      </c>
      <c r="N1701">
        <v>1.27</v>
      </c>
      <c r="O1701" t="str">
        <f>VLOOKUP(C1701,Generations!A:C,3,FALSE)</f>
        <v>Sony</v>
      </c>
    </row>
    <row r="1702" spans="1:15" x14ac:dyDescent="0.2">
      <c r="A1702">
        <v>1701</v>
      </c>
      <c r="B1702" t="s">
        <v>1883</v>
      </c>
      <c r="C1702" t="s">
        <v>119</v>
      </c>
      <c r="D1702">
        <v>1995</v>
      </c>
      <c r="E1702" t="s">
        <v>98</v>
      </c>
      <c r="F1702" t="s">
        <v>80</v>
      </c>
      <c r="G1702" t="s">
        <v>1884</v>
      </c>
      <c r="J1702">
        <v>0.39</v>
      </c>
      <c r="K1702">
        <v>0.26</v>
      </c>
      <c r="L1702">
        <v>0.53</v>
      </c>
      <c r="M1702">
        <v>0.08</v>
      </c>
      <c r="N1702">
        <v>1.27</v>
      </c>
      <c r="O1702" t="str">
        <f>VLOOKUP(C1702,Generations!A:C,3,FALSE)</f>
        <v>Sony</v>
      </c>
    </row>
    <row r="1703" spans="1:15" x14ac:dyDescent="0.2">
      <c r="A1703">
        <v>1702</v>
      </c>
      <c r="B1703" t="s">
        <v>1885</v>
      </c>
      <c r="C1703" t="s">
        <v>15</v>
      </c>
      <c r="D1703">
        <v>2007</v>
      </c>
      <c r="E1703" t="s">
        <v>16</v>
      </c>
      <c r="F1703" t="s">
        <v>53</v>
      </c>
      <c r="G1703" t="s">
        <v>235</v>
      </c>
      <c r="H1703">
        <v>6.8</v>
      </c>
      <c r="J1703">
        <v>0.39</v>
      </c>
      <c r="K1703">
        <v>0.73</v>
      </c>
      <c r="M1703">
        <v>0.15</v>
      </c>
      <c r="N1703">
        <v>1.26</v>
      </c>
      <c r="O1703" t="str">
        <f>VLOOKUP(C1703,Generations!A:C,3,FALSE)</f>
        <v>Nintendo</v>
      </c>
    </row>
    <row r="1704" spans="1:15" x14ac:dyDescent="0.2">
      <c r="A1704">
        <v>1703</v>
      </c>
      <c r="B1704" t="s">
        <v>1886</v>
      </c>
      <c r="C1704" t="s">
        <v>119</v>
      </c>
      <c r="D1704">
        <v>1998</v>
      </c>
      <c r="E1704" t="s">
        <v>29</v>
      </c>
      <c r="F1704" t="s">
        <v>548</v>
      </c>
      <c r="G1704" t="s">
        <v>1887</v>
      </c>
      <c r="J1704">
        <v>0.05</v>
      </c>
      <c r="K1704">
        <v>0.03</v>
      </c>
      <c r="L1704">
        <v>1.1000000000000001</v>
      </c>
      <c r="M1704">
        <v>0.08</v>
      </c>
      <c r="N1704">
        <v>1.26</v>
      </c>
      <c r="O1704" t="str">
        <f>VLOOKUP(C1704,Generations!A:C,3,FALSE)</f>
        <v>Sony</v>
      </c>
    </row>
    <row r="1705" spans="1:15" x14ac:dyDescent="0.2">
      <c r="A1705">
        <v>1704</v>
      </c>
      <c r="B1705" t="s">
        <v>1888</v>
      </c>
      <c r="C1705" t="s">
        <v>15</v>
      </c>
      <c r="D1705">
        <v>2011</v>
      </c>
      <c r="E1705" t="s">
        <v>52</v>
      </c>
      <c r="F1705" t="s">
        <v>298</v>
      </c>
      <c r="G1705" t="s">
        <v>290</v>
      </c>
      <c r="J1705">
        <v>0.7</v>
      </c>
      <c r="K1705">
        <v>0.44</v>
      </c>
      <c r="M1705">
        <v>0.12</v>
      </c>
      <c r="N1705">
        <v>1.26</v>
      </c>
      <c r="O1705" t="str">
        <f>VLOOKUP(C1705,Generations!A:C,3,FALSE)</f>
        <v>Nintendo</v>
      </c>
    </row>
    <row r="1706" spans="1:15" x14ac:dyDescent="0.2">
      <c r="A1706">
        <v>1705</v>
      </c>
      <c r="B1706" t="s">
        <v>1889</v>
      </c>
      <c r="C1706" t="s">
        <v>193</v>
      </c>
      <c r="D1706">
        <v>2014</v>
      </c>
      <c r="E1706" t="s">
        <v>52</v>
      </c>
      <c r="F1706" t="s">
        <v>17</v>
      </c>
      <c r="G1706" t="s">
        <v>1071</v>
      </c>
      <c r="H1706">
        <v>7.4</v>
      </c>
      <c r="J1706">
        <v>0.59</v>
      </c>
      <c r="K1706">
        <v>0.44</v>
      </c>
      <c r="L1706">
        <v>0.13</v>
      </c>
      <c r="M1706">
        <v>0.1</v>
      </c>
      <c r="N1706">
        <v>1.26</v>
      </c>
      <c r="O1706" t="str">
        <f>VLOOKUP(C1706,Generations!A:C,3,FALSE)</f>
        <v>Nintendo</v>
      </c>
    </row>
    <row r="1707" spans="1:15" x14ac:dyDescent="0.2">
      <c r="A1707">
        <v>1706</v>
      </c>
      <c r="B1707" t="s">
        <v>1890</v>
      </c>
      <c r="C1707" t="s">
        <v>119</v>
      </c>
      <c r="D1707">
        <v>1998</v>
      </c>
      <c r="E1707" t="s">
        <v>16</v>
      </c>
      <c r="F1707" t="s">
        <v>739</v>
      </c>
      <c r="G1707" t="s">
        <v>739</v>
      </c>
      <c r="J1707">
        <v>0.02</v>
      </c>
      <c r="K1707">
        <v>1.1299999999999999</v>
      </c>
      <c r="L1707">
        <v>0.01</v>
      </c>
      <c r="M1707">
        <v>0.1</v>
      </c>
      <c r="N1707">
        <v>1.26</v>
      </c>
      <c r="O1707" t="str">
        <f>VLOOKUP(C1707,Generations!A:C,3,FALSE)</f>
        <v>Sony</v>
      </c>
    </row>
    <row r="1708" spans="1:15" x14ac:dyDescent="0.2">
      <c r="A1708">
        <v>1707</v>
      </c>
      <c r="B1708" t="s">
        <v>1891</v>
      </c>
      <c r="C1708" t="s">
        <v>182</v>
      </c>
      <c r="D1708">
        <v>2003</v>
      </c>
      <c r="E1708" t="s">
        <v>16</v>
      </c>
      <c r="F1708" t="s">
        <v>326</v>
      </c>
      <c r="G1708" t="s">
        <v>1892</v>
      </c>
      <c r="K1708">
        <v>1.1499999999999999</v>
      </c>
      <c r="M1708">
        <v>0.11</v>
      </c>
      <c r="N1708">
        <v>1.26</v>
      </c>
      <c r="O1708" t="e">
        <f>VLOOKUP(C1708,Generations!A:C,3,FALSE)</f>
        <v>#N/A</v>
      </c>
    </row>
    <row r="1709" spans="1:15" x14ac:dyDescent="0.2">
      <c r="A1709">
        <v>1708</v>
      </c>
      <c r="B1709" t="s">
        <v>1893</v>
      </c>
      <c r="C1709" t="s">
        <v>32</v>
      </c>
      <c r="D1709">
        <v>2006</v>
      </c>
      <c r="E1709" t="s">
        <v>40</v>
      </c>
      <c r="F1709" t="s">
        <v>671</v>
      </c>
      <c r="G1709" t="s">
        <v>1205</v>
      </c>
      <c r="J1709">
        <v>0.1</v>
      </c>
      <c r="K1709">
        <v>0.02</v>
      </c>
      <c r="L1709">
        <v>1.1200000000000001</v>
      </c>
      <c r="M1709">
        <v>0.01</v>
      </c>
      <c r="N1709">
        <v>1.26</v>
      </c>
      <c r="O1709" t="str">
        <f>VLOOKUP(C1709,Generations!A:C,3,FALSE)</f>
        <v>Nintendo</v>
      </c>
    </row>
    <row r="1710" spans="1:15" x14ac:dyDescent="0.2">
      <c r="A1710">
        <v>1709</v>
      </c>
      <c r="B1710" t="s">
        <v>1894</v>
      </c>
      <c r="C1710" t="s">
        <v>32</v>
      </c>
      <c r="D1710">
        <v>2004</v>
      </c>
      <c r="E1710" t="s">
        <v>2</v>
      </c>
      <c r="F1710" t="s">
        <v>17</v>
      </c>
      <c r="G1710" t="s">
        <v>18</v>
      </c>
      <c r="H1710">
        <v>8.6</v>
      </c>
      <c r="J1710">
        <v>0.01</v>
      </c>
      <c r="K1710">
        <v>0</v>
      </c>
      <c r="L1710">
        <v>1.25</v>
      </c>
      <c r="N1710">
        <v>1.26</v>
      </c>
      <c r="O1710" t="str">
        <f>VLOOKUP(C1710,Generations!A:C,3,FALSE)</f>
        <v>Nintendo</v>
      </c>
    </row>
    <row r="1711" spans="1:15" x14ac:dyDescent="0.2">
      <c r="A1711">
        <v>1710</v>
      </c>
      <c r="B1711" t="s">
        <v>1895</v>
      </c>
      <c r="C1711" t="s">
        <v>58</v>
      </c>
      <c r="D1711">
        <v>2008</v>
      </c>
      <c r="E1711" t="s">
        <v>195</v>
      </c>
      <c r="F1711" t="s">
        <v>326</v>
      </c>
      <c r="G1711" t="s">
        <v>873</v>
      </c>
      <c r="H1711">
        <v>7.8</v>
      </c>
      <c r="J1711">
        <v>0.45</v>
      </c>
      <c r="K1711">
        <v>0.55000000000000004</v>
      </c>
      <c r="L1711">
        <v>0.05</v>
      </c>
      <c r="M1711">
        <v>0.21</v>
      </c>
      <c r="N1711">
        <v>1.26</v>
      </c>
      <c r="O1711" t="str">
        <f>VLOOKUP(C1711,Generations!A:C,3,FALSE)</f>
        <v>Sony</v>
      </c>
    </row>
    <row r="1712" spans="1:15" x14ac:dyDescent="0.2">
      <c r="A1712">
        <v>1711</v>
      </c>
      <c r="B1712" t="s">
        <v>1896</v>
      </c>
      <c r="C1712" t="s">
        <v>119</v>
      </c>
      <c r="D1712">
        <v>1998</v>
      </c>
      <c r="E1712" t="s">
        <v>34</v>
      </c>
      <c r="F1712" t="s">
        <v>442</v>
      </c>
      <c r="G1712" t="s">
        <v>1897</v>
      </c>
      <c r="J1712">
        <v>0.99</v>
      </c>
      <c r="K1712">
        <v>0.22</v>
      </c>
      <c r="M1712">
        <v>0.04</v>
      </c>
      <c r="N1712">
        <v>1.26</v>
      </c>
      <c r="O1712" t="str">
        <f>VLOOKUP(C1712,Generations!A:C,3,FALSE)</f>
        <v>Sony</v>
      </c>
    </row>
    <row r="1713" spans="1:15" x14ac:dyDescent="0.2">
      <c r="A1713">
        <v>1712</v>
      </c>
      <c r="B1713" t="s">
        <v>1898</v>
      </c>
      <c r="C1713" t="s">
        <v>182</v>
      </c>
      <c r="D1713">
        <v>2010</v>
      </c>
      <c r="E1713" t="s">
        <v>16</v>
      </c>
      <c r="F1713" t="s">
        <v>180</v>
      </c>
      <c r="G1713" t="s">
        <v>1892</v>
      </c>
      <c r="H1713">
        <v>8.9</v>
      </c>
      <c r="K1713">
        <v>1.01</v>
      </c>
      <c r="M1713">
        <v>0.24</v>
      </c>
      <c r="N1713">
        <v>1.26</v>
      </c>
      <c r="O1713" t="e">
        <f>VLOOKUP(C1713,Generations!A:C,3,FALSE)</f>
        <v>#N/A</v>
      </c>
    </row>
    <row r="1714" spans="1:15" x14ac:dyDescent="0.2">
      <c r="A1714">
        <v>1713</v>
      </c>
      <c r="B1714" t="s">
        <v>1899</v>
      </c>
      <c r="C1714" t="s">
        <v>58</v>
      </c>
      <c r="D1714">
        <v>2008</v>
      </c>
      <c r="E1714" t="s">
        <v>37</v>
      </c>
      <c r="F1714" t="s">
        <v>80</v>
      </c>
      <c r="G1714" t="s">
        <v>1900</v>
      </c>
      <c r="H1714">
        <v>6.3</v>
      </c>
      <c r="J1714">
        <v>0.94</v>
      </c>
      <c r="K1714">
        <v>0.17</v>
      </c>
      <c r="L1714">
        <v>0.02</v>
      </c>
      <c r="M1714">
        <v>0.14000000000000001</v>
      </c>
      <c r="N1714">
        <v>1.26</v>
      </c>
      <c r="O1714" t="str">
        <f>VLOOKUP(C1714,Generations!A:C,3,FALSE)</f>
        <v>Sony</v>
      </c>
    </row>
    <row r="1715" spans="1:15" x14ac:dyDescent="0.2">
      <c r="A1715">
        <v>1714</v>
      </c>
      <c r="B1715" t="s">
        <v>463</v>
      </c>
      <c r="C1715" t="s">
        <v>58</v>
      </c>
      <c r="D1715">
        <v>2014</v>
      </c>
      <c r="E1715" t="s">
        <v>37</v>
      </c>
      <c r="F1715" t="s">
        <v>132</v>
      </c>
      <c r="G1715" t="s">
        <v>240</v>
      </c>
      <c r="J1715">
        <v>0.35</v>
      </c>
      <c r="K1715">
        <v>0.63</v>
      </c>
      <c r="L1715">
        <v>0.09</v>
      </c>
      <c r="M1715">
        <v>0.19</v>
      </c>
      <c r="N1715">
        <v>1.26</v>
      </c>
      <c r="O1715" t="str">
        <f>VLOOKUP(C1715,Generations!A:C,3,FALSE)</f>
        <v>Sony</v>
      </c>
    </row>
    <row r="1716" spans="1:15" x14ac:dyDescent="0.2">
      <c r="A1716">
        <v>1715</v>
      </c>
      <c r="B1716" t="s">
        <v>679</v>
      </c>
      <c r="C1716" t="s">
        <v>32</v>
      </c>
      <c r="D1716">
        <v>2008</v>
      </c>
      <c r="E1716" t="s">
        <v>2</v>
      </c>
      <c r="F1716" t="s">
        <v>77</v>
      </c>
      <c r="G1716" t="s">
        <v>372</v>
      </c>
      <c r="J1716">
        <v>0.56000000000000005</v>
      </c>
      <c r="K1716">
        <v>0.56000000000000005</v>
      </c>
      <c r="M1716">
        <v>0.14000000000000001</v>
      </c>
      <c r="N1716">
        <v>1.26</v>
      </c>
      <c r="O1716" t="str">
        <f>VLOOKUP(C1716,Generations!A:C,3,FALSE)</f>
        <v>Nintendo</v>
      </c>
    </row>
    <row r="1717" spans="1:15" x14ac:dyDescent="0.2">
      <c r="A1717">
        <v>1716</v>
      </c>
      <c r="B1717" t="s">
        <v>1901</v>
      </c>
      <c r="C1717" t="s">
        <v>190</v>
      </c>
      <c r="D1717">
        <v>2009</v>
      </c>
      <c r="E1717" t="s">
        <v>52</v>
      </c>
      <c r="F1717" t="s">
        <v>132</v>
      </c>
      <c r="G1717" t="s">
        <v>1902</v>
      </c>
      <c r="H1717">
        <v>6.3</v>
      </c>
      <c r="J1717">
        <v>0.43</v>
      </c>
      <c r="K1717">
        <v>0.5</v>
      </c>
      <c r="L1717">
        <v>0.05</v>
      </c>
      <c r="M1717">
        <v>0.28000000000000003</v>
      </c>
      <c r="N1717">
        <v>1.26</v>
      </c>
      <c r="O1717" t="str">
        <f>VLOOKUP(C1717,Generations!A:C,3,FALSE)</f>
        <v>Sony</v>
      </c>
    </row>
    <row r="1718" spans="1:15" x14ac:dyDescent="0.2">
      <c r="A1718">
        <v>1717</v>
      </c>
      <c r="B1718" t="s">
        <v>1903</v>
      </c>
      <c r="C1718" t="s">
        <v>58</v>
      </c>
      <c r="D1718">
        <v>2013</v>
      </c>
      <c r="E1718" t="s">
        <v>26</v>
      </c>
      <c r="F1718" t="s">
        <v>788</v>
      </c>
      <c r="G1718" t="s">
        <v>1904</v>
      </c>
      <c r="J1718">
        <v>0.28999999999999998</v>
      </c>
      <c r="K1718">
        <v>0.2</v>
      </c>
      <c r="L1718">
        <v>0.67</v>
      </c>
      <c r="M1718">
        <v>0.1</v>
      </c>
      <c r="N1718">
        <v>1.25</v>
      </c>
      <c r="O1718" t="str">
        <f>VLOOKUP(C1718,Generations!A:C,3,FALSE)</f>
        <v>Sony</v>
      </c>
    </row>
    <row r="1719" spans="1:15" x14ac:dyDescent="0.2">
      <c r="A1719">
        <v>1718</v>
      </c>
      <c r="B1719" t="s">
        <v>1905</v>
      </c>
      <c r="C1719" t="s">
        <v>119</v>
      </c>
      <c r="D1719">
        <v>2000</v>
      </c>
      <c r="E1719" t="s">
        <v>16</v>
      </c>
      <c r="F1719" t="s">
        <v>107</v>
      </c>
      <c r="G1719" t="s">
        <v>122</v>
      </c>
      <c r="J1719">
        <v>0.7</v>
      </c>
      <c r="K1719">
        <v>0.47</v>
      </c>
      <c r="M1719">
        <v>0.08</v>
      </c>
      <c r="N1719">
        <v>1.25</v>
      </c>
      <c r="O1719" t="str">
        <f>VLOOKUP(C1719,Generations!A:C,3,FALSE)</f>
        <v>Sony</v>
      </c>
    </row>
    <row r="1720" spans="1:15" x14ac:dyDescent="0.2">
      <c r="A1720">
        <v>1719</v>
      </c>
      <c r="B1720" t="s">
        <v>1906</v>
      </c>
      <c r="C1720" t="s">
        <v>894</v>
      </c>
      <c r="D1720">
        <v>2012</v>
      </c>
      <c r="E1720" t="s">
        <v>26</v>
      </c>
      <c r="F1720" t="s">
        <v>1268</v>
      </c>
      <c r="G1720" t="s">
        <v>1268</v>
      </c>
      <c r="J1720">
        <v>0.37</v>
      </c>
      <c r="K1720">
        <v>0.28999999999999998</v>
      </c>
      <c r="L1720">
        <v>0.39</v>
      </c>
      <c r="M1720">
        <v>0.21</v>
      </c>
      <c r="N1720">
        <v>1.25</v>
      </c>
      <c r="O1720" t="str">
        <f>VLOOKUP(C1720,Generations!A:C,3,FALSE)</f>
        <v>Sony</v>
      </c>
    </row>
    <row r="1721" spans="1:15" x14ac:dyDescent="0.2">
      <c r="A1721">
        <v>1720</v>
      </c>
      <c r="B1721" t="s">
        <v>782</v>
      </c>
      <c r="C1721" t="s">
        <v>51</v>
      </c>
      <c r="D1721">
        <v>2008</v>
      </c>
      <c r="E1721" t="s">
        <v>52</v>
      </c>
      <c r="F1721" t="s">
        <v>289</v>
      </c>
      <c r="G1721" t="s">
        <v>1235</v>
      </c>
      <c r="J1721">
        <v>0.49</v>
      </c>
      <c r="K1721">
        <v>0</v>
      </c>
      <c r="L1721">
        <v>0.01</v>
      </c>
      <c r="M1721">
        <v>0.75</v>
      </c>
      <c r="N1721">
        <v>1.25</v>
      </c>
      <c r="O1721" t="str">
        <f>VLOOKUP(C1721,Generations!A:C,3,FALSE)</f>
        <v>Sony</v>
      </c>
    </row>
    <row r="1722" spans="1:15" x14ac:dyDescent="0.2">
      <c r="A1722">
        <v>1721</v>
      </c>
      <c r="B1722" t="s">
        <v>1907</v>
      </c>
      <c r="C1722">
        <v>2600</v>
      </c>
      <c r="D1722">
        <v>1977</v>
      </c>
      <c r="E1722" t="s">
        <v>52</v>
      </c>
      <c r="F1722" t="s">
        <v>187</v>
      </c>
      <c r="G1722" t="s">
        <v>187</v>
      </c>
      <c r="J1722">
        <v>1.17</v>
      </c>
      <c r="K1722">
        <v>7.0000000000000007E-2</v>
      </c>
      <c r="M1722">
        <v>0.01</v>
      </c>
      <c r="N1722">
        <v>1.25</v>
      </c>
      <c r="O1722" t="str">
        <f>VLOOKUP(C1722,Generations!A:C,3,FALSE)</f>
        <v>Atari</v>
      </c>
    </row>
    <row r="1723" spans="1:15" x14ac:dyDescent="0.2">
      <c r="A1723">
        <v>1722</v>
      </c>
      <c r="B1723" t="s">
        <v>1908</v>
      </c>
      <c r="C1723" t="s">
        <v>58</v>
      </c>
      <c r="D1723">
        <v>2014</v>
      </c>
      <c r="E1723" t="s">
        <v>26</v>
      </c>
      <c r="F1723" t="s">
        <v>275</v>
      </c>
      <c r="G1723" t="s">
        <v>275</v>
      </c>
      <c r="J1723">
        <v>0.52</v>
      </c>
      <c r="K1723">
        <v>0.36</v>
      </c>
      <c r="L1723">
        <v>0.19</v>
      </c>
      <c r="M1723">
        <v>0.18</v>
      </c>
      <c r="N1723">
        <v>1.25</v>
      </c>
      <c r="O1723" t="str">
        <f>VLOOKUP(C1723,Generations!A:C,3,FALSE)</f>
        <v>Sony</v>
      </c>
    </row>
    <row r="1724" spans="1:15" x14ac:dyDescent="0.2">
      <c r="A1724">
        <v>1723</v>
      </c>
      <c r="B1724" t="s">
        <v>1909</v>
      </c>
      <c r="C1724" t="s">
        <v>20</v>
      </c>
      <c r="D1724">
        <v>1988</v>
      </c>
      <c r="E1724" t="s">
        <v>26</v>
      </c>
      <c r="F1724" t="s">
        <v>671</v>
      </c>
      <c r="G1724" t="s">
        <v>961</v>
      </c>
      <c r="L1724">
        <v>1.25</v>
      </c>
      <c r="M1724">
        <v>0</v>
      </c>
      <c r="N1724">
        <v>1.25</v>
      </c>
      <c r="O1724" t="str">
        <f>VLOOKUP(C1724,Generations!A:C,3,FALSE)</f>
        <v>Nintendo</v>
      </c>
    </row>
    <row r="1725" spans="1:15" x14ac:dyDescent="0.2">
      <c r="A1725">
        <v>1724</v>
      </c>
      <c r="B1725" t="s">
        <v>1910</v>
      </c>
      <c r="C1725" t="s">
        <v>20</v>
      </c>
      <c r="D1725">
        <v>1987</v>
      </c>
      <c r="E1725" t="s">
        <v>26</v>
      </c>
      <c r="F1725" t="s">
        <v>671</v>
      </c>
      <c r="G1725" t="s">
        <v>671</v>
      </c>
      <c r="L1725">
        <v>1.25</v>
      </c>
      <c r="M1725">
        <v>0</v>
      </c>
      <c r="N1725">
        <v>1.25</v>
      </c>
      <c r="O1725" t="str">
        <f>VLOOKUP(C1725,Generations!A:C,3,FALSE)</f>
        <v>Nintendo</v>
      </c>
    </row>
    <row r="1726" spans="1:15" x14ac:dyDescent="0.2">
      <c r="A1726">
        <v>1725</v>
      </c>
      <c r="B1726" t="s">
        <v>1911</v>
      </c>
      <c r="C1726" t="s">
        <v>119</v>
      </c>
      <c r="D1726">
        <v>1998</v>
      </c>
      <c r="E1726" t="s">
        <v>16</v>
      </c>
      <c r="F1726" t="s">
        <v>1780</v>
      </c>
      <c r="G1726" t="s">
        <v>1912</v>
      </c>
      <c r="J1726">
        <v>0.99</v>
      </c>
      <c r="K1726">
        <v>0.13</v>
      </c>
      <c r="L1726">
        <v>0.1</v>
      </c>
      <c r="M1726">
        <v>0.04</v>
      </c>
      <c r="N1726">
        <v>1.25</v>
      </c>
      <c r="O1726" t="str">
        <f>VLOOKUP(C1726,Generations!A:C,3,FALSE)</f>
        <v>Sony</v>
      </c>
    </row>
    <row r="1727" spans="1:15" x14ac:dyDescent="0.2">
      <c r="A1727">
        <v>1726</v>
      </c>
      <c r="B1727" t="s">
        <v>414</v>
      </c>
      <c r="C1727" t="s">
        <v>45</v>
      </c>
      <c r="D1727">
        <v>2005</v>
      </c>
      <c r="E1727" t="s">
        <v>22</v>
      </c>
      <c r="F1727" t="s">
        <v>121</v>
      </c>
      <c r="G1727" t="s">
        <v>121</v>
      </c>
      <c r="H1727">
        <v>8.4</v>
      </c>
      <c r="J1727">
        <v>1</v>
      </c>
      <c r="K1727">
        <v>0.13</v>
      </c>
      <c r="L1727">
        <v>0.02</v>
      </c>
      <c r="M1727">
        <v>0.1</v>
      </c>
      <c r="N1727">
        <v>1.25</v>
      </c>
      <c r="O1727" t="str">
        <f>VLOOKUP(C1727,Generations!A:C,3,FALSE)</f>
        <v>Microsoft</v>
      </c>
    </row>
    <row r="1728" spans="1:15" x14ac:dyDescent="0.2">
      <c r="A1728">
        <v>1727</v>
      </c>
      <c r="B1728" t="s">
        <v>1913</v>
      </c>
      <c r="C1728" t="s">
        <v>213</v>
      </c>
      <c r="D1728">
        <v>2005</v>
      </c>
      <c r="E1728" t="s">
        <v>26</v>
      </c>
      <c r="F1728" t="s">
        <v>17</v>
      </c>
      <c r="G1728" t="s">
        <v>862</v>
      </c>
      <c r="H1728">
        <v>6.9</v>
      </c>
      <c r="J1728">
        <v>0.71</v>
      </c>
      <c r="K1728">
        <v>0.19</v>
      </c>
      <c r="L1728">
        <v>0.31</v>
      </c>
      <c r="M1728">
        <v>0.03</v>
      </c>
      <c r="N1728">
        <v>1.25</v>
      </c>
      <c r="O1728" t="str">
        <f>VLOOKUP(C1728,Generations!A:C,3,FALSE)</f>
        <v>Nintendo</v>
      </c>
    </row>
    <row r="1729" spans="1:15" x14ac:dyDescent="0.2">
      <c r="A1729">
        <v>1728</v>
      </c>
      <c r="B1729" t="s">
        <v>1172</v>
      </c>
      <c r="C1729" t="s">
        <v>58</v>
      </c>
      <c r="D1729">
        <v>2007</v>
      </c>
      <c r="E1729" t="s">
        <v>37</v>
      </c>
      <c r="F1729" t="s">
        <v>132</v>
      </c>
      <c r="G1729" t="s">
        <v>132</v>
      </c>
      <c r="J1729">
        <v>0.47</v>
      </c>
      <c r="K1729">
        <v>0.53</v>
      </c>
      <c r="L1729">
        <v>0.03</v>
      </c>
      <c r="M1729">
        <v>0.22</v>
      </c>
      <c r="N1729">
        <v>1.25</v>
      </c>
      <c r="O1729" t="str">
        <f>VLOOKUP(C1729,Generations!A:C,3,FALSE)</f>
        <v>Sony</v>
      </c>
    </row>
    <row r="1730" spans="1:15" x14ac:dyDescent="0.2">
      <c r="A1730">
        <v>1729</v>
      </c>
      <c r="B1730" t="s">
        <v>1914</v>
      </c>
      <c r="C1730" t="s">
        <v>51</v>
      </c>
      <c r="D1730">
        <v>2006</v>
      </c>
      <c r="E1730" t="s">
        <v>37</v>
      </c>
      <c r="F1730" t="s">
        <v>121</v>
      </c>
      <c r="G1730" t="s">
        <v>761</v>
      </c>
      <c r="H1730">
        <v>7.7</v>
      </c>
      <c r="J1730">
        <v>1.01</v>
      </c>
      <c r="K1730">
        <v>0.04</v>
      </c>
      <c r="L1730">
        <v>0.03</v>
      </c>
      <c r="M1730">
        <v>0.16</v>
      </c>
      <c r="N1730">
        <v>1.25</v>
      </c>
      <c r="O1730" t="str">
        <f>VLOOKUP(C1730,Generations!A:C,3,FALSE)</f>
        <v>Sony</v>
      </c>
    </row>
    <row r="1731" spans="1:15" x14ac:dyDescent="0.2">
      <c r="A1731">
        <v>1730</v>
      </c>
      <c r="B1731" t="s">
        <v>1915</v>
      </c>
      <c r="C1731" t="s">
        <v>182</v>
      </c>
      <c r="D1731">
        <v>2002</v>
      </c>
      <c r="E1731" t="s">
        <v>309</v>
      </c>
      <c r="F1731" t="s">
        <v>187</v>
      </c>
      <c r="G1731" t="s">
        <v>1916</v>
      </c>
      <c r="H1731">
        <v>7.3</v>
      </c>
      <c r="J1731">
        <v>1.19</v>
      </c>
      <c r="K1731">
        <v>0.06</v>
      </c>
      <c r="N1731">
        <v>1.25</v>
      </c>
      <c r="O1731" t="e">
        <f>VLOOKUP(C1731,Generations!A:C,3,FALSE)</f>
        <v>#N/A</v>
      </c>
    </row>
    <row r="1732" spans="1:15" x14ac:dyDescent="0.2">
      <c r="A1732">
        <v>1731</v>
      </c>
      <c r="B1732" t="s">
        <v>1917</v>
      </c>
      <c r="C1732" t="s">
        <v>58</v>
      </c>
      <c r="D1732">
        <v>2012</v>
      </c>
      <c r="E1732" t="s">
        <v>16</v>
      </c>
      <c r="F1732" t="s">
        <v>107</v>
      </c>
      <c r="G1732" t="s">
        <v>122</v>
      </c>
      <c r="J1732">
        <v>0.13</v>
      </c>
      <c r="K1732">
        <v>0.91</v>
      </c>
      <c r="M1732">
        <v>0.21</v>
      </c>
      <c r="N1732">
        <v>1.25</v>
      </c>
      <c r="O1732" t="str">
        <f>VLOOKUP(C1732,Generations!A:C,3,FALSE)</f>
        <v>Sony</v>
      </c>
    </row>
    <row r="1733" spans="1:15" x14ac:dyDescent="0.2">
      <c r="A1733">
        <v>1732</v>
      </c>
      <c r="B1733" t="s">
        <v>1918</v>
      </c>
      <c r="C1733" t="s">
        <v>32</v>
      </c>
      <c r="D1733">
        <v>2007</v>
      </c>
      <c r="E1733" t="s">
        <v>2</v>
      </c>
      <c r="F1733" t="s">
        <v>548</v>
      </c>
      <c r="G1733" t="s">
        <v>1111</v>
      </c>
      <c r="H1733">
        <v>7</v>
      </c>
      <c r="J1733">
        <v>0.49</v>
      </c>
      <c r="K1733">
        <v>0.62</v>
      </c>
      <c r="M1733">
        <v>0.14000000000000001</v>
      </c>
      <c r="N1733">
        <v>1.25</v>
      </c>
      <c r="O1733" t="str">
        <f>VLOOKUP(C1733,Generations!A:C,3,FALSE)</f>
        <v>Nintendo</v>
      </c>
    </row>
    <row r="1734" spans="1:15" x14ac:dyDescent="0.2">
      <c r="A1734">
        <v>1733</v>
      </c>
      <c r="B1734" t="s">
        <v>1919</v>
      </c>
      <c r="C1734" t="s">
        <v>15</v>
      </c>
      <c r="D1734">
        <v>2007</v>
      </c>
      <c r="E1734" t="s">
        <v>16</v>
      </c>
      <c r="F1734" t="s">
        <v>1920</v>
      </c>
      <c r="G1734" t="s">
        <v>1921</v>
      </c>
      <c r="J1734">
        <v>0.45</v>
      </c>
      <c r="K1734">
        <v>0.68</v>
      </c>
      <c r="M1734">
        <v>0.12</v>
      </c>
      <c r="N1734">
        <v>1.25</v>
      </c>
      <c r="O1734" t="str">
        <f>VLOOKUP(C1734,Generations!A:C,3,FALSE)</f>
        <v>Nintendo</v>
      </c>
    </row>
    <row r="1735" spans="1:15" x14ac:dyDescent="0.2">
      <c r="A1735">
        <v>1734</v>
      </c>
      <c r="B1735" t="s">
        <v>1922</v>
      </c>
      <c r="C1735" t="s">
        <v>51</v>
      </c>
      <c r="D1735">
        <v>2003</v>
      </c>
      <c r="E1735" t="s">
        <v>52</v>
      </c>
      <c r="F1735" t="s">
        <v>326</v>
      </c>
      <c r="G1735" t="s">
        <v>327</v>
      </c>
      <c r="J1735">
        <v>0.61</v>
      </c>
      <c r="K1735">
        <v>0.48</v>
      </c>
      <c r="M1735">
        <v>0.16</v>
      </c>
      <c r="N1735">
        <v>1.25</v>
      </c>
      <c r="O1735" t="str">
        <f>VLOOKUP(C1735,Generations!A:C,3,FALSE)</f>
        <v>Sony</v>
      </c>
    </row>
    <row r="1736" spans="1:15" x14ac:dyDescent="0.2">
      <c r="A1736">
        <v>1735</v>
      </c>
      <c r="B1736" t="s">
        <v>1923</v>
      </c>
      <c r="C1736" t="s">
        <v>32</v>
      </c>
      <c r="D1736">
        <v>2011</v>
      </c>
      <c r="E1736" t="s">
        <v>22</v>
      </c>
      <c r="F1736" t="s">
        <v>647</v>
      </c>
      <c r="G1736" t="s">
        <v>562</v>
      </c>
      <c r="H1736">
        <v>6.5</v>
      </c>
      <c r="J1736">
        <v>0.68</v>
      </c>
      <c r="K1736">
        <v>0.41</v>
      </c>
      <c r="L1736">
        <v>0.04</v>
      </c>
      <c r="M1736">
        <v>0.12</v>
      </c>
      <c r="N1736">
        <v>1.25</v>
      </c>
      <c r="O1736" t="str">
        <f>VLOOKUP(C1736,Generations!A:C,3,FALSE)</f>
        <v>Nintendo</v>
      </c>
    </row>
    <row r="1737" spans="1:15" x14ac:dyDescent="0.2">
      <c r="A1737">
        <v>1736</v>
      </c>
      <c r="B1737" t="s">
        <v>1627</v>
      </c>
      <c r="C1737" t="s">
        <v>51</v>
      </c>
      <c r="D1737">
        <v>2004</v>
      </c>
      <c r="E1737" t="s">
        <v>52</v>
      </c>
      <c r="F1737" t="s">
        <v>132</v>
      </c>
      <c r="G1737" t="s">
        <v>1628</v>
      </c>
      <c r="J1737">
        <v>0.52</v>
      </c>
      <c r="K1737">
        <v>0.56000000000000005</v>
      </c>
      <c r="M1737">
        <v>0.17</v>
      </c>
      <c r="N1737">
        <v>1.25</v>
      </c>
      <c r="O1737" t="str">
        <f>VLOOKUP(C1737,Generations!A:C,3,FALSE)</f>
        <v>Sony</v>
      </c>
    </row>
    <row r="1738" spans="1:15" x14ac:dyDescent="0.2">
      <c r="A1738">
        <v>1737</v>
      </c>
      <c r="B1738" t="s">
        <v>1924</v>
      </c>
      <c r="C1738" t="s">
        <v>119</v>
      </c>
      <c r="D1738">
        <v>1998</v>
      </c>
      <c r="E1738" t="s">
        <v>22</v>
      </c>
      <c r="F1738" t="s">
        <v>121</v>
      </c>
      <c r="G1738" t="s">
        <v>121</v>
      </c>
      <c r="J1738">
        <v>1.05</v>
      </c>
      <c r="K1738">
        <v>0.16</v>
      </c>
      <c r="M1738">
        <v>0.04</v>
      </c>
      <c r="N1738">
        <v>1.25</v>
      </c>
      <c r="O1738" t="str">
        <f>VLOOKUP(C1738,Generations!A:C,3,FALSE)</f>
        <v>Sony</v>
      </c>
    </row>
    <row r="1739" spans="1:15" x14ac:dyDescent="0.2">
      <c r="A1739">
        <v>1738</v>
      </c>
      <c r="B1739" t="s">
        <v>1925</v>
      </c>
      <c r="C1739" t="s">
        <v>51</v>
      </c>
      <c r="D1739">
        <v>2005</v>
      </c>
      <c r="E1739" t="s">
        <v>37</v>
      </c>
      <c r="F1739" t="s">
        <v>80</v>
      </c>
      <c r="G1739" t="s">
        <v>161</v>
      </c>
      <c r="J1739">
        <v>0.85</v>
      </c>
      <c r="K1739">
        <v>0.03</v>
      </c>
      <c r="L1739">
        <v>0.22</v>
      </c>
      <c r="M1739">
        <v>0.14000000000000001</v>
      </c>
      <c r="N1739">
        <v>1.24</v>
      </c>
      <c r="O1739" t="str">
        <f>VLOOKUP(C1739,Generations!A:C,3,FALSE)</f>
        <v>Sony</v>
      </c>
    </row>
    <row r="1740" spans="1:15" x14ac:dyDescent="0.2">
      <c r="A1740">
        <v>1739</v>
      </c>
      <c r="B1740" t="s">
        <v>1926</v>
      </c>
      <c r="C1740" t="s">
        <v>193</v>
      </c>
      <c r="D1740">
        <v>2013</v>
      </c>
      <c r="E1740" t="s">
        <v>52</v>
      </c>
      <c r="F1740" t="s">
        <v>17</v>
      </c>
      <c r="G1740" t="s">
        <v>1335</v>
      </c>
      <c r="H1740">
        <v>7.5</v>
      </c>
      <c r="J1740">
        <v>0.5</v>
      </c>
      <c r="K1740">
        <v>0.52</v>
      </c>
      <c r="L1740">
        <v>0.13</v>
      </c>
      <c r="M1740">
        <v>0.09</v>
      </c>
      <c r="N1740">
        <v>1.24</v>
      </c>
      <c r="O1740" t="str">
        <f>VLOOKUP(C1740,Generations!A:C,3,FALSE)</f>
        <v>Nintendo</v>
      </c>
    </row>
    <row r="1741" spans="1:15" x14ac:dyDescent="0.2">
      <c r="A1741">
        <v>1740</v>
      </c>
      <c r="B1741" t="s">
        <v>1927</v>
      </c>
      <c r="C1741" t="s">
        <v>51</v>
      </c>
      <c r="D1741">
        <v>2001</v>
      </c>
      <c r="E1741" t="s">
        <v>26</v>
      </c>
      <c r="F1741" t="s">
        <v>379</v>
      </c>
      <c r="G1741" t="s">
        <v>1854</v>
      </c>
      <c r="J1741">
        <v>0.61</v>
      </c>
      <c r="K1741">
        <v>0.48</v>
      </c>
      <c r="M1741">
        <v>0.16</v>
      </c>
      <c r="N1741">
        <v>1.24</v>
      </c>
      <c r="O1741" t="str">
        <f>VLOOKUP(C1741,Generations!A:C,3,FALSE)</f>
        <v>Sony</v>
      </c>
    </row>
    <row r="1742" spans="1:15" x14ac:dyDescent="0.2">
      <c r="A1742">
        <v>1741</v>
      </c>
      <c r="B1742" t="s">
        <v>1928</v>
      </c>
      <c r="C1742" t="s">
        <v>119</v>
      </c>
      <c r="D1742">
        <v>1997</v>
      </c>
      <c r="E1742" t="s">
        <v>2</v>
      </c>
      <c r="F1742" t="s">
        <v>258</v>
      </c>
      <c r="G1742" t="s">
        <v>1929</v>
      </c>
      <c r="H1742">
        <v>8.3000000000000007</v>
      </c>
      <c r="J1742">
        <v>0.75</v>
      </c>
      <c r="K1742">
        <v>0.44</v>
      </c>
      <c r="M1742">
        <v>0.06</v>
      </c>
      <c r="N1742">
        <v>1.24</v>
      </c>
      <c r="O1742" t="str">
        <f>VLOOKUP(C1742,Generations!A:C,3,FALSE)</f>
        <v>Sony</v>
      </c>
    </row>
    <row r="1743" spans="1:15" x14ac:dyDescent="0.2">
      <c r="A1743">
        <v>1742</v>
      </c>
      <c r="B1743" t="s">
        <v>1930</v>
      </c>
      <c r="C1743" t="s">
        <v>45</v>
      </c>
      <c r="D1743">
        <v>2012</v>
      </c>
      <c r="E1743" t="s">
        <v>34</v>
      </c>
      <c r="F1743" t="s">
        <v>315</v>
      </c>
      <c r="G1743" t="s">
        <v>939</v>
      </c>
      <c r="J1743">
        <v>0.64</v>
      </c>
      <c r="K1743">
        <v>0.5</v>
      </c>
      <c r="M1743">
        <v>0.1</v>
      </c>
      <c r="N1743">
        <v>1.24</v>
      </c>
      <c r="O1743" t="str">
        <f>VLOOKUP(C1743,Generations!A:C,3,FALSE)</f>
        <v>Microsoft</v>
      </c>
    </row>
    <row r="1744" spans="1:15" x14ac:dyDescent="0.2">
      <c r="A1744">
        <v>1743</v>
      </c>
      <c r="B1744" t="s">
        <v>1931</v>
      </c>
      <c r="C1744" t="s">
        <v>51</v>
      </c>
      <c r="D1744">
        <v>2000</v>
      </c>
      <c r="E1744" t="s">
        <v>22</v>
      </c>
      <c r="F1744" t="s">
        <v>209</v>
      </c>
      <c r="G1744" t="s">
        <v>209</v>
      </c>
      <c r="J1744">
        <v>0.24</v>
      </c>
      <c r="K1744">
        <v>0.19</v>
      </c>
      <c r="L1744">
        <v>0.75</v>
      </c>
      <c r="M1744">
        <v>0.06</v>
      </c>
      <c r="N1744">
        <v>1.24</v>
      </c>
      <c r="O1744" t="str">
        <f>VLOOKUP(C1744,Generations!A:C,3,FALSE)</f>
        <v>Sony</v>
      </c>
    </row>
    <row r="1745" spans="1:15" x14ac:dyDescent="0.2">
      <c r="A1745">
        <v>1744</v>
      </c>
      <c r="B1745" t="s">
        <v>1049</v>
      </c>
      <c r="C1745" t="s">
        <v>162</v>
      </c>
      <c r="D1745">
        <v>2015</v>
      </c>
      <c r="E1745" t="s">
        <v>37</v>
      </c>
      <c r="F1745" t="s">
        <v>121</v>
      </c>
      <c r="G1745" t="s">
        <v>177</v>
      </c>
      <c r="J1745">
        <v>0.73</v>
      </c>
      <c r="K1745">
        <v>0.39</v>
      </c>
      <c r="L1745">
        <v>0.01</v>
      </c>
      <c r="M1745">
        <v>0.11</v>
      </c>
      <c r="N1745">
        <v>1.24</v>
      </c>
      <c r="O1745" t="str">
        <f>VLOOKUP(C1745,Generations!A:C,3,FALSE)</f>
        <v>Microsoft</v>
      </c>
    </row>
    <row r="1746" spans="1:15" x14ac:dyDescent="0.2">
      <c r="A1746">
        <v>1745</v>
      </c>
      <c r="B1746" t="s">
        <v>1932</v>
      </c>
      <c r="C1746" t="s">
        <v>51</v>
      </c>
      <c r="D1746">
        <v>2008</v>
      </c>
      <c r="E1746" t="s">
        <v>16</v>
      </c>
      <c r="F1746" t="s">
        <v>548</v>
      </c>
      <c r="G1746" t="s">
        <v>964</v>
      </c>
      <c r="J1746">
        <v>0.69</v>
      </c>
      <c r="K1746">
        <v>0</v>
      </c>
      <c r="M1746">
        <v>0.55000000000000004</v>
      </c>
      <c r="N1746">
        <v>1.24</v>
      </c>
      <c r="O1746" t="str">
        <f>VLOOKUP(C1746,Generations!A:C,3,FALSE)</f>
        <v>Sony</v>
      </c>
    </row>
    <row r="1747" spans="1:15" x14ac:dyDescent="0.2">
      <c r="A1747">
        <v>1746</v>
      </c>
      <c r="B1747" t="s">
        <v>1933</v>
      </c>
      <c r="C1747" t="s">
        <v>25</v>
      </c>
      <c r="D1747">
        <v>1993</v>
      </c>
      <c r="E1747" t="s">
        <v>29</v>
      </c>
      <c r="F1747" t="s">
        <v>17</v>
      </c>
      <c r="G1747" t="s">
        <v>17</v>
      </c>
      <c r="J1747">
        <v>0.56000000000000005</v>
      </c>
      <c r="K1747">
        <v>0.22</v>
      </c>
      <c r="L1747">
        <v>0.43</v>
      </c>
      <c r="M1747">
        <v>0.03</v>
      </c>
      <c r="N1747">
        <v>1.24</v>
      </c>
      <c r="O1747" t="str">
        <f>VLOOKUP(C1747,Generations!A:C,3,FALSE)</f>
        <v>Nintendo</v>
      </c>
    </row>
    <row r="1748" spans="1:15" x14ac:dyDescent="0.2">
      <c r="A1748">
        <v>1747</v>
      </c>
      <c r="B1748" t="s">
        <v>1813</v>
      </c>
      <c r="C1748" t="s">
        <v>58</v>
      </c>
      <c r="D1748">
        <v>2009</v>
      </c>
      <c r="E1748" t="s">
        <v>52</v>
      </c>
      <c r="F1748" t="s">
        <v>77</v>
      </c>
      <c r="G1748" t="s">
        <v>380</v>
      </c>
      <c r="H1748">
        <v>8.1</v>
      </c>
      <c r="J1748">
        <v>0.65</v>
      </c>
      <c r="K1748">
        <v>0.41</v>
      </c>
      <c r="M1748">
        <v>0.18</v>
      </c>
      <c r="N1748">
        <v>1.24</v>
      </c>
      <c r="O1748" t="str">
        <f>VLOOKUP(C1748,Generations!A:C,3,FALSE)</f>
        <v>Sony</v>
      </c>
    </row>
    <row r="1749" spans="1:15" x14ac:dyDescent="0.2">
      <c r="A1749">
        <v>1748</v>
      </c>
      <c r="B1749" t="s">
        <v>610</v>
      </c>
      <c r="C1749" t="s">
        <v>164</v>
      </c>
      <c r="D1749">
        <v>2005</v>
      </c>
      <c r="E1749" t="s">
        <v>52</v>
      </c>
      <c r="F1749" t="s">
        <v>289</v>
      </c>
      <c r="G1749" t="s">
        <v>611</v>
      </c>
      <c r="J1749">
        <v>0.82</v>
      </c>
      <c r="K1749">
        <v>0.38</v>
      </c>
      <c r="M1749">
        <v>0.04</v>
      </c>
      <c r="N1749">
        <v>1.24</v>
      </c>
      <c r="O1749" t="str">
        <f>VLOOKUP(C1749,Generations!A:C,3,FALSE)</f>
        <v>Microsoft</v>
      </c>
    </row>
    <row r="1750" spans="1:15" x14ac:dyDescent="0.2">
      <c r="A1750">
        <v>1749</v>
      </c>
      <c r="B1750" t="s">
        <v>1934</v>
      </c>
      <c r="C1750" t="s">
        <v>32</v>
      </c>
      <c r="D1750">
        <v>2007</v>
      </c>
      <c r="E1750" t="s">
        <v>52</v>
      </c>
      <c r="F1750" t="s">
        <v>77</v>
      </c>
      <c r="G1750" t="s">
        <v>372</v>
      </c>
      <c r="J1750">
        <v>1.1200000000000001</v>
      </c>
      <c r="K1750">
        <v>0.03</v>
      </c>
      <c r="M1750">
        <v>0.09</v>
      </c>
      <c r="N1750">
        <v>1.24</v>
      </c>
      <c r="O1750" t="str">
        <f>VLOOKUP(C1750,Generations!A:C,3,FALSE)</f>
        <v>Nintendo</v>
      </c>
    </row>
    <row r="1751" spans="1:15" x14ac:dyDescent="0.2">
      <c r="A1751">
        <v>1750</v>
      </c>
      <c r="B1751" t="s">
        <v>1935</v>
      </c>
      <c r="C1751" t="s">
        <v>193</v>
      </c>
      <c r="D1751">
        <v>2016</v>
      </c>
      <c r="E1751" t="s">
        <v>87</v>
      </c>
      <c r="F1751" t="s">
        <v>17</v>
      </c>
      <c r="G1751" t="s">
        <v>1936</v>
      </c>
      <c r="H1751">
        <v>8.4</v>
      </c>
      <c r="J1751">
        <v>0.67</v>
      </c>
      <c r="K1751">
        <v>0.37</v>
      </c>
      <c r="L1751">
        <v>0.1</v>
      </c>
      <c r="M1751">
        <v>0.1</v>
      </c>
      <c r="N1751">
        <v>1.24</v>
      </c>
      <c r="O1751" t="str">
        <f>VLOOKUP(C1751,Generations!A:C,3,FALSE)</f>
        <v>Nintendo</v>
      </c>
    </row>
    <row r="1752" spans="1:15" x14ac:dyDescent="0.2">
      <c r="A1752">
        <v>1751</v>
      </c>
      <c r="B1752" t="s">
        <v>1440</v>
      </c>
      <c r="C1752" t="s">
        <v>58</v>
      </c>
      <c r="D1752">
        <v>2006</v>
      </c>
      <c r="E1752" t="s">
        <v>22</v>
      </c>
      <c r="F1752" t="s">
        <v>121</v>
      </c>
      <c r="G1752" t="s">
        <v>206</v>
      </c>
      <c r="H1752">
        <v>7.8</v>
      </c>
      <c r="J1752">
        <v>0.49</v>
      </c>
      <c r="K1752">
        <v>0.51</v>
      </c>
      <c r="L1752">
        <v>0.03</v>
      </c>
      <c r="M1752">
        <v>0.2</v>
      </c>
      <c r="N1752">
        <v>1.24</v>
      </c>
      <c r="O1752" t="str">
        <f>VLOOKUP(C1752,Generations!A:C,3,FALSE)</f>
        <v>Sony</v>
      </c>
    </row>
    <row r="1753" spans="1:15" x14ac:dyDescent="0.2">
      <c r="A1753">
        <v>1752</v>
      </c>
      <c r="B1753" t="s">
        <v>1937</v>
      </c>
      <c r="C1753" t="s">
        <v>68</v>
      </c>
      <c r="D1753">
        <v>2015</v>
      </c>
      <c r="E1753" t="s">
        <v>195</v>
      </c>
      <c r="F1753" t="s">
        <v>17</v>
      </c>
      <c r="G1753" t="s">
        <v>880</v>
      </c>
      <c r="H1753">
        <v>7.4</v>
      </c>
      <c r="J1753">
        <v>0.61</v>
      </c>
      <c r="K1753">
        <v>0.34</v>
      </c>
      <c r="L1753">
        <v>0.19</v>
      </c>
      <c r="M1753">
        <v>0.09</v>
      </c>
      <c r="N1753">
        <v>1.24</v>
      </c>
      <c r="O1753" t="str">
        <f>VLOOKUP(C1753,Generations!A:C,3,FALSE)</f>
        <v>Nintendo</v>
      </c>
    </row>
    <row r="1754" spans="1:15" x14ac:dyDescent="0.2">
      <c r="A1754">
        <v>1753</v>
      </c>
      <c r="B1754" t="s">
        <v>1395</v>
      </c>
      <c r="C1754" t="s">
        <v>58</v>
      </c>
      <c r="D1754">
        <v>2012</v>
      </c>
      <c r="E1754" t="s">
        <v>87</v>
      </c>
      <c r="F1754" t="s">
        <v>315</v>
      </c>
      <c r="G1754" t="s">
        <v>290</v>
      </c>
      <c r="J1754">
        <v>0.5</v>
      </c>
      <c r="K1754">
        <v>0.54</v>
      </c>
      <c r="M1754">
        <v>0.19</v>
      </c>
      <c r="N1754">
        <v>1.23</v>
      </c>
      <c r="O1754" t="str">
        <f>VLOOKUP(C1754,Generations!A:C,3,FALSE)</f>
        <v>Sony</v>
      </c>
    </row>
    <row r="1755" spans="1:15" x14ac:dyDescent="0.2">
      <c r="A1755">
        <v>1754</v>
      </c>
      <c r="B1755" t="s">
        <v>1938</v>
      </c>
      <c r="C1755" t="s">
        <v>51</v>
      </c>
      <c r="D1755">
        <v>2001</v>
      </c>
      <c r="E1755" t="s">
        <v>2</v>
      </c>
      <c r="F1755" t="s">
        <v>266</v>
      </c>
      <c r="G1755" t="s">
        <v>266</v>
      </c>
      <c r="H1755">
        <v>3</v>
      </c>
      <c r="J1755">
        <v>0.6</v>
      </c>
      <c r="K1755">
        <v>0.47</v>
      </c>
      <c r="M1755">
        <v>0.16</v>
      </c>
      <c r="N1755">
        <v>1.23</v>
      </c>
      <c r="O1755" t="str">
        <f>VLOOKUP(C1755,Generations!A:C,3,FALSE)</f>
        <v>Sony</v>
      </c>
    </row>
    <row r="1756" spans="1:15" x14ac:dyDescent="0.2">
      <c r="A1756">
        <v>1755</v>
      </c>
      <c r="B1756" t="s">
        <v>1939</v>
      </c>
      <c r="C1756" t="s">
        <v>164</v>
      </c>
      <c r="D1756">
        <v>2004</v>
      </c>
      <c r="E1756" t="s">
        <v>52</v>
      </c>
      <c r="F1756" t="s">
        <v>1294</v>
      </c>
      <c r="G1756" t="s">
        <v>1295</v>
      </c>
      <c r="H1756">
        <v>9.4</v>
      </c>
      <c r="J1756">
        <v>0.92</v>
      </c>
      <c r="K1756">
        <v>0.2</v>
      </c>
      <c r="L1756">
        <v>7.0000000000000007E-2</v>
      </c>
      <c r="M1756">
        <v>0.04</v>
      </c>
      <c r="N1756">
        <v>1.23</v>
      </c>
      <c r="O1756" t="str">
        <f>VLOOKUP(C1756,Generations!A:C,3,FALSE)</f>
        <v>Microsoft</v>
      </c>
    </row>
    <row r="1757" spans="1:15" x14ac:dyDescent="0.2">
      <c r="A1757">
        <v>1756</v>
      </c>
      <c r="B1757" t="s">
        <v>312</v>
      </c>
      <c r="C1757" t="s">
        <v>164</v>
      </c>
      <c r="D1757">
        <v>2002</v>
      </c>
      <c r="E1757" t="s">
        <v>2</v>
      </c>
      <c r="F1757" t="s">
        <v>313</v>
      </c>
      <c r="G1757" t="s">
        <v>290</v>
      </c>
      <c r="J1757">
        <v>0.59</v>
      </c>
      <c r="K1757">
        <v>0.56999999999999995</v>
      </c>
      <c r="M1757">
        <v>7.0000000000000007E-2</v>
      </c>
      <c r="N1757">
        <v>1.23</v>
      </c>
      <c r="O1757" t="str">
        <f>VLOOKUP(C1757,Generations!A:C,3,FALSE)</f>
        <v>Microsoft</v>
      </c>
    </row>
    <row r="1758" spans="1:15" x14ac:dyDescent="0.2">
      <c r="A1758">
        <v>1757</v>
      </c>
      <c r="B1758" t="s">
        <v>1940</v>
      </c>
      <c r="C1758" t="s">
        <v>51</v>
      </c>
      <c r="D1758">
        <v>2004</v>
      </c>
      <c r="E1758" t="s">
        <v>22</v>
      </c>
      <c r="F1758" t="s">
        <v>187</v>
      </c>
      <c r="G1758" t="s">
        <v>259</v>
      </c>
      <c r="J1758">
        <v>0.6</v>
      </c>
      <c r="K1758">
        <v>0.47</v>
      </c>
      <c r="M1758">
        <v>0.16</v>
      </c>
      <c r="N1758">
        <v>1.23</v>
      </c>
      <c r="O1758" t="str">
        <f>VLOOKUP(C1758,Generations!A:C,3,FALSE)</f>
        <v>Sony</v>
      </c>
    </row>
    <row r="1759" spans="1:15" x14ac:dyDescent="0.2">
      <c r="A1759">
        <v>1758</v>
      </c>
      <c r="B1759" t="s">
        <v>1863</v>
      </c>
      <c r="C1759" t="s">
        <v>45</v>
      </c>
      <c r="D1759">
        <v>2008</v>
      </c>
      <c r="E1759" t="s">
        <v>34</v>
      </c>
      <c r="F1759" t="s">
        <v>77</v>
      </c>
      <c r="G1759" t="s">
        <v>395</v>
      </c>
      <c r="J1759">
        <v>1</v>
      </c>
      <c r="K1759">
        <v>0.13</v>
      </c>
      <c r="M1759">
        <v>0.1</v>
      </c>
      <c r="N1759">
        <v>1.23</v>
      </c>
      <c r="O1759" t="str">
        <f>VLOOKUP(C1759,Generations!A:C,3,FALSE)</f>
        <v>Microsoft</v>
      </c>
    </row>
    <row r="1760" spans="1:15" x14ac:dyDescent="0.2">
      <c r="A1760">
        <v>1759</v>
      </c>
      <c r="B1760" t="s">
        <v>1941</v>
      </c>
      <c r="C1760" t="s">
        <v>119</v>
      </c>
      <c r="D1760">
        <v>2003</v>
      </c>
      <c r="E1760" t="s">
        <v>34</v>
      </c>
      <c r="F1760" t="s">
        <v>80</v>
      </c>
      <c r="G1760" t="s">
        <v>1327</v>
      </c>
      <c r="J1760">
        <v>0.69</v>
      </c>
      <c r="K1760">
        <v>0.47</v>
      </c>
      <c r="M1760">
        <v>0.08</v>
      </c>
      <c r="N1760">
        <v>1.23</v>
      </c>
      <c r="O1760" t="str">
        <f>VLOOKUP(C1760,Generations!A:C,3,FALSE)</f>
        <v>Sony</v>
      </c>
    </row>
    <row r="1761" spans="1:15" x14ac:dyDescent="0.2">
      <c r="A1761">
        <v>1760</v>
      </c>
      <c r="B1761" t="s">
        <v>1942</v>
      </c>
      <c r="C1761" t="s">
        <v>58</v>
      </c>
      <c r="D1761">
        <v>2010</v>
      </c>
      <c r="E1761" t="s">
        <v>16</v>
      </c>
      <c r="F1761" t="s">
        <v>107</v>
      </c>
      <c r="G1761" t="s">
        <v>122</v>
      </c>
      <c r="H1761">
        <v>8.1999999999999993</v>
      </c>
      <c r="J1761">
        <v>0.3</v>
      </c>
      <c r="K1761">
        <v>0.64</v>
      </c>
      <c r="L1761">
        <v>7.0000000000000007E-2</v>
      </c>
      <c r="M1761">
        <v>0.22</v>
      </c>
      <c r="N1761">
        <v>1.23</v>
      </c>
      <c r="O1761" t="str">
        <f>VLOOKUP(C1761,Generations!A:C,3,FALSE)</f>
        <v>Sony</v>
      </c>
    </row>
    <row r="1762" spans="1:15" x14ac:dyDescent="0.2">
      <c r="A1762">
        <v>1761</v>
      </c>
      <c r="B1762" t="s">
        <v>1943</v>
      </c>
      <c r="C1762" t="s">
        <v>25</v>
      </c>
      <c r="D1762">
        <v>2001</v>
      </c>
      <c r="E1762" t="s">
        <v>29</v>
      </c>
      <c r="F1762" t="s">
        <v>17</v>
      </c>
      <c r="G1762" t="s">
        <v>214</v>
      </c>
      <c r="J1762">
        <v>0.28999999999999998</v>
      </c>
      <c r="K1762">
        <v>0.17</v>
      </c>
      <c r="L1762">
        <v>0.75</v>
      </c>
      <c r="M1762">
        <v>0.02</v>
      </c>
      <c r="N1762">
        <v>1.23</v>
      </c>
      <c r="O1762" t="str">
        <f>VLOOKUP(C1762,Generations!A:C,3,FALSE)</f>
        <v>Nintendo</v>
      </c>
    </row>
    <row r="1763" spans="1:15" x14ac:dyDescent="0.2">
      <c r="A1763">
        <v>1762</v>
      </c>
      <c r="B1763" t="s">
        <v>1944</v>
      </c>
      <c r="C1763" t="s">
        <v>70</v>
      </c>
      <c r="D1763">
        <v>2003</v>
      </c>
      <c r="E1763" t="s">
        <v>2</v>
      </c>
      <c r="F1763" t="s">
        <v>548</v>
      </c>
      <c r="G1763" t="s">
        <v>372</v>
      </c>
      <c r="J1763">
        <v>0.88</v>
      </c>
      <c r="K1763">
        <v>0.33</v>
      </c>
      <c r="M1763">
        <v>0.02</v>
      </c>
      <c r="N1763">
        <v>1.23</v>
      </c>
      <c r="O1763" t="str">
        <f>VLOOKUP(C1763,Generations!A:C,3,FALSE)</f>
        <v>Nintendo</v>
      </c>
    </row>
    <row r="1764" spans="1:15" x14ac:dyDescent="0.2">
      <c r="A1764">
        <v>1763</v>
      </c>
      <c r="B1764" t="s">
        <v>1945</v>
      </c>
      <c r="C1764" t="s">
        <v>119</v>
      </c>
      <c r="D1764">
        <v>1998</v>
      </c>
      <c r="E1764" t="s">
        <v>22</v>
      </c>
      <c r="F1764" t="s">
        <v>77</v>
      </c>
      <c r="G1764" t="s">
        <v>1238</v>
      </c>
      <c r="J1764">
        <v>0.68</v>
      </c>
      <c r="K1764">
        <v>0.47</v>
      </c>
      <c r="M1764">
        <v>0.08</v>
      </c>
      <c r="N1764">
        <v>1.23</v>
      </c>
      <c r="O1764" t="str">
        <f>VLOOKUP(C1764,Generations!A:C,3,FALSE)</f>
        <v>Sony</v>
      </c>
    </row>
    <row r="1765" spans="1:15" x14ac:dyDescent="0.2">
      <c r="A1765">
        <v>1764</v>
      </c>
      <c r="B1765" t="s">
        <v>1946</v>
      </c>
      <c r="C1765" t="s">
        <v>20</v>
      </c>
      <c r="D1765">
        <v>1987</v>
      </c>
      <c r="E1765" t="s">
        <v>2</v>
      </c>
      <c r="F1765" t="s">
        <v>266</v>
      </c>
      <c r="G1765" t="s">
        <v>266</v>
      </c>
      <c r="J1765">
        <v>0.54</v>
      </c>
      <c r="K1765">
        <v>0.06</v>
      </c>
      <c r="L1765">
        <v>0.62</v>
      </c>
      <c r="M1765">
        <v>0.01</v>
      </c>
      <c r="N1765">
        <v>1.23</v>
      </c>
      <c r="O1765" t="str">
        <f>VLOOKUP(C1765,Generations!A:C,3,FALSE)</f>
        <v>Nintendo</v>
      </c>
    </row>
    <row r="1766" spans="1:15" x14ac:dyDescent="0.2">
      <c r="A1766">
        <v>1765</v>
      </c>
      <c r="B1766" t="s">
        <v>1947</v>
      </c>
      <c r="C1766" t="s">
        <v>70</v>
      </c>
      <c r="D1766">
        <v>2004</v>
      </c>
      <c r="E1766" t="s">
        <v>2</v>
      </c>
      <c r="F1766" t="s">
        <v>17</v>
      </c>
      <c r="G1766" t="s">
        <v>150</v>
      </c>
      <c r="H1766">
        <v>7.6</v>
      </c>
      <c r="J1766">
        <v>0.79</v>
      </c>
      <c r="K1766">
        <v>0.27</v>
      </c>
      <c r="L1766">
        <v>0.12</v>
      </c>
      <c r="M1766">
        <v>0.04</v>
      </c>
      <c r="N1766">
        <v>1.23</v>
      </c>
      <c r="O1766" t="str">
        <f>VLOOKUP(C1766,Generations!A:C,3,FALSE)</f>
        <v>Nintendo</v>
      </c>
    </row>
    <row r="1767" spans="1:15" x14ac:dyDescent="0.2">
      <c r="A1767">
        <v>1766</v>
      </c>
      <c r="B1767" t="s">
        <v>1376</v>
      </c>
      <c r="C1767" t="s">
        <v>15</v>
      </c>
      <c r="D1767">
        <v>2007</v>
      </c>
      <c r="E1767" t="s">
        <v>52</v>
      </c>
      <c r="F1767" t="s">
        <v>1377</v>
      </c>
      <c r="G1767" t="s">
        <v>1948</v>
      </c>
      <c r="J1767">
        <v>0.54</v>
      </c>
      <c r="K1767">
        <v>0.55000000000000004</v>
      </c>
      <c r="M1767">
        <v>0.13</v>
      </c>
      <c r="N1767">
        <v>1.23</v>
      </c>
      <c r="O1767" t="str">
        <f>VLOOKUP(C1767,Generations!A:C,3,FALSE)</f>
        <v>Nintendo</v>
      </c>
    </row>
    <row r="1768" spans="1:15" x14ac:dyDescent="0.2">
      <c r="A1768">
        <v>1767</v>
      </c>
      <c r="B1768" t="s">
        <v>1949</v>
      </c>
      <c r="C1768" t="s">
        <v>70</v>
      </c>
      <c r="D1768">
        <v>2003</v>
      </c>
      <c r="E1768" t="s">
        <v>29</v>
      </c>
      <c r="F1768" t="s">
        <v>17</v>
      </c>
      <c r="G1768" t="s">
        <v>38</v>
      </c>
      <c r="J1768">
        <v>0.4</v>
      </c>
      <c r="K1768">
        <v>0.11</v>
      </c>
      <c r="L1768">
        <v>0.7</v>
      </c>
      <c r="M1768">
        <v>0.02</v>
      </c>
      <c r="N1768">
        <v>1.23</v>
      </c>
      <c r="O1768" t="str">
        <f>VLOOKUP(C1768,Generations!A:C,3,FALSE)</f>
        <v>Nintendo</v>
      </c>
    </row>
    <row r="1769" spans="1:15" x14ac:dyDescent="0.2">
      <c r="A1769">
        <v>1768</v>
      </c>
      <c r="B1769" t="s">
        <v>1950</v>
      </c>
      <c r="C1769" t="s">
        <v>193</v>
      </c>
      <c r="D1769">
        <v>2013</v>
      </c>
      <c r="E1769" t="s">
        <v>309</v>
      </c>
      <c r="F1769" t="s">
        <v>17</v>
      </c>
      <c r="G1769" t="s">
        <v>18</v>
      </c>
      <c r="H1769">
        <v>8.6999999999999993</v>
      </c>
      <c r="J1769">
        <v>0.47</v>
      </c>
      <c r="K1769">
        <v>0.38</v>
      </c>
      <c r="L1769">
        <v>0.28999999999999998</v>
      </c>
      <c r="M1769">
        <v>0.08</v>
      </c>
      <c r="N1769">
        <v>1.23</v>
      </c>
      <c r="O1769" t="str">
        <f>VLOOKUP(C1769,Generations!A:C,3,FALSE)</f>
        <v>Nintendo</v>
      </c>
    </row>
    <row r="1770" spans="1:15" x14ac:dyDescent="0.2">
      <c r="A1770">
        <v>1769</v>
      </c>
      <c r="B1770" t="s">
        <v>1951</v>
      </c>
      <c r="C1770" t="s">
        <v>32</v>
      </c>
      <c r="D1770">
        <v>2007</v>
      </c>
      <c r="E1770" t="s">
        <v>22</v>
      </c>
      <c r="F1770" t="s">
        <v>17</v>
      </c>
      <c r="G1770" t="s">
        <v>150</v>
      </c>
      <c r="H1770">
        <v>5.0999999999999996</v>
      </c>
      <c r="J1770">
        <v>1.0900000000000001</v>
      </c>
      <c r="K1770">
        <v>0.04</v>
      </c>
      <c r="M1770">
        <v>0.09</v>
      </c>
      <c r="N1770">
        <v>1.22</v>
      </c>
      <c r="O1770" t="str">
        <f>VLOOKUP(C1770,Generations!A:C,3,FALSE)</f>
        <v>Nintendo</v>
      </c>
    </row>
    <row r="1771" spans="1:15" x14ac:dyDescent="0.2">
      <c r="A1771">
        <v>1770</v>
      </c>
      <c r="B1771" t="s">
        <v>1952</v>
      </c>
      <c r="C1771" t="s">
        <v>68</v>
      </c>
      <c r="D1771">
        <v>2011</v>
      </c>
      <c r="E1771" t="s">
        <v>98</v>
      </c>
      <c r="F1771" t="s">
        <v>254</v>
      </c>
      <c r="G1771" t="s">
        <v>254</v>
      </c>
      <c r="H1771">
        <v>8.5</v>
      </c>
      <c r="J1771">
        <v>0.55000000000000004</v>
      </c>
      <c r="K1771">
        <v>0.45</v>
      </c>
      <c r="L1771">
        <v>0.14000000000000001</v>
      </c>
      <c r="M1771">
        <v>0.09</v>
      </c>
      <c r="N1771">
        <v>1.22</v>
      </c>
      <c r="O1771" t="str">
        <f>VLOOKUP(C1771,Generations!A:C,3,FALSE)</f>
        <v>Nintendo</v>
      </c>
    </row>
    <row r="1772" spans="1:15" x14ac:dyDescent="0.2">
      <c r="A1772">
        <v>1771</v>
      </c>
      <c r="B1772" t="s">
        <v>1953</v>
      </c>
      <c r="C1772" t="s">
        <v>213</v>
      </c>
      <c r="D1772">
        <v>2004</v>
      </c>
      <c r="E1772" t="s">
        <v>16</v>
      </c>
      <c r="F1772" t="s">
        <v>17</v>
      </c>
      <c r="G1772" t="s">
        <v>767</v>
      </c>
      <c r="H1772">
        <v>8.1</v>
      </c>
      <c r="J1772">
        <v>0.57999999999999996</v>
      </c>
      <c r="K1772">
        <v>0.16</v>
      </c>
      <c r="L1772">
        <v>0.46</v>
      </c>
      <c r="M1772">
        <v>0.03</v>
      </c>
      <c r="N1772">
        <v>1.22</v>
      </c>
      <c r="O1772" t="str">
        <f>VLOOKUP(C1772,Generations!A:C,3,FALSE)</f>
        <v>Nintendo</v>
      </c>
    </row>
    <row r="1773" spans="1:15" x14ac:dyDescent="0.2">
      <c r="A1773">
        <v>1772</v>
      </c>
      <c r="B1773" t="s">
        <v>545</v>
      </c>
      <c r="C1773" t="s">
        <v>190</v>
      </c>
      <c r="D1773">
        <v>2005</v>
      </c>
      <c r="E1773" t="s">
        <v>37</v>
      </c>
      <c r="F1773" t="s">
        <v>289</v>
      </c>
      <c r="G1773" t="s">
        <v>1954</v>
      </c>
      <c r="H1773">
        <v>6.9</v>
      </c>
      <c r="J1773">
        <v>1.05</v>
      </c>
      <c r="K1773">
        <v>0.06</v>
      </c>
      <c r="L1773">
        <v>0.01</v>
      </c>
      <c r="M1773">
        <v>0.1</v>
      </c>
      <c r="N1773">
        <v>1.22</v>
      </c>
      <c r="O1773" t="str">
        <f>VLOOKUP(C1773,Generations!A:C,3,FALSE)</f>
        <v>Sony</v>
      </c>
    </row>
    <row r="1774" spans="1:15" x14ac:dyDescent="0.2">
      <c r="A1774">
        <v>1773</v>
      </c>
      <c r="B1774" t="s">
        <v>1955</v>
      </c>
      <c r="C1774" t="s">
        <v>119</v>
      </c>
      <c r="D1774">
        <v>1997</v>
      </c>
      <c r="E1774" t="s">
        <v>29</v>
      </c>
      <c r="F1774" t="s">
        <v>80</v>
      </c>
      <c r="G1774" t="s">
        <v>80</v>
      </c>
      <c r="H1774">
        <v>7.4</v>
      </c>
      <c r="J1774">
        <v>0.13</v>
      </c>
      <c r="K1774">
        <v>7.0000000000000007E-2</v>
      </c>
      <c r="L1774">
        <v>1</v>
      </c>
      <c r="M1774">
        <v>0.02</v>
      </c>
      <c r="N1774">
        <v>1.22</v>
      </c>
      <c r="O1774" t="str">
        <f>VLOOKUP(C1774,Generations!A:C,3,FALSE)</f>
        <v>Sony</v>
      </c>
    </row>
    <row r="1775" spans="1:15" x14ac:dyDescent="0.2">
      <c r="A1775">
        <v>1774</v>
      </c>
      <c r="B1775" t="s">
        <v>1956</v>
      </c>
      <c r="C1775" t="s">
        <v>25</v>
      </c>
      <c r="D1775">
        <v>1998</v>
      </c>
      <c r="E1775" t="s">
        <v>34</v>
      </c>
      <c r="F1775" t="s">
        <v>17</v>
      </c>
      <c r="G1775" t="s">
        <v>17</v>
      </c>
      <c r="J1775">
        <v>0.76</v>
      </c>
      <c r="K1775">
        <v>0.3</v>
      </c>
      <c r="L1775">
        <v>0.12</v>
      </c>
      <c r="M1775">
        <v>0.04</v>
      </c>
      <c r="N1775">
        <v>1.22</v>
      </c>
      <c r="O1775" t="str">
        <f>VLOOKUP(C1775,Generations!A:C,3,FALSE)</f>
        <v>Nintendo</v>
      </c>
    </row>
    <row r="1776" spans="1:15" x14ac:dyDescent="0.2">
      <c r="A1776">
        <v>1775</v>
      </c>
      <c r="B1776" t="s">
        <v>1957</v>
      </c>
      <c r="C1776" t="s">
        <v>25</v>
      </c>
      <c r="D1776">
        <v>1999</v>
      </c>
      <c r="E1776" t="s">
        <v>34</v>
      </c>
      <c r="F1776" t="s">
        <v>17</v>
      </c>
      <c r="G1776" t="s">
        <v>17</v>
      </c>
      <c r="J1776">
        <v>0.79</v>
      </c>
      <c r="K1776">
        <v>0.31</v>
      </c>
      <c r="L1776">
        <v>0.08</v>
      </c>
      <c r="M1776">
        <v>0.04</v>
      </c>
      <c r="N1776">
        <v>1.22</v>
      </c>
      <c r="O1776" t="str">
        <f>VLOOKUP(C1776,Generations!A:C,3,FALSE)</f>
        <v>Nintendo</v>
      </c>
    </row>
    <row r="1777" spans="1:15" x14ac:dyDescent="0.2">
      <c r="A1777">
        <v>1776</v>
      </c>
      <c r="B1777" t="s">
        <v>186</v>
      </c>
      <c r="C1777" t="s">
        <v>20</v>
      </c>
      <c r="D1777">
        <v>1993</v>
      </c>
      <c r="E1777" t="s">
        <v>29</v>
      </c>
      <c r="F1777" t="s">
        <v>209</v>
      </c>
      <c r="G1777" t="s">
        <v>209</v>
      </c>
      <c r="J1777">
        <v>0.27</v>
      </c>
      <c r="K1777">
        <v>0.08</v>
      </c>
      <c r="L1777">
        <v>0.85</v>
      </c>
      <c r="M1777">
        <v>0.02</v>
      </c>
      <c r="N1777">
        <v>1.22</v>
      </c>
      <c r="O1777" t="str">
        <f>VLOOKUP(C1777,Generations!A:C,3,FALSE)</f>
        <v>Nintendo</v>
      </c>
    </row>
    <row r="1778" spans="1:15" x14ac:dyDescent="0.2">
      <c r="A1778">
        <v>1777</v>
      </c>
      <c r="B1778" t="s">
        <v>1958</v>
      </c>
      <c r="C1778" t="s">
        <v>61</v>
      </c>
      <c r="D1778">
        <v>2016</v>
      </c>
      <c r="E1778" t="s">
        <v>16</v>
      </c>
      <c r="F1778" t="s">
        <v>576</v>
      </c>
      <c r="G1778" t="s">
        <v>549</v>
      </c>
      <c r="J1778">
        <v>0.32</v>
      </c>
      <c r="K1778">
        <v>0.7</v>
      </c>
      <c r="M1778">
        <v>0.19</v>
      </c>
      <c r="N1778">
        <v>1.22</v>
      </c>
      <c r="O1778" t="str">
        <f>VLOOKUP(C1778,Generations!A:C,3,FALSE)</f>
        <v>Sony</v>
      </c>
    </row>
    <row r="1779" spans="1:15" x14ac:dyDescent="0.2">
      <c r="A1779">
        <v>1778</v>
      </c>
      <c r="B1779" t="s">
        <v>1959</v>
      </c>
      <c r="C1779" t="s">
        <v>51</v>
      </c>
      <c r="D1779">
        <v>2006</v>
      </c>
      <c r="E1779" t="s">
        <v>195</v>
      </c>
      <c r="F1779" t="s">
        <v>1960</v>
      </c>
      <c r="G1779" t="s">
        <v>1960</v>
      </c>
      <c r="J1779">
        <v>0.59</v>
      </c>
      <c r="K1779">
        <v>0.46</v>
      </c>
      <c r="L1779">
        <v>0.01</v>
      </c>
      <c r="M1779">
        <v>0.15</v>
      </c>
      <c r="N1779">
        <v>1.22</v>
      </c>
      <c r="O1779" t="str">
        <f>VLOOKUP(C1779,Generations!A:C,3,FALSE)</f>
        <v>Sony</v>
      </c>
    </row>
    <row r="1780" spans="1:15" x14ac:dyDescent="0.2">
      <c r="A1780">
        <v>1779</v>
      </c>
      <c r="B1780" t="s">
        <v>1961</v>
      </c>
      <c r="C1780" t="s">
        <v>119</v>
      </c>
      <c r="D1780">
        <v>1998</v>
      </c>
      <c r="E1780" t="s">
        <v>16</v>
      </c>
      <c r="F1780" t="s">
        <v>107</v>
      </c>
      <c r="G1780" t="s">
        <v>777</v>
      </c>
      <c r="H1780">
        <v>8.3000000000000007</v>
      </c>
      <c r="J1780">
        <v>1.1299999999999999</v>
      </c>
      <c r="K1780">
        <v>0.05</v>
      </c>
      <c r="M1780">
        <v>0.03</v>
      </c>
      <c r="N1780">
        <v>1.22</v>
      </c>
      <c r="O1780" t="str">
        <f>VLOOKUP(C1780,Generations!A:C,3,FALSE)</f>
        <v>Sony</v>
      </c>
    </row>
    <row r="1781" spans="1:15" x14ac:dyDescent="0.2">
      <c r="A1781">
        <v>1780</v>
      </c>
      <c r="B1781" t="s">
        <v>1962</v>
      </c>
      <c r="C1781" t="s">
        <v>119</v>
      </c>
      <c r="D1781">
        <v>1997</v>
      </c>
      <c r="E1781" t="s">
        <v>26</v>
      </c>
      <c r="F1781" t="s">
        <v>175</v>
      </c>
      <c r="G1781" t="s">
        <v>143</v>
      </c>
      <c r="L1781">
        <v>1.1399999999999999</v>
      </c>
      <c r="M1781">
        <v>0.08</v>
      </c>
      <c r="N1781">
        <v>1.22</v>
      </c>
      <c r="O1781" t="str">
        <f>VLOOKUP(C1781,Generations!A:C,3,FALSE)</f>
        <v>Sony</v>
      </c>
    </row>
    <row r="1782" spans="1:15" x14ac:dyDescent="0.2">
      <c r="A1782">
        <v>1781</v>
      </c>
      <c r="B1782" t="s">
        <v>1963</v>
      </c>
      <c r="C1782" t="s">
        <v>70</v>
      </c>
      <c r="D1782">
        <v>2003</v>
      </c>
      <c r="E1782" t="s">
        <v>26</v>
      </c>
      <c r="F1782" t="s">
        <v>17</v>
      </c>
      <c r="G1782" t="s">
        <v>767</v>
      </c>
      <c r="H1782">
        <v>8.3000000000000007</v>
      </c>
      <c r="J1782">
        <v>0.61</v>
      </c>
      <c r="K1782">
        <v>0.27</v>
      </c>
      <c r="L1782">
        <v>0.27</v>
      </c>
      <c r="M1782">
        <v>7.0000000000000007E-2</v>
      </c>
      <c r="N1782">
        <v>1.22</v>
      </c>
      <c r="O1782" t="str">
        <f>VLOOKUP(C1782,Generations!A:C,3,FALSE)</f>
        <v>Nintendo</v>
      </c>
    </row>
    <row r="1783" spans="1:15" x14ac:dyDescent="0.2">
      <c r="A1783">
        <v>1782</v>
      </c>
      <c r="B1783" t="s">
        <v>1053</v>
      </c>
      <c r="C1783" t="s">
        <v>119</v>
      </c>
      <c r="D1783">
        <v>1996</v>
      </c>
      <c r="E1783" t="s">
        <v>40</v>
      </c>
      <c r="F1783" t="s">
        <v>456</v>
      </c>
      <c r="G1783" t="s">
        <v>456</v>
      </c>
      <c r="J1783">
        <v>0.68</v>
      </c>
      <c r="K1783">
        <v>0.46</v>
      </c>
      <c r="M1783">
        <v>0.08</v>
      </c>
      <c r="N1783">
        <v>1.22</v>
      </c>
      <c r="O1783" t="str">
        <f>VLOOKUP(C1783,Generations!A:C,3,FALSE)</f>
        <v>Sony</v>
      </c>
    </row>
    <row r="1784" spans="1:15" x14ac:dyDescent="0.2">
      <c r="A1784">
        <v>1783</v>
      </c>
      <c r="B1784" t="s">
        <v>613</v>
      </c>
      <c r="C1784" t="s">
        <v>164</v>
      </c>
      <c r="D1784">
        <v>2001</v>
      </c>
      <c r="E1784" t="s">
        <v>37</v>
      </c>
      <c r="F1784" t="s">
        <v>53</v>
      </c>
      <c r="G1784" t="s">
        <v>1964</v>
      </c>
      <c r="H1784">
        <v>8.6</v>
      </c>
      <c r="J1784">
        <v>0.98</v>
      </c>
      <c r="K1784">
        <v>0.19</v>
      </c>
      <c r="M1784">
        <v>0.05</v>
      </c>
      <c r="N1784">
        <v>1.22</v>
      </c>
      <c r="O1784" t="str">
        <f>VLOOKUP(C1784,Generations!A:C,3,FALSE)</f>
        <v>Microsoft</v>
      </c>
    </row>
    <row r="1785" spans="1:15" x14ac:dyDescent="0.2">
      <c r="A1785">
        <v>1784</v>
      </c>
      <c r="B1785" t="s">
        <v>1965</v>
      </c>
      <c r="C1785" t="s">
        <v>119</v>
      </c>
      <c r="D1785">
        <v>1999</v>
      </c>
      <c r="E1785" t="s">
        <v>98</v>
      </c>
      <c r="F1785" t="s">
        <v>121</v>
      </c>
      <c r="G1785" t="s">
        <v>1966</v>
      </c>
      <c r="J1785">
        <v>0.68</v>
      </c>
      <c r="K1785">
        <v>0.46</v>
      </c>
      <c r="M1785">
        <v>0.08</v>
      </c>
      <c r="N1785">
        <v>1.22</v>
      </c>
      <c r="O1785" t="str">
        <f>VLOOKUP(C1785,Generations!A:C,3,FALSE)</f>
        <v>Sony</v>
      </c>
    </row>
    <row r="1786" spans="1:15" x14ac:dyDescent="0.2">
      <c r="A1786">
        <v>1785</v>
      </c>
      <c r="B1786" t="s">
        <v>1967</v>
      </c>
      <c r="C1786" t="s">
        <v>51</v>
      </c>
      <c r="D1786">
        <v>2002</v>
      </c>
      <c r="E1786" t="s">
        <v>16</v>
      </c>
      <c r="F1786" t="s">
        <v>180</v>
      </c>
      <c r="G1786" t="s">
        <v>477</v>
      </c>
      <c r="J1786">
        <v>0.59</v>
      </c>
      <c r="K1786">
        <v>0.46</v>
      </c>
      <c r="L1786">
        <v>0.01</v>
      </c>
      <c r="M1786">
        <v>0.15</v>
      </c>
      <c r="N1786">
        <v>1.22</v>
      </c>
      <c r="O1786" t="str">
        <f>VLOOKUP(C1786,Generations!A:C,3,FALSE)</f>
        <v>Sony</v>
      </c>
    </row>
    <row r="1787" spans="1:15" x14ac:dyDescent="0.2">
      <c r="A1787">
        <v>1786</v>
      </c>
      <c r="B1787" t="s">
        <v>1968</v>
      </c>
      <c r="C1787" t="s">
        <v>51</v>
      </c>
      <c r="D1787">
        <v>2002</v>
      </c>
      <c r="E1787" t="s">
        <v>22</v>
      </c>
      <c r="F1787" t="s">
        <v>107</v>
      </c>
      <c r="G1787" t="s">
        <v>329</v>
      </c>
      <c r="J1787">
        <v>0.6</v>
      </c>
      <c r="K1787">
        <v>0.46</v>
      </c>
      <c r="M1787">
        <v>0.16</v>
      </c>
      <c r="N1787">
        <v>1.22</v>
      </c>
      <c r="O1787" t="str">
        <f>VLOOKUP(C1787,Generations!A:C,3,FALSE)</f>
        <v>Sony</v>
      </c>
    </row>
    <row r="1788" spans="1:15" x14ac:dyDescent="0.2">
      <c r="A1788">
        <v>1787</v>
      </c>
      <c r="B1788" t="s">
        <v>1969</v>
      </c>
      <c r="C1788" t="s">
        <v>32</v>
      </c>
      <c r="D1788">
        <v>2008</v>
      </c>
      <c r="E1788" t="s">
        <v>26</v>
      </c>
      <c r="F1788" t="s">
        <v>275</v>
      </c>
      <c r="G1788" t="s">
        <v>1087</v>
      </c>
      <c r="H1788">
        <v>8.5</v>
      </c>
      <c r="I1788">
        <v>9</v>
      </c>
      <c r="J1788">
        <v>0.51</v>
      </c>
      <c r="K1788">
        <v>0.04</v>
      </c>
      <c r="L1788">
        <v>0.62</v>
      </c>
      <c r="M1788">
        <v>0.05</v>
      </c>
      <c r="N1788">
        <v>1.21</v>
      </c>
      <c r="O1788" t="str">
        <f>VLOOKUP(C1788,Generations!A:C,3,FALSE)</f>
        <v>Nintendo</v>
      </c>
    </row>
    <row r="1789" spans="1:15" x14ac:dyDescent="0.2">
      <c r="A1789">
        <v>1788</v>
      </c>
      <c r="B1789" t="s">
        <v>1970</v>
      </c>
      <c r="C1789" t="s">
        <v>51</v>
      </c>
      <c r="D1789">
        <v>2006</v>
      </c>
      <c r="E1789" t="s">
        <v>22</v>
      </c>
      <c r="F1789" t="s">
        <v>548</v>
      </c>
      <c r="G1789" t="s">
        <v>921</v>
      </c>
      <c r="J1789">
        <v>1.01</v>
      </c>
      <c r="K1789">
        <v>0.04</v>
      </c>
      <c r="M1789">
        <v>0.16</v>
      </c>
      <c r="N1789">
        <v>1.21</v>
      </c>
      <c r="O1789" t="str">
        <f>VLOOKUP(C1789,Generations!A:C,3,FALSE)</f>
        <v>Sony</v>
      </c>
    </row>
    <row r="1790" spans="1:15" x14ac:dyDescent="0.2">
      <c r="A1790">
        <v>1789</v>
      </c>
      <c r="B1790" t="s">
        <v>1971</v>
      </c>
      <c r="C1790" t="s">
        <v>164</v>
      </c>
      <c r="D1790">
        <v>2001</v>
      </c>
      <c r="E1790" t="s">
        <v>34</v>
      </c>
      <c r="F1790" t="s">
        <v>242</v>
      </c>
      <c r="G1790" t="s">
        <v>1676</v>
      </c>
      <c r="J1790">
        <v>0.93</v>
      </c>
      <c r="K1790">
        <v>0.24</v>
      </c>
      <c r="M1790">
        <v>0.04</v>
      </c>
      <c r="N1790">
        <v>1.21</v>
      </c>
      <c r="O1790" t="str">
        <f>VLOOKUP(C1790,Generations!A:C,3,FALSE)</f>
        <v>Microsoft</v>
      </c>
    </row>
    <row r="1791" spans="1:15" x14ac:dyDescent="0.2">
      <c r="A1791">
        <v>1790</v>
      </c>
      <c r="B1791" t="s">
        <v>729</v>
      </c>
      <c r="C1791" t="s">
        <v>164</v>
      </c>
      <c r="D1791">
        <v>2004</v>
      </c>
      <c r="E1791" t="s">
        <v>37</v>
      </c>
      <c r="F1791" t="s">
        <v>77</v>
      </c>
      <c r="G1791" t="s">
        <v>730</v>
      </c>
      <c r="J1791">
        <v>0.78</v>
      </c>
      <c r="K1791">
        <v>0.4</v>
      </c>
      <c r="M1791">
        <v>0.04</v>
      </c>
      <c r="N1791">
        <v>1.21</v>
      </c>
      <c r="O1791" t="str">
        <f>VLOOKUP(C1791,Generations!A:C,3,FALSE)</f>
        <v>Microsoft</v>
      </c>
    </row>
    <row r="1792" spans="1:15" x14ac:dyDescent="0.2">
      <c r="A1792">
        <v>1791</v>
      </c>
      <c r="B1792" t="s">
        <v>1972</v>
      </c>
      <c r="C1792" t="s">
        <v>61</v>
      </c>
      <c r="D1792">
        <v>2015</v>
      </c>
      <c r="E1792" t="s">
        <v>219</v>
      </c>
      <c r="F1792" t="s">
        <v>77</v>
      </c>
      <c r="G1792" t="s">
        <v>1973</v>
      </c>
      <c r="J1792">
        <v>0.52</v>
      </c>
      <c r="K1792">
        <v>0.49</v>
      </c>
      <c r="M1792">
        <v>0.2</v>
      </c>
      <c r="N1792">
        <v>1.21</v>
      </c>
      <c r="O1792" t="str">
        <f>VLOOKUP(C1792,Generations!A:C,3,FALSE)</f>
        <v>Sony</v>
      </c>
    </row>
    <row r="1793" spans="1:15" x14ac:dyDescent="0.2">
      <c r="A1793">
        <v>1792</v>
      </c>
      <c r="B1793" t="s">
        <v>1974</v>
      </c>
      <c r="C1793" t="s">
        <v>58</v>
      </c>
      <c r="D1793">
        <v>2007</v>
      </c>
      <c r="E1793" t="s">
        <v>37</v>
      </c>
      <c r="F1793" t="s">
        <v>121</v>
      </c>
      <c r="G1793" t="s">
        <v>222</v>
      </c>
      <c r="J1793">
        <v>0.25</v>
      </c>
      <c r="K1793">
        <v>0.7</v>
      </c>
      <c r="L1793">
        <v>0.03</v>
      </c>
      <c r="M1793">
        <v>0.24</v>
      </c>
      <c r="N1793">
        <v>1.21</v>
      </c>
      <c r="O1793" t="str">
        <f>VLOOKUP(C1793,Generations!A:C,3,FALSE)</f>
        <v>Sony</v>
      </c>
    </row>
    <row r="1794" spans="1:15" x14ac:dyDescent="0.2">
      <c r="A1794">
        <v>1793</v>
      </c>
      <c r="B1794" t="s">
        <v>1975</v>
      </c>
      <c r="C1794" t="s">
        <v>58</v>
      </c>
      <c r="D1794">
        <v>2010</v>
      </c>
      <c r="E1794" t="s">
        <v>98</v>
      </c>
      <c r="F1794" t="s">
        <v>787</v>
      </c>
      <c r="G1794" t="s">
        <v>1536</v>
      </c>
      <c r="H1794">
        <v>7.3</v>
      </c>
      <c r="J1794">
        <v>0.42</v>
      </c>
      <c r="K1794">
        <v>0.47</v>
      </c>
      <c r="L1794">
        <v>0.15</v>
      </c>
      <c r="M1794">
        <v>0.17</v>
      </c>
      <c r="N1794">
        <v>1.21</v>
      </c>
      <c r="O1794" t="str">
        <f>VLOOKUP(C1794,Generations!A:C,3,FALSE)</f>
        <v>Sony</v>
      </c>
    </row>
    <row r="1795" spans="1:15" x14ac:dyDescent="0.2">
      <c r="A1795">
        <v>1794</v>
      </c>
      <c r="B1795" t="s">
        <v>1976</v>
      </c>
      <c r="C1795" t="s">
        <v>58</v>
      </c>
      <c r="D1795">
        <v>2010</v>
      </c>
      <c r="E1795" t="s">
        <v>52</v>
      </c>
      <c r="F1795" t="s">
        <v>180</v>
      </c>
      <c r="G1795" t="s">
        <v>1369</v>
      </c>
      <c r="H1795">
        <v>8.6</v>
      </c>
      <c r="I1795">
        <v>7.2</v>
      </c>
      <c r="J1795">
        <v>0.44</v>
      </c>
      <c r="K1795">
        <v>0.4</v>
      </c>
      <c r="L1795">
        <v>0.21</v>
      </c>
      <c r="M1795">
        <v>0.16</v>
      </c>
      <c r="N1795">
        <v>1.21</v>
      </c>
      <c r="O1795" t="str">
        <f>VLOOKUP(C1795,Generations!A:C,3,FALSE)</f>
        <v>Sony</v>
      </c>
    </row>
    <row r="1796" spans="1:15" x14ac:dyDescent="0.2">
      <c r="A1796">
        <v>1795</v>
      </c>
      <c r="B1796" t="s">
        <v>218</v>
      </c>
      <c r="C1796" t="s">
        <v>45</v>
      </c>
      <c r="D1796">
        <v>2012</v>
      </c>
      <c r="E1796" t="s">
        <v>219</v>
      </c>
      <c r="F1796" t="s">
        <v>132</v>
      </c>
      <c r="G1796" t="s">
        <v>132</v>
      </c>
      <c r="J1796">
        <v>0.9</v>
      </c>
      <c r="K1796">
        <v>0.19</v>
      </c>
      <c r="M1796">
        <v>0.12</v>
      </c>
      <c r="N1796">
        <v>1.21</v>
      </c>
      <c r="O1796" t="str">
        <f>VLOOKUP(C1796,Generations!A:C,3,FALSE)</f>
        <v>Microsoft</v>
      </c>
    </row>
    <row r="1797" spans="1:15" x14ac:dyDescent="0.2">
      <c r="A1797">
        <v>1796</v>
      </c>
      <c r="B1797" t="s">
        <v>1977</v>
      </c>
      <c r="C1797" t="s">
        <v>51</v>
      </c>
      <c r="D1797">
        <v>2002</v>
      </c>
      <c r="E1797" t="s">
        <v>2</v>
      </c>
      <c r="F1797" t="s">
        <v>80</v>
      </c>
      <c r="G1797" t="s">
        <v>695</v>
      </c>
      <c r="J1797">
        <v>1.03</v>
      </c>
      <c r="K1797">
        <v>0.14000000000000001</v>
      </c>
      <c r="M1797">
        <v>0.04</v>
      </c>
      <c r="N1797">
        <v>1.21</v>
      </c>
      <c r="O1797" t="str">
        <f>VLOOKUP(C1797,Generations!A:C,3,FALSE)</f>
        <v>Sony</v>
      </c>
    </row>
    <row r="1798" spans="1:15" x14ac:dyDescent="0.2">
      <c r="A1798">
        <v>1797</v>
      </c>
      <c r="B1798" t="s">
        <v>1978</v>
      </c>
      <c r="C1798" t="s">
        <v>119</v>
      </c>
      <c r="D1798">
        <v>2000</v>
      </c>
      <c r="E1798" t="s">
        <v>52</v>
      </c>
      <c r="F1798" t="s">
        <v>254</v>
      </c>
      <c r="G1798" t="s">
        <v>533</v>
      </c>
      <c r="H1798">
        <v>8.8000000000000007</v>
      </c>
      <c r="J1798">
        <v>0.34</v>
      </c>
      <c r="K1798">
        <v>0.49</v>
      </c>
      <c r="L1798">
        <v>0.28000000000000003</v>
      </c>
      <c r="M1798">
        <v>0.1</v>
      </c>
      <c r="N1798">
        <v>1.21</v>
      </c>
      <c r="O1798" t="str">
        <f>VLOOKUP(C1798,Generations!A:C,3,FALSE)</f>
        <v>Sony</v>
      </c>
    </row>
    <row r="1799" spans="1:15" x14ac:dyDescent="0.2">
      <c r="A1799">
        <v>1798</v>
      </c>
      <c r="B1799" t="s">
        <v>1979</v>
      </c>
      <c r="C1799" t="s">
        <v>119</v>
      </c>
      <c r="D1799">
        <v>2001</v>
      </c>
      <c r="E1799" t="s">
        <v>26</v>
      </c>
      <c r="F1799" t="s">
        <v>401</v>
      </c>
      <c r="G1799" t="s">
        <v>402</v>
      </c>
      <c r="L1799">
        <v>1.2</v>
      </c>
      <c r="M1799">
        <v>0.01</v>
      </c>
      <c r="N1799">
        <v>1.21</v>
      </c>
      <c r="O1799" t="str">
        <f>VLOOKUP(C1799,Generations!A:C,3,FALSE)</f>
        <v>Sony</v>
      </c>
    </row>
    <row r="1800" spans="1:15" x14ac:dyDescent="0.2">
      <c r="A1800">
        <v>1799</v>
      </c>
      <c r="B1800" t="s">
        <v>1980</v>
      </c>
      <c r="C1800" t="s">
        <v>119</v>
      </c>
      <c r="D1800">
        <v>2000</v>
      </c>
      <c r="E1800" t="s">
        <v>52</v>
      </c>
      <c r="F1800" t="s">
        <v>289</v>
      </c>
      <c r="G1800" t="s">
        <v>289</v>
      </c>
      <c r="J1800">
        <v>0.66</v>
      </c>
      <c r="K1800">
        <v>0.48</v>
      </c>
      <c r="L1800">
        <v>0.01</v>
      </c>
      <c r="M1800">
        <v>0.06</v>
      </c>
      <c r="N1800">
        <v>1.21</v>
      </c>
      <c r="O1800" t="str">
        <f>VLOOKUP(C1800,Generations!A:C,3,FALSE)</f>
        <v>Sony</v>
      </c>
    </row>
    <row r="1801" spans="1:15" x14ac:dyDescent="0.2">
      <c r="A1801">
        <v>1800</v>
      </c>
      <c r="B1801" t="s">
        <v>1981</v>
      </c>
      <c r="C1801" t="s">
        <v>56</v>
      </c>
      <c r="D1801">
        <v>1992</v>
      </c>
      <c r="E1801" t="s">
        <v>2</v>
      </c>
      <c r="F1801" t="s">
        <v>254</v>
      </c>
      <c r="G1801" t="s">
        <v>254</v>
      </c>
      <c r="J1801">
        <v>0.66</v>
      </c>
      <c r="K1801">
        <v>0.17</v>
      </c>
      <c r="L1801">
        <v>0.35</v>
      </c>
      <c r="M1801">
        <v>0.03</v>
      </c>
      <c r="N1801">
        <v>1.21</v>
      </c>
      <c r="O1801" t="str">
        <f>VLOOKUP(C1801,Generations!A:C,3,FALSE)</f>
        <v>Nintendo</v>
      </c>
    </row>
    <row r="1802" spans="1:15" x14ac:dyDescent="0.2">
      <c r="A1802">
        <v>1801</v>
      </c>
      <c r="B1802" t="s">
        <v>205</v>
      </c>
      <c r="C1802" t="s">
        <v>213</v>
      </c>
      <c r="D1802">
        <v>2003</v>
      </c>
      <c r="E1802" t="s">
        <v>22</v>
      </c>
      <c r="F1802" t="s">
        <v>121</v>
      </c>
      <c r="G1802" t="s">
        <v>206</v>
      </c>
      <c r="J1802">
        <v>0.69</v>
      </c>
      <c r="K1802">
        <v>0.48</v>
      </c>
      <c r="L1802">
        <v>0.01</v>
      </c>
      <c r="M1802">
        <v>0.03</v>
      </c>
      <c r="N1802">
        <v>1.21</v>
      </c>
      <c r="O1802" t="str">
        <f>VLOOKUP(C1802,Generations!A:C,3,FALSE)</f>
        <v>Nintendo</v>
      </c>
    </row>
    <row r="1803" spans="1:15" x14ac:dyDescent="0.2">
      <c r="A1803">
        <v>1802</v>
      </c>
      <c r="B1803" t="s">
        <v>453</v>
      </c>
      <c r="C1803" t="s">
        <v>190</v>
      </c>
      <c r="D1803">
        <v>2006</v>
      </c>
      <c r="E1803" t="s">
        <v>16</v>
      </c>
      <c r="F1803" t="s">
        <v>107</v>
      </c>
      <c r="G1803" t="s">
        <v>122</v>
      </c>
      <c r="H1803">
        <v>8</v>
      </c>
      <c r="J1803">
        <v>0.25</v>
      </c>
      <c r="K1803">
        <v>0.64</v>
      </c>
      <c r="M1803">
        <v>0.32</v>
      </c>
      <c r="N1803">
        <v>1.21</v>
      </c>
      <c r="O1803" t="str">
        <f>VLOOKUP(C1803,Generations!A:C,3,FALSE)</f>
        <v>Sony</v>
      </c>
    </row>
    <row r="1804" spans="1:15" x14ac:dyDescent="0.2">
      <c r="A1804">
        <v>1803</v>
      </c>
      <c r="B1804" t="s">
        <v>1982</v>
      </c>
      <c r="C1804" t="s">
        <v>70</v>
      </c>
      <c r="D1804">
        <v>2007</v>
      </c>
      <c r="E1804" t="s">
        <v>34</v>
      </c>
      <c r="F1804" t="s">
        <v>226</v>
      </c>
      <c r="G1804" t="s">
        <v>1983</v>
      </c>
      <c r="J1804">
        <v>0.87</v>
      </c>
      <c r="K1804">
        <v>0.32</v>
      </c>
      <c r="M1804">
        <v>0.02</v>
      </c>
      <c r="N1804">
        <v>1.21</v>
      </c>
      <c r="O1804" t="str">
        <f>VLOOKUP(C1804,Generations!A:C,3,FALSE)</f>
        <v>Nintendo</v>
      </c>
    </row>
    <row r="1805" spans="1:15" x14ac:dyDescent="0.2">
      <c r="A1805">
        <v>1804</v>
      </c>
      <c r="B1805" t="s">
        <v>1984</v>
      </c>
      <c r="C1805" t="s">
        <v>15</v>
      </c>
      <c r="D1805">
        <v>2008</v>
      </c>
      <c r="E1805" t="s">
        <v>29</v>
      </c>
      <c r="F1805" t="s">
        <v>121</v>
      </c>
      <c r="G1805" t="s">
        <v>222</v>
      </c>
      <c r="H1805">
        <v>8.6</v>
      </c>
      <c r="I1805">
        <v>8.9</v>
      </c>
      <c r="J1805">
        <v>0.71</v>
      </c>
      <c r="K1805">
        <v>0.38</v>
      </c>
      <c r="L1805">
        <v>0</v>
      </c>
      <c r="M1805">
        <v>0.12</v>
      </c>
      <c r="N1805">
        <v>1.21</v>
      </c>
      <c r="O1805" t="str">
        <f>VLOOKUP(C1805,Generations!A:C,3,FALSE)</f>
        <v>Nintendo</v>
      </c>
    </row>
    <row r="1806" spans="1:15" x14ac:dyDescent="0.2">
      <c r="A1806">
        <v>1805</v>
      </c>
      <c r="B1806" t="s">
        <v>1970</v>
      </c>
      <c r="C1806" t="s">
        <v>190</v>
      </c>
      <c r="D1806">
        <v>2006</v>
      </c>
      <c r="E1806" t="s">
        <v>22</v>
      </c>
      <c r="F1806" t="s">
        <v>548</v>
      </c>
      <c r="G1806" t="s">
        <v>1985</v>
      </c>
      <c r="H1806">
        <v>7.4</v>
      </c>
      <c r="J1806">
        <v>0.72</v>
      </c>
      <c r="K1806">
        <v>0.28000000000000003</v>
      </c>
      <c r="M1806">
        <v>0.2</v>
      </c>
      <c r="N1806">
        <v>1.21</v>
      </c>
      <c r="O1806" t="str">
        <f>VLOOKUP(C1806,Generations!A:C,3,FALSE)</f>
        <v>Sony</v>
      </c>
    </row>
    <row r="1807" spans="1:15" x14ac:dyDescent="0.2">
      <c r="A1807">
        <v>1806</v>
      </c>
      <c r="B1807" t="s">
        <v>347</v>
      </c>
      <c r="C1807" t="s">
        <v>190</v>
      </c>
      <c r="D1807">
        <v>2010</v>
      </c>
      <c r="E1807" t="s">
        <v>16</v>
      </c>
      <c r="F1807" t="s">
        <v>107</v>
      </c>
      <c r="G1807" t="s">
        <v>1986</v>
      </c>
      <c r="H1807">
        <v>7</v>
      </c>
      <c r="J1807">
        <v>0.13</v>
      </c>
      <c r="K1807">
        <v>0.7</v>
      </c>
      <c r="L1807">
        <v>0.01</v>
      </c>
      <c r="M1807">
        <v>0.36</v>
      </c>
      <c r="N1807">
        <v>1.21</v>
      </c>
      <c r="O1807" t="str">
        <f>VLOOKUP(C1807,Generations!A:C,3,FALSE)</f>
        <v>Sony</v>
      </c>
    </row>
    <row r="1808" spans="1:15" x14ac:dyDescent="0.2">
      <c r="A1808">
        <v>1807</v>
      </c>
      <c r="B1808" t="s">
        <v>1987</v>
      </c>
      <c r="C1808" t="s">
        <v>119</v>
      </c>
      <c r="D1808">
        <v>1997</v>
      </c>
      <c r="E1808" t="s">
        <v>22</v>
      </c>
      <c r="F1808" t="s">
        <v>1825</v>
      </c>
      <c r="G1808" t="s">
        <v>1766</v>
      </c>
      <c r="J1808">
        <v>0.67</v>
      </c>
      <c r="K1808">
        <v>0.46</v>
      </c>
      <c r="M1808">
        <v>0.08</v>
      </c>
      <c r="N1808">
        <v>1.21</v>
      </c>
      <c r="O1808" t="str">
        <f>VLOOKUP(C1808,Generations!A:C,3,FALSE)</f>
        <v>Sony</v>
      </c>
    </row>
    <row r="1809" spans="1:15" x14ac:dyDescent="0.2">
      <c r="A1809">
        <v>1808</v>
      </c>
      <c r="B1809" t="s">
        <v>1988</v>
      </c>
      <c r="C1809" t="s">
        <v>15</v>
      </c>
      <c r="D1809">
        <v>2007</v>
      </c>
      <c r="E1809" t="s">
        <v>40</v>
      </c>
      <c r="F1809" t="s">
        <v>121</v>
      </c>
      <c r="G1809" t="s">
        <v>456</v>
      </c>
      <c r="J1809">
        <v>0.44</v>
      </c>
      <c r="K1809">
        <v>0.63</v>
      </c>
      <c r="M1809">
        <v>0.14000000000000001</v>
      </c>
      <c r="N1809">
        <v>1.21</v>
      </c>
      <c r="O1809" t="str">
        <f>VLOOKUP(C1809,Generations!A:C,3,FALSE)</f>
        <v>Nintendo</v>
      </c>
    </row>
    <row r="1810" spans="1:15" x14ac:dyDescent="0.2">
      <c r="A1810">
        <v>1809</v>
      </c>
      <c r="B1810" t="s">
        <v>1989</v>
      </c>
      <c r="C1810" t="s">
        <v>190</v>
      </c>
      <c r="D1810">
        <v>2006</v>
      </c>
      <c r="E1810" t="s">
        <v>16</v>
      </c>
      <c r="F1810" t="s">
        <v>266</v>
      </c>
      <c r="G1810" t="s">
        <v>408</v>
      </c>
      <c r="H1810">
        <v>8</v>
      </c>
      <c r="J1810">
        <v>0.01</v>
      </c>
      <c r="K1810">
        <v>0.88</v>
      </c>
      <c r="L1810">
        <v>0.31</v>
      </c>
      <c r="N1810">
        <v>1.2</v>
      </c>
      <c r="O1810" t="str">
        <f>VLOOKUP(C1810,Generations!A:C,3,FALSE)</f>
        <v>Sony</v>
      </c>
    </row>
    <row r="1811" spans="1:15" x14ac:dyDescent="0.2">
      <c r="A1811">
        <v>1810</v>
      </c>
      <c r="B1811" t="s">
        <v>1990</v>
      </c>
      <c r="C1811" t="s">
        <v>51</v>
      </c>
      <c r="D1811">
        <v>2002</v>
      </c>
      <c r="E1811" t="s">
        <v>52</v>
      </c>
      <c r="F1811" t="s">
        <v>1991</v>
      </c>
      <c r="G1811" t="s">
        <v>1992</v>
      </c>
      <c r="J1811">
        <v>0.59</v>
      </c>
      <c r="K1811">
        <v>0.46</v>
      </c>
      <c r="M1811">
        <v>0.15</v>
      </c>
      <c r="N1811">
        <v>1.2</v>
      </c>
      <c r="O1811" t="str">
        <f>VLOOKUP(C1811,Generations!A:C,3,FALSE)</f>
        <v>Sony</v>
      </c>
    </row>
    <row r="1812" spans="1:15" x14ac:dyDescent="0.2">
      <c r="A1812">
        <v>1811</v>
      </c>
      <c r="B1812" t="s">
        <v>1993</v>
      </c>
      <c r="C1812" t="s">
        <v>51</v>
      </c>
      <c r="D1812">
        <v>2004</v>
      </c>
      <c r="E1812" t="s">
        <v>22</v>
      </c>
      <c r="F1812" t="s">
        <v>80</v>
      </c>
      <c r="G1812" t="s">
        <v>1287</v>
      </c>
      <c r="H1812">
        <v>7.5</v>
      </c>
      <c r="J1812">
        <v>1</v>
      </c>
      <c r="K1812">
        <v>0.04</v>
      </c>
      <c r="M1812">
        <v>0.16</v>
      </c>
      <c r="N1812">
        <v>1.2</v>
      </c>
      <c r="O1812" t="str">
        <f>VLOOKUP(C1812,Generations!A:C,3,FALSE)</f>
        <v>Sony</v>
      </c>
    </row>
    <row r="1813" spans="1:15" x14ac:dyDescent="0.2">
      <c r="A1813">
        <v>1812</v>
      </c>
      <c r="B1813" t="s">
        <v>1994</v>
      </c>
      <c r="C1813" t="s">
        <v>58</v>
      </c>
      <c r="D1813">
        <v>2011</v>
      </c>
      <c r="E1813" t="s">
        <v>22</v>
      </c>
      <c r="F1813" t="s">
        <v>739</v>
      </c>
      <c r="G1813" t="s">
        <v>1769</v>
      </c>
      <c r="H1813">
        <v>8.4</v>
      </c>
      <c r="J1813">
        <v>0.12</v>
      </c>
      <c r="K1813">
        <v>0.75</v>
      </c>
      <c r="L1813">
        <v>0.11</v>
      </c>
      <c r="M1813">
        <v>0.23</v>
      </c>
      <c r="N1813">
        <v>1.2</v>
      </c>
      <c r="O1813" t="str">
        <f>VLOOKUP(C1813,Generations!A:C,3,FALSE)</f>
        <v>Sony</v>
      </c>
    </row>
    <row r="1814" spans="1:15" x14ac:dyDescent="0.2">
      <c r="A1814">
        <v>1813</v>
      </c>
      <c r="B1814" t="s">
        <v>1995</v>
      </c>
      <c r="C1814" t="s">
        <v>61</v>
      </c>
      <c r="D1814">
        <v>2014</v>
      </c>
      <c r="E1814" t="s">
        <v>87</v>
      </c>
      <c r="F1814" t="s">
        <v>683</v>
      </c>
      <c r="G1814" t="s">
        <v>273</v>
      </c>
      <c r="H1814">
        <v>7.6</v>
      </c>
      <c r="J1814">
        <v>0.36</v>
      </c>
      <c r="K1814">
        <v>0.5</v>
      </c>
      <c r="L1814">
        <v>0.17</v>
      </c>
      <c r="M1814">
        <v>0.17</v>
      </c>
      <c r="N1814">
        <v>1.2</v>
      </c>
      <c r="O1814" t="str">
        <f>VLOOKUP(C1814,Generations!A:C,3,FALSE)</f>
        <v>Sony</v>
      </c>
    </row>
    <row r="1815" spans="1:15" x14ac:dyDescent="0.2">
      <c r="A1815">
        <v>1814</v>
      </c>
      <c r="B1815" t="s">
        <v>1996</v>
      </c>
      <c r="C1815" t="s">
        <v>213</v>
      </c>
      <c r="D1815">
        <v>2004</v>
      </c>
      <c r="E1815" t="s">
        <v>309</v>
      </c>
      <c r="F1815" t="s">
        <v>17</v>
      </c>
      <c r="G1815" t="s">
        <v>18</v>
      </c>
      <c r="H1815">
        <v>9.1</v>
      </c>
      <c r="J1815">
        <v>0.48</v>
      </c>
      <c r="K1815">
        <v>0.13</v>
      </c>
      <c r="L1815">
        <v>0.56000000000000005</v>
      </c>
      <c r="M1815">
        <v>0.03</v>
      </c>
      <c r="N1815">
        <v>1.2</v>
      </c>
      <c r="O1815" t="str">
        <f>VLOOKUP(C1815,Generations!A:C,3,FALSE)</f>
        <v>Nintendo</v>
      </c>
    </row>
    <row r="1816" spans="1:15" x14ac:dyDescent="0.2">
      <c r="A1816">
        <v>1815</v>
      </c>
      <c r="B1816" t="s">
        <v>1997</v>
      </c>
      <c r="C1816" t="s">
        <v>45</v>
      </c>
      <c r="D1816">
        <v>2015</v>
      </c>
      <c r="E1816" t="s">
        <v>195</v>
      </c>
      <c r="F1816" t="s">
        <v>141</v>
      </c>
      <c r="G1816" t="s">
        <v>1998</v>
      </c>
      <c r="J1816">
        <v>0.67</v>
      </c>
      <c r="K1816">
        <v>0.42</v>
      </c>
      <c r="M1816">
        <v>0.11</v>
      </c>
      <c r="N1816">
        <v>1.2</v>
      </c>
      <c r="O1816" t="str">
        <f>VLOOKUP(C1816,Generations!A:C,3,FALSE)</f>
        <v>Microsoft</v>
      </c>
    </row>
    <row r="1817" spans="1:15" x14ac:dyDescent="0.2">
      <c r="A1817">
        <v>1816</v>
      </c>
      <c r="B1817" t="s">
        <v>1999</v>
      </c>
      <c r="C1817" t="s">
        <v>61</v>
      </c>
      <c r="D1817">
        <v>2015</v>
      </c>
      <c r="E1817" t="s">
        <v>52</v>
      </c>
      <c r="F1817" t="s">
        <v>315</v>
      </c>
      <c r="G1817" t="s">
        <v>1157</v>
      </c>
      <c r="J1817">
        <v>0.38</v>
      </c>
      <c r="K1817">
        <v>0.59</v>
      </c>
      <c r="L1817">
        <v>0.05</v>
      </c>
      <c r="M1817">
        <v>0.19</v>
      </c>
      <c r="N1817">
        <v>1.2</v>
      </c>
      <c r="O1817" t="str">
        <f>VLOOKUP(C1817,Generations!A:C,3,FALSE)</f>
        <v>Sony</v>
      </c>
    </row>
    <row r="1818" spans="1:15" x14ac:dyDescent="0.2">
      <c r="A1818">
        <v>1817</v>
      </c>
      <c r="B1818" t="s">
        <v>2000</v>
      </c>
      <c r="C1818" t="s">
        <v>56</v>
      </c>
      <c r="D1818">
        <v>1994</v>
      </c>
      <c r="E1818" t="s">
        <v>98</v>
      </c>
      <c r="F1818" t="s">
        <v>671</v>
      </c>
      <c r="G1818" t="s">
        <v>961</v>
      </c>
      <c r="L1818">
        <v>1.2</v>
      </c>
      <c r="M1818">
        <v>0</v>
      </c>
      <c r="N1818">
        <v>1.2</v>
      </c>
      <c r="O1818" t="str">
        <f>VLOOKUP(C1818,Generations!A:C,3,FALSE)</f>
        <v>Nintendo</v>
      </c>
    </row>
    <row r="1819" spans="1:15" x14ac:dyDescent="0.2">
      <c r="A1819">
        <v>1818</v>
      </c>
      <c r="B1819" t="s">
        <v>2001</v>
      </c>
      <c r="C1819" t="s">
        <v>20</v>
      </c>
      <c r="D1819">
        <v>1986</v>
      </c>
      <c r="E1819" t="s">
        <v>2</v>
      </c>
      <c r="F1819" t="s">
        <v>266</v>
      </c>
      <c r="G1819" t="s">
        <v>266</v>
      </c>
      <c r="L1819">
        <v>1.2</v>
      </c>
      <c r="N1819">
        <v>1.2</v>
      </c>
      <c r="O1819" t="str">
        <f>VLOOKUP(C1819,Generations!A:C,3,FALSE)</f>
        <v>Nintendo</v>
      </c>
    </row>
    <row r="1820" spans="1:15" x14ac:dyDescent="0.2">
      <c r="A1820">
        <v>1819</v>
      </c>
      <c r="B1820" t="s">
        <v>2002</v>
      </c>
      <c r="C1820" t="s">
        <v>913</v>
      </c>
      <c r="D1820">
        <v>1999</v>
      </c>
      <c r="E1820" t="s">
        <v>16</v>
      </c>
      <c r="F1820" t="s">
        <v>180</v>
      </c>
      <c r="G1820" t="s">
        <v>477</v>
      </c>
      <c r="H1820">
        <v>9.6999999999999993</v>
      </c>
      <c r="J1820">
        <v>1.1200000000000001</v>
      </c>
      <c r="K1820">
        <v>0.05</v>
      </c>
      <c r="M1820">
        <v>0.02</v>
      </c>
      <c r="N1820">
        <v>1.2</v>
      </c>
      <c r="O1820" t="str">
        <f>VLOOKUP(C1820,Generations!A:C,3,FALSE)</f>
        <v>Sega</v>
      </c>
    </row>
    <row r="1821" spans="1:15" x14ac:dyDescent="0.2">
      <c r="A1821">
        <v>1820</v>
      </c>
      <c r="B1821" t="s">
        <v>2003</v>
      </c>
      <c r="C1821" t="s">
        <v>25</v>
      </c>
      <c r="D1821">
        <v>1990</v>
      </c>
      <c r="E1821" t="s">
        <v>37</v>
      </c>
      <c r="F1821" t="s">
        <v>17</v>
      </c>
      <c r="G1821" t="s">
        <v>38</v>
      </c>
      <c r="J1821">
        <v>0.4</v>
      </c>
      <c r="K1821">
        <v>0.39</v>
      </c>
      <c r="L1821">
        <v>0.36</v>
      </c>
      <c r="M1821">
        <v>0.04</v>
      </c>
      <c r="N1821">
        <v>1.2</v>
      </c>
      <c r="O1821" t="str">
        <f>VLOOKUP(C1821,Generations!A:C,3,FALSE)</f>
        <v>Nintendo</v>
      </c>
    </row>
    <row r="1822" spans="1:15" x14ac:dyDescent="0.2">
      <c r="A1822">
        <v>1821</v>
      </c>
      <c r="B1822" t="s">
        <v>2004</v>
      </c>
      <c r="C1822" t="s">
        <v>20</v>
      </c>
      <c r="D1822">
        <v>1986</v>
      </c>
      <c r="E1822" t="s">
        <v>37</v>
      </c>
      <c r="F1822" t="s">
        <v>266</v>
      </c>
      <c r="G1822" t="s">
        <v>266</v>
      </c>
      <c r="L1822">
        <v>1.2</v>
      </c>
      <c r="N1822">
        <v>1.2</v>
      </c>
      <c r="O1822" t="str">
        <f>VLOOKUP(C1822,Generations!A:C,3,FALSE)</f>
        <v>Nintendo</v>
      </c>
    </row>
    <row r="1823" spans="1:15" x14ac:dyDescent="0.2">
      <c r="A1823">
        <v>1822</v>
      </c>
      <c r="B1823" t="s">
        <v>2005</v>
      </c>
      <c r="C1823" t="s">
        <v>58</v>
      </c>
      <c r="D1823">
        <v>2013</v>
      </c>
      <c r="E1823" t="s">
        <v>98</v>
      </c>
      <c r="F1823" t="s">
        <v>476</v>
      </c>
      <c r="G1823" t="s">
        <v>549</v>
      </c>
      <c r="H1823">
        <v>7.6</v>
      </c>
      <c r="J1823">
        <v>0.49</v>
      </c>
      <c r="K1823">
        <v>0.51</v>
      </c>
      <c r="M1823">
        <v>0.2</v>
      </c>
      <c r="N1823">
        <v>1.2</v>
      </c>
      <c r="O1823" t="str">
        <f>VLOOKUP(C1823,Generations!A:C,3,FALSE)</f>
        <v>Sony</v>
      </c>
    </row>
    <row r="1824" spans="1:15" x14ac:dyDescent="0.2">
      <c r="A1824">
        <v>1823</v>
      </c>
      <c r="B1824" t="s">
        <v>641</v>
      </c>
      <c r="C1824" t="s">
        <v>164</v>
      </c>
      <c r="D1824">
        <v>2003</v>
      </c>
      <c r="E1824" t="s">
        <v>52</v>
      </c>
      <c r="F1824" t="s">
        <v>187</v>
      </c>
      <c r="G1824" t="s">
        <v>642</v>
      </c>
      <c r="J1824">
        <v>0.72</v>
      </c>
      <c r="K1824">
        <v>0.43</v>
      </c>
      <c r="L1824">
        <v>0.01</v>
      </c>
      <c r="M1824">
        <v>0.04</v>
      </c>
      <c r="N1824">
        <v>1.2</v>
      </c>
      <c r="O1824" t="str">
        <f>VLOOKUP(C1824,Generations!A:C,3,FALSE)</f>
        <v>Microsoft</v>
      </c>
    </row>
    <row r="1825" spans="1:15" x14ac:dyDescent="0.2">
      <c r="A1825">
        <v>1824</v>
      </c>
      <c r="B1825" t="s">
        <v>2006</v>
      </c>
      <c r="C1825" t="s">
        <v>51</v>
      </c>
      <c r="D1825">
        <v>2001</v>
      </c>
      <c r="E1825" t="s">
        <v>16</v>
      </c>
      <c r="F1825" t="s">
        <v>107</v>
      </c>
      <c r="G1825" t="s">
        <v>122</v>
      </c>
      <c r="J1825">
        <v>0.59</v>
      </c>
      <c r="K1825">
        <v>0.46</v>
      </c>
      <c r="M1825">
        <v>0.15</v>
      </c>
      <c r="N1825">
        <v>1.2</v>
      </c>
      <c r="O1825" t="str">
        <f>VLOOKUP(C1825,Generations!A:C,3,FALSE)</f>
        <v>Sony</v>
      </c>
    </row>
    <row r="1826" spans="1:15" x14ac:dyDescent="0.2">
      <c r="A1826">
        <v>1825</v>
      </c>
      <c r="B1826" t="s">
        <v>2007</v>
      </c>
      <c r="C1826" t="s">
        <v>61</v>
      </c>
      <c r="D1826">
        <v>2018</v>
      </c>
      <c r="E1826" t="s">
        <v>87</v>
      </c>
      <c r="F1826" t="s">
        <v>129</v>
      </c>
      <c r="G1826" t="s">
        <v>287</v>
      </c>
      <c r="H1826">
        <v>9.3000000000000007</v>
      </c>
      <c r="J1826">
        <v>0.44</v>
      </c>
      <c r="K1826">
        <v>0.52</v>
      </c>
      <c r="L1826">
        <v>0.05</v>
      </c>
      <c r="M1826">
        <v>0.19</v>
      </c>
      <c r="N1826">
        <v>1.2</v>
      </c>
      <c r="O1826" t="str">
        <f>VLOOKUP(C1826,Generations!A:C,3,FALSE)</f>
        <v>Sony</v>
      </c>
    </row>
    <row r="1827" spans="1:15" x14ac:dyDescent="0.2">
      <c r="A1827">
        <v>1826</v>
      </c>
      <c r="B1827" t="s">
        <v>2008</v>
      </c>
      <c r="C1827" t="s">
        <v>61</v>
      </c>
      <c r="D1827">
        <v>2017</v>
      </c>
      <c r="E1827" t="s">
        <v>26</v>
      </c>
      <c r="F1827" t="s">
        <v>275</v>
      </c>
      <c r="G1827" t="s">
        <v>2009</v>
      </c>
      <c r="H1827">
        <v>7.6</v>
      </c>
      <c r="J1827">
        <v>0.56999999999999995</v>
      </c>
      <c r="K1827">
        <v>0.25</v>
      </c>
      <c r="L1827">
        <v>0.2</v>
      </c>
      <c r="M1827">
        <v>0.17</v>
      </c>
      <c r="N1827">
        <v>1.2</v>
      </c>
      <c r="O1827" t="str">
        <f>VLOOKUP(C1827,Generations!A:C,3,FALSE)</f>
        <v>Sony</v>
      </c>
    </row>
    <row r="1828" spans="1:15" x14ac:dyDescent="0.2">
      <c r="A1828">
        <v>1827</v>
      </c>
      <c r="B1828" t="s">
        <v>2010</v>
      </c>
      <c r="C1828" t="s">
        <v>119</v>
      </c>
      <c r="D1828">
        <v>1997</v>
      </c>
      <c r="E1828" t="s">
        <v>40</v>
      </c>
      <c r="F1828" t="s">
        <v>121</v>
      </c>
      <c r="G1828" t="s">
        <v>121</v>
      </c>
      <c r="J1828">
        <v>0.66</v>
      </c>
      <c r="K1828">
        <v>0.45</v>
      </c>
      <c r="M1828">
        <v>0.08</v>
      </c>
      <c r="N1828">
        <v>1.19</v>
      </c>
      <c r="O1828" t="str">
        <f>VLOOKUP(C1828,Generations!A:C,3,FALSE)</f>
        <v>Sony</v>
      </c>
    </row>
    <row r="1829" spans="1:15" x14ac:dyDescent="0.2">
      <c r="A1829">
        <v>1828</v>
      </c>
      <c r="B1829" t="s">
        <v>514</v>
      </c>
      <c r="C1829" t="s">
        <v>68</v>
      </c>
      <c r="D1829">
        <v>2012</v>
      </c>
      <c r="E1829" t="s">
        <v>16</v>
      </c>
      <c r="F1829" t="s">
        <v>180</v>
      </c>
      <c r="G1829" t="s">
        <v>180</v>
      </c>
      <c r="H1829">
        <v>6.5</v>
      </c>
      <c r="J1829">
        <v>0.18</v>
      </c>
      <c r="K1829">
        <v>0.66</v>
      </c>
      <c r="L1829">
        <v>0.27</v>
      </c>
      <c r="M1829">
        <v>0.08</v>
      </c>
      <c r="N1829">
        <v>1.19</v>
      </c>
      <c r="O1829" t="str">
        <f>VLOOKUP(C1829,Generations!A:C,3,FALSE)</f>
        <v>Nintendo</v>
      </c>
    </row>
    <row r="1830" spans="1:15" x14ac:dyDescent="0.2">
      <c r="A1830">
        <v>1829</v>
      </c>
      <c r="B1830" t="s">
        <v>541</v>
      </c>
      <c r="C1830" t="s">
        <v>70</v>
      </c>
      <c r="D1830">
        <v>2003</v>
      </c>
      <c r="E1830" t="s">
        <v>22</v>
      </c>
      <c r="F1830" t="s">
        <v>548</v>
      </c>
      <c r="G1830" t="s">
        <v>1474</v>
      </c>
      <c r="J1830">
        <v>0.86</v>
      </c>
      <c r="K1830">
        <v>0.32</v>
      </c>
      <c r="M1830">
        <v>0.02</v>
      </c>
      <c r="N1830">
        <v>1.19</v>
      </c>
      <c r="O1830" t="str">
        <f>VLOOKUP(C1830,Generations!A:C,3,FALSE)</f>
        <v>Nintendo</v>
      </c>
    </row>
    <row r="1831" spans="1:15" x14ac:dyDescent="0.2">
      <c r="A1831">
        <v>1830</v>
      </c>
      <c r="B1831" t="s">
        <v>2011</v>
      </c>
      <c r="C1831" t="s">
        <v>70</v>
      </c>
      <c r="D1831">
        <v>2002</v>
      </c>
      <c r="E1831" t="s">
        <v>52</v>
      </c>
      <c r="F1831" t="s">
        <v>548</v>
      </c>
      <c r="G1831" t="s">
        <v>372</v>
      </c>
      <c r="J1831">
        <v>0.92</v>
      </c>
      <c r="K1831">
        <v>0.23</v>
      </c>
      <c r="M1831">
        <v>0.04</v>
      </c>
      <c r="N1831">
        <v>1.19</v>
      </c>
      <c r="O1831" t="str">
        <f>VLOOKUP(C1831,Generations!A:C,3,FALSE)</f>
        <v>Nintendo</v>
      </c>
    </row>
    <row r="1832" spans="1:15" x14ac:dyDescent="0.2">
      <c r="A1832">
        <v>1831</v>
      </c>
      <c r="B1832" t="s">
        <v>530</v>
      </c>
      <c r="C1832" t="s">
        <v>15</v>
      </c>
      <c r="D1832">
        <v>2008</v>
      </c>
      <c r="E1832" t="s">
        <v>16</v>
      </c>
      <c r="F1832" t="s">
        <v>266</v>
      </c>
      <c r="G1832" t="s">
        <v>266</v>
      </c>
      <c r="J1832">
        <v>0.09</v>
      </c>
      <c r="K1832">
        <v>0.84</v>
      </c>
      <c r="L1832">
        <v>0.11</v>
      </c>
      <c r="M1832">
        <v>0.15</v>
      </c>
      <c r="N1832">
        <v>1.19</v>
      </c>
      <c r="O1832" t="str">
        <f>VLOOKUP(C1832,Generations!A:C,3,FALSE)</f>
        <v>Nintendo</v>
      </c>
    </row>
    <row r="1833" spans="1:15" x14ac:dyDescent="0.2">
      <c r="A1833">
        <v>1832</v>
      </c>
      <c r="B1833" t="s">
        <v>2012</v>
      </c>
      <c r="C1833" t="s">
        <v>51</v>
      </c>
      <c r="D1833">
        <v>2006</v>
      </c>
      <c r="E1833" t="s">
        <v>195</v>
      </c>
      <c r="F1833" t="s">
        <v>449</v>
      </c>
      <c r="G1833" t="s">
        <v>380</v>
      </c>
      <c r="J1833">
        <v>0.99</v>
      </c>
      <c r="K1833">
        <v>0.04</v>
      </c>
      <c r="M1833">
        <v>0.16</v>
      </c>
      <c r="N1833">
        <v>1.19</v>
      </c>
      <c r="O1833" t="str">
        <f>VLOOKUP(C1833,Generations!A:C,3,FALSE)</f>
        <v>Sony</v>
      </c>
    </row>
    <row r="1834" spans="1:15" x14ac:dyDescent="0.2">
      <c r="A1834">
        <v>1833</v>
      </c>
      <c r="B1834" t="s">
        <v>2013</v>
      </c>
      <c r="C1834" t="s">
        <v>190</v>
      </c>
      <c r="D1834">
        <v>2006</v>
      </c>
      <c r="E1834" t="s">
        <v>52</v>
      </c>
      <c r="F1834" t="s">
        <v>266</v>
      </c>
      <c r="G1834" t="s">
        <v>273</v>
      </c>
      <c r="H1834">
        <v>8.6999999999999993</v>
      </c>
      <c r="J1834">
        <v>0.38</v>
      </c>
      <c r="K1834">
        <v>0.35</v>
      </c>
      <c r="L1834">
        <v>0.38</v>
      </c>
      <c r="M1834">
        <v>0.09</v>
      </c>
      <c r="N1834">
        <v>1.19</v>
      </c>
      <c r="O1834" t="str">
        <f>VLOOKUP(C1834,Generations!A:C,3,FALSE)</f>
        <v>Sony</v>
      </c>
    </row>
    <row r="1835" spans="1:15" x14ac:dyDescent="0.2">
      <c r="A1835">
        <v>1834</v>
      </c>
      <c r="B1835" t="s">
        <v>2014</v>
      </c>
      <c r="C1835" t="s">
        <v>15</v>
      </c>
      <c r="D1835">
        <v>2008</v>
      </c>
      <c r="E1835" t="s">
        <v>34</v>
      </c>
      <c r="F1835" t="s">
        <v>647</v>
      </c>
      <c r="G1835" t="s">
        <v>1620</v>
      </c>
      <c r="J1835">
        <v>0.77</v>
      </c>
      <c r="K1835">
        <v>0.31</v>
      </c>
      <c r="M1835">
        <v>0.11</v>
      </c>
      <c r="N1835">
        <v>1.19</v>
      </c>
      <c r="O1835" t="str">
        <f>VLOOKUP(C1835,Generations!A:C,3,FALSE)</f>
        <v>Nintendo</v>
      </c>
    </row>
    <row r="1836" spans="1:15" x14ac:dyDescent="0.2">
      <c r="A1836">
        <v>1835</v>
      </c>
      <c r="B1836" t="s">
        <v>2015</v>
      </c>
      <c r="C1836" t="s">
        <v>20</v>
      </c>
      <c r="D1836">
        <v>1990</v>
      </c>
      <c r="E1836" t="s">
        <v>2</v>
      </c>
      <c r="F1836" t="s">
        <v>254</v>
      </c>
      <c r="G1836" t="s">
        <v>254</v>
      </c>
      <c r="J1836">
        <v>0.68</v>
      </c>
      <c r="K1836">
        <v>0.14000000000000001</v>
      </c>
      <c r="L1836">
        <v>0.35</v>
      </c>
      <c r="M1836">
        <v>0.02</v>
      </c>
      <c r="N1836">
        <v>1.19</v>
      </c>
      <c r="O1836" t="str">
        <f>VLOOKUP(C1836,Generations!A:C,3,FALSE)</f>
        <v>Nintendo</v>
      </c>
    </row>
    <row r="1837" spans="1:15" x14ac:dyDescent="0.2">
      <c r="A1837">
        <v>1836</v>
      </c>
      <c r="B1837" t="s">
        <v>2016</v>
      </c>
      <c r="C1837" t="s">
        <v>105</v>
      </c>
      <c r="D1837">
        <v>1998</v>
      </c>
      <c r="E1837" t="s">
        <v>16</v>
      </c>
      <c r="F1837" t="s">
        <v>17</v>
      </c>
      <c r="G1837" t="s">
        <v>2017</v>
      </c>
      <c r="J1837">
        <v>1.02</v>
      </c>
      <c r="K1837">
        <v>0.13</v>
      </c>
      <c r="L1837">
        <v>0.04</v>
      </c>
      <c r="M1837">
        <v>0.01</v>
      </c>
      <c r="N1837">
        <v>1.19</v>
      </c>
      <c r="O1837" t="str">
        <f>VLOOKUP(C1837,Generations!A:C,3,FALSE)</f>
        <v>Nintendo</v>
      </c>
    </row>
    <row r="1838" spans="1:15" x14ac:dyDescent="0.2">
      <c r="A1838">
        <v>1837</v>
      </c>
      <c r="B1838" t="s">
        <v>2018</v>
      </c>
      <c r="C1838" t="s">
        <v>119</v>
      </c>
      <c r="D1838">
        <v>1999</v>
      </c>
      <c r="E1838" t="s">
        <v>22</v>
      </c>
      <c r="F1838" t="s">
        <v>2019</v>
      </c>
      <c r="G1838" t="s">
        <v>2020</v>
      </c>
      <c r="J1838">
        <v>0.99</v>
      </c>
      <c r="K1838">
        <v>0.16</v>
      </c>
      <c r="M1838">
        <v>0.04</v>
      </c>
      <c r="N1838">
        <v>1.19</v>
      </c>
      <c r="O1838" t="str">
        <f>VLOOKUP(C1838,Generations!A:C,3,FALSE)</f>
        <v>Sony</v>
      </c>
    </row>
    <row r="1839" spans="1:15" x14ac:dyDescent="0.2">
      <c r="A1839">
        <v>1838</v>
      </c>
      <c r="B1839" t="s">
        <v>2021</v>
      </c>
      <c r="C1839" t="s">
        <v>61</v>
      </c>
      <c r="D1839">
        <v>2015</v>
      </c>
      <c r="E1839" t="s">
        <v>98</v>
      </c>
      <c r="F1839" t="s">
        <v>788</v>
      </c>
      <c r="G1839" t="s">
        <v>652</v>
      </c>
      <c r="J1839">
        <v>0.33</v>
      </c>
      <c r="K1839">
        <v>0.55000000000000004</v>
      </c>
      <c r="L1839">
        <v>0.14000000000000001</v>
      </c>
      <c r="M1839">
        <v>0.17</v>
      </c>
      <c r="N1839">
        <v>1.19</v>
      </c>
      <c r="O1839" t="str">
        <f>VLOOKUP(C1839,Generations!A:C,3,FALSE)</f>
        <v>Sony</v>
      </c>
    </row>
    <row r="1840" spans="1:15" x14ac:dyDescent="0.2">
      <c r="A1840">
        <v>1839</v>
      </c>
      <c r="B1840" t="s">
        <v>963</v>
      </c>
      <c r="C1840" t="s">
        <v>190</v>
      </c>
      <c r="D1840">
        <v>2007</v>
      </c>
      <c r="E1840" t="s">
        <v>98</v>
      </c>
      <c r="F1840" t="s">
        <v>548</v>
      </c>
      <c r="G1840" t="s">
        <v>964</v>
      </c>
      <c r="H1840">
        <v>7.3</v>
      </c>
      <c r="J1840">
        <v>0.45</v>
      </c>
      <c r="K1840">
        <v>0.47</v>
      </c>
      <c r="M1840">
        <v>0.28000000000000003</v>
      </c>
      <c r="N1840">
        <v>1.19</v>
      </c>
      <c r="O1840" t="str">
        <f>VLOOKUP(C1840,Generations!A:C,3,FALSE)</f>
        <v>Sony</v>
      </c>
    </row>
    <row r="1841" spans="1:15" x14ac:dyDescent="0.2">
      <c r="A1841">
        <v>1840</v>
      </c>
      <c r="B1841" t="s">
        <v>1703</v>
      </c>
      <c r="C1841" t="s">
        <v>32</v>
      </c>
      <c r="D1841">
        <v>2009</v>
      </c>
      <c r="E1841" t="s">
        <v>195</v>
      </c>
      <c r="F1841" t="s">
        <v>289</v>
      </c>
      <c r="G1841" t="s">
        <v>290</v>
      </c>
      <c r="J1841">
        <v>0.65</v>
      </c>
      <c r="K1841">
        <v>0.43</v>
      </c>
      <c r="M1841">
        <v>0.12</v>
      </c>
      <c r="N1841">
        <v>1.19</v>
      </c>
      <c r="O1841" t="str">
        <f>VLOOKUP(C1841,Generations!A:C,3,FALSE)</f>
        <v>Nintendo</v>
      </c>
    </row>
    <row r="1842" spans="1:15" x14ac:dyDescent="0.2">
      <c r="A1842">
        <v>1841</v>
      </c>
      <c r="B1842" t="s">
        <v>708</v>
      </c>
      <c r="C1842" t="s">
        <v>164</v>
      </c>
      <c r="D1842">
        <v>2002</v>
      </c>
      <c r="E1842" t="s">
        <v>52</v>
      </c>
      <c r="F1842" t="s">
        <v>326</v>
      </c>
      <c r="G1842" t="s">
        <v>709</v>
      </c>
      <c r="J1842">
        <v>0.76</v>
      </c>
      <c r="K1842">
        <v>0.38</v>
      </c>
      <c r="M1842">
        <v>0.05</v>
      </c>
      <c r="N1842">
        <v>1.19</v>
      </c>
      <c r="O1842" t="str">
        <f>VLOOKUP(C1842,Generations!A:C,3,FALSE)</f>
        <v>Microsoft</v>
      </c>
    </row>
    <row r="1843" spans="1:15" x14ac:dyDescent="0.2">
      <c r="A1843">
        <v>1842</v>
      </c>
      <c r="B1843" t="s">
        <v>399</v>
      </c>
      <c r="C1843" t="s">
        <v>213</v>
      </c>
      <c r="D1843">
        <v>2002</v>
      </c>
      <c r="E1843" t="s">
        <v>52</v>
      </c>
      <c r="F1843" t="s">
        <v>77</v>
      </c>
      <c r="G1843" t="s">
        <v>78</v>
      </c>
      <c r="H1843">
        <v>7.6</v>
      </c>
      <c r="J1843">
        <v>0.86</v>
      </c>
      <c r="K1843">
        <v>0.27</v>
      </c>
      <c r="L1843">
        <v>0.01</v>
      </c>
      <c r="M1843">
        <v>0.04</v>
      </c>
      <c r="N1843">
        <v>1.19</v>
      </c>
      <c r="O1843" t="str">
        <f>VLOOKUP(C1843,Generations!A:C,3,FALSE)</f>
        <v>Nintendo</v>
      </c>
    </row>
    <row r="1844" spans="1:15" x14ac:dyDescent="0.2">
      <c r="A1844">
        <v>1843</v>
      </c>
      <c r="B1844" t="s">
        <v>2022</v>
      </c>
      <c r="C1844" t="s">
        <v>32</v>
      </c>
      <c r="D1844">
        <v>2006</v>
      </c>
      <c r="E1844" t="s">
        <v>29</v>
      </c>
      <c r="F1844" t="s">
        <v>17</v>
      </c>
      <c r="G1844" t="s">
        <v>810</v>
      </c>
      <c r="H1844">
        <v>7.7</v>
      </c>
      <c r="J1844">
        <v>0.73</v>
      </c>
      <c r="K1844">
        <v>0.03</v>
      </c>
      <c r="L1844">
        <v>0.36</v>
      </c>
      <c r="M1844">
        <v>7.0000000000000007E-2</v>
      </c>
      <c r="N1844">
        <v>1.19</v>
      </c>
      <c r="O1844" t="str">
        <f>VLOOKUP(C1844,Generations!A:C,3,FALSE)</f>
        <v>Nintendo</v>
      </c>
    </row>
    <row r="1845" spans="1:15" x14ac:dyDescent="0.2">
      <c r="A1845">
        <v>1844</v>
      </c>
      <c r="B1845" t="s">
        <v>2023</v>
      </c>
      <c r="C1845" t="s">
        <v>70</v>
      </c>
      <c r="D1845">
        <v>2004</v>
      </c>
      <c r="E1845" t="s">
        <v>26</v>
      </c>
      <c r="F1845" t="s">
        <v>17</v>
      </c>
      <c r="G1845" t="s">
        <v>275</v>
      </c>
      <c r="H1845">
        <v>7.1</v>
      </c>
      <c r="J1845">
        <v>0.64</v>
      </c>
      <c r="K1845">
        <v>0.24</v>
      </c>
      <c r="L1845">
        <v>0.28999999999999998</v>
      </c>
      <c r="M1845">
        <v>0.02</v>
      </c>
      <c r="N1845">
        <v>1.19</v>
      </c>
      <c r="O1845" t="str">
        <f>VLOOKUP(C1845,Generations!A:C,3,FALSE)</f>
        <v>Nintendo</v>
      </c>
    </row>
    <row r="1846" spans="1:15" x14ac:dyDescent="0.2">
      <c r="A1846">
        <v>1845</v>
      </c>
      <c r="B1846" t="s">
        <v>2024</v>
      </c>
      <c r="C1846" t="s">
        <v>119</v>
      </c>
      <c r="D1846">
        <v>1999</v>
      </c>
      <c r="E1846" t="s">
        <v>195</v>
      </c>
      <c r="F1846" t="s">
        <v>266</v>
      </c>
      <c r="G1846" t="s">
        <v>267</v>
      </c>
      <c r="H1846">
        <v>6.8</v>
      </c>
      <c r="J1846">
        <v>0.66</v>
      </c>
      <c r="K1846">
        <v>0.45</v>
      </c>
      <c r="M1846">
        <v>0.08</v>
      </c>
      <c r="N1846">
        <v>1.18</v>
      </c>
      <c r="O1846" t="str">
        <f>VLOOKUP(C1846,Generations!A:C,3,FALSE)</f>
        <v>Sony</v>
      </c>
    </row>
    <row r="1847" spans="1:15" x14ac:dyDescent="0.2">
      <c r="A1847">
        <v>1846</v>
      </c>
      <c r="B1847" t="s">
        <v>507</v>
      </c>
      <c r="C1847" t="s">
        <v>190</v>
      </c>
      <c r="D1847">
        <v>2008</v>
      </c>
      <c r="E1847" t="s">
        <v>195</v>
      </c>
      <c r="F1847" t="s">
        <v>289</v>
      </c>
      <c r="G1847" t="s">
        <v>290</v>
      </c>
      <c r="H1847">
        <v>7.6</v>
      </c>
      <c r="J1847">
        <v>0.4</v>
      </c>
      <c r="K1847">
        <v>0.49</v>
      </c>
      <c r="M1847">
        <v>0.3</v>
      </c>
      <c r="N1847">
        <v>1.18</v>
      </c>
      <c r="O1847" t="str">
        <f>VLOOKUP(C1847,Generations!A:C,3,FALSE)</f>
        <v>Sony</v>
      </c>
    </row>
    <row r="1848" spans="1:15" x14ac:dyDescent="0.2">
      <c r="A1848">
        <v>1847</v>
      </c>
      <c r="B1848" t="s">
        <v>2025</v>
      </c>
      <c r="C1848" t="s">
        <v>61</v>
      </c>
      <c r="D1848">
        <v>2015</v>
      </c>
      <c r="E1848" t="s">
        <v>52</v>
      </c>
      <c r="F1848" t="s">
        <v>315</v>
      </c>
      <c r="G1848" t="s">
        <v>290</v>
      </c>
      <c r="J1848">
        <v>0.48</v>
      </c>
      <c r="K1848">
        <v>0.5</v>
      </c>
      <c r="M1848">
        <v>0.2</v>
      </c>
      <c r="N1848">
        <v>1.18</v>
      </c>
      <c r="O1848" t="str">
        <f>VLOOKUP(C1848,Generations!A:C,3,FALSE)</f>
        <v>Sony</v>
      </c>
    </row>
    <row r="1849" spans="1:15" x14ac:dyDescent="0.2">
      <c r="A1849">
        <v>1848</v>
      </c>
      <c r="B1849" t="s">
        <v>2026</v>
      </c>
      <c r="C1849">
        <v>2600</v>
      </c>
      <c r="D1849">
        <v>1983</v>
      </c>
      <c r="E1849" t="s">
        <v>22</v>
      </c>
      <c r="F1849" t="s">
        <v>187</v>
      </c>
      <c r="G1849" t="s">
        <v>187</v>
      </c>
      <c r="J1849">
        <v>1.1000000000000001</v>
      </c>
      <c r="K1849">
        <v>7.0000000000000007E-2</v>
      </c>
      <c r="M1849">
        <v>0.01</v>
      </c>
      <c r="N1849">
        <v>1.18</v>
      </c>
      <c r="O1849" t="str">
        <f>VLOOKUP(C1849,Generations!A:C,3,FALSE)</f>
        <v>Atari</v>
      </c>
    </row>
    <row r="1850" spans="1:15" x14ac:dyDescent="0.2">
      <c r="A1850">
        <v>1849</v>
      </c>
      <c r="B1850" t="s">
        <v>1282</v>
      </c>
      <c r="C1850" t="s">
        <v>58</v>
      </c>
      <c r="D1850">
        <v>2011</v>
      </c>
      <c r="E1850" t="s">
        <v>52</v>
      </c>
      <c r="F1850" t="s">
        <v>289</v>
      </c>
      <c r="G1850" t="s">
        <v>290</v>
      </c>
      <c r="H1850">
        <v>8</v>
      </c>
      <c r="J1850">
        <v>0.52</v>
      </c>
      <c r="K1850">
        <v>0.47</v>
      </c>
      <c r="M1850">
        <v>0.19</v>
      </c>
      <c r="N1850">
        <v>1.18</v>
      </c>
      <c r="O1850" t="str">
        <f>VLOOKUP(C1850,Generations!A:C,3,FALSE)</f>
        <v>Sony</v>
      </c>
    </row>
    <row r="1851" spans="1:15" x14ac:dyDescent="0.2">
      <c r="A1851">
        <v>1850</v>
      </c>
      <c r="B1851" t="s">
        <v>971</v>
      </c>
      <c r="C1851" t="s">
        <v>25</v>
      </c>
      <c r="D1851">
        <v>2001</v>
      </c>
      <c r="E1851" t="s">
        <v>16</v>
      </c>
      <c r="F1851" t="s">
        <v>17</v>
      </c>
      <c r="G1851" t="s">
        <v>767</v>
      </c>
      <c r="J1851">
        <v>0.5</v>
      </c>
      <c r="K1851">
        <v>0.18</v>
      </c>
      <c r="L1851">
        <v>0.44</v>
      </c>
      <c r="M1851">
        <v>0.06</v>
      </c>
      <c r="N1851">
        <v>1.18</v>
      </c>
      <c r="O1851" t="str">
        <f>VLOOKUP(C1851,Generations!A:C,3,FALSE)</f>
        <v>Nintendo</v>
      </c>
    </row>
    <row r="1852" spans="1:15" x14ac:dyDescent="0.2">
      <c r="A1852">
        <v>1851</v>
      </c>
      <c r="B1852" t="s">
        <v>2027</v>
      </c>
      <c r="C1852" t="s">
        <v>20</v>
      </c>
      <c r="D1852">
        <v>1991</v>
      </c>
      <c r="E1852" t="s">
        <v>16</v>
      </c>
      <c r="F1852" t="s">
        <v>1015</v>
      </c>
      <c r="G1852" t="s">
        <v>209</v>
      </c>
      <c r="J1852">
        <v>0.1</v>
      </c>
      <c r="L1852">
        <v>1.08</v>
      </c>
      <c r="N1852">
        <v>1.18</v>
      </c>
      <c r="O1852" t="str">
        <f>VLOOKUP(C1852,Generations!A:C,3,FALSE)</f>
        <v>Nintendo</v>
      </c>
    </row>
    <row r="1853" spans="1:15" x14ac:dyDescent="0.2">
      <c r="A1853">
        <v>1852</v>
      </c>
      <c r="B1853" t="s">
        <v>2028</v>
      </c>
      <c r="C1853" t="s">
        <v>913</v>
      </c>
      <c r="D1853">
        <v>2000</v>
      </c>
      <c r="E1853" t="s">
        <v>195</v>
      </c>
      <c r="F1853" t="s">
        <v>180</v>
      </c>
      <c r="G1853" t="s">
        <v>1197</v>
      </c>
      <c r="H1853">
        <v>8.9</v>
      </c>
      <c r="J1853">
        <v>0.52</v>
      </c>
      <c r="K1853">
        <v>0.24</v>
      </c>
      <c r="L1853">
        <v>0.38</v>
      </c>
      <c r="M1853">
        <v>0.04</v>
      </c>
      <c r="N1853">
        <v>1.18</v>
      </c>
      <c r="O1853" t="str">
        <f>VLOOKUP(C1853,Generations!A:C,3,FALSE)</f>
        <v>Sega</v>
      </c>
    </row>
    <row r="1854" spans="1:15" x14ac:dyDescent="0.2">
      <c r="A1854">
        <v>1853</v>
      </c>
      <c r="B1854" t="s">
        <v>2029</v>
      </c>
      <c r="C1854" t="s">
        <v>58</v>
      </c>
      <c r="D1854">
        <v>2012</v>
      </c>
      <c r="E1854" t="s">
        <v>37</v>
      </c>
      <c r="F1854" t="s">
        <v>254</v>
      </c>
      <c r="G1854" t="s">
        <v>1900</v>
      </c>
      <c r="J1854">
        <v>0.48</v>
      </c>
      <c r="K1854">
        <v>0.24</v>
      </c>
      <c r="L1854">
        <v>0.36</v>
      </c>
      <c r="M1854">
        <v>0.1</v>
      </c>
      <c r="N1854">
        <v>1.18</v>
      </c>
      <c r="O1854" t="str">
        <f>VLOOKUP(C1854,Generations!A:C,3,FALSE)</f>
        <v>Sony</v>
      </c>
    </row>
    <row r="1855" spans="1:15" x14ac:dyDescent="0.2">
      <c r="A1855">
        <v>1854</v>
      </c>
      <c r="B1855" t="s">
        <v>381</v>
      </c>
      <c r="C1855" t="s">
        <v>70</v>
      </c>
      <c r="D1855">
        <v>2001</v>
      </c>
      <c r="E1855" t="s">
        <v>16</v>
      </c>
      <c r="F1855" t="s">
        <v>77</v>
      </c>
      <c r="G1855" t="s">
        <v>372</v>
      </c>
      <c r="H1855">
        <v>8.9</v>
      </c>
      <c r="J1855">
        <v>0.85</v>
      </c>
      <c r="K1855">
        <v>0.31</v>
      </c>
      <c r="M1855">
        <v>0.02</v>
      </c>
      <c r="N1855">
        <v>1.18</v>
      </c>
      <c r="O1855" t="str">
        <f>VLOOKUP(C1855,Generations!A:C,3,FALSE)</f>
        <v>Nintendo</v>
      </c>
    </row>
    <row r="1856" spans="1:15" x14ac:dyDescent="0.2">
      <c r="A1856">
        <v>1855</v>
      </c>
      <c r="B1856" t="s">
        <v>2030</v>
      </c>
      <c r="C1856" t="s">
        <v>61</v>
      </c>
      <c r="D1856">
        <v>2015</v>
      </c>
      <c r="E1856" t="s">
        <v>52</v>
      </c>
      <c r="F1856" t="s">
        <v>315</v>
      </c>
      <c r="G1856" t="s">
        <v>290</v>
      </c>
      <c r="J1856">
        <v>0.41</v>
      </c>
      <c r="K1856">
        <v>0.56000000000000005</v>
      </c>
      <c r="L1856">
        <v>0.02</v>
      </c>
      <c r="M1856">
        <v>0.19</v>
      </c>
      <c r="N1856">
        <v>1.18</v>
      </c>
      <c r="O1856" t="str">
        <f>VLOOKUP(C1856,Generations!A:C,3,FALSE)</f>
        <v>Sony</v>
      </c>
    </row>
    <row r="1857" spans="1:15" x14ac:dyDescent="0.2">
      <c r="A1857">
        <v>1856</v>
      </c>
      <c r="B1857" t="s">
        <v>2031</v>
      </c>
      <c r="C1857" t="s">
        <v>32</v>
      </c>
      <c r="D1857">
        <v>2009</v>
      </c>
      <c r="E1857" t="s">
        <v>26</v>
      </c>
      <c r="F1857" t="s">
        <v>283</v>
      </c>
      <c r="G1857" t="s">
        <v>283</v>
      </c>
      <c r="L1857">
        <v>1.18</v>
      </c>
      <c r="N1857">
        <v>1.18</v>
      </c>
      <c r="O1857" t="str">
        <f>VLOOKUP(C1857,Generations!A:C,3,FALSE)</f>
        <v>Nintendo</v>
      </c>
    </row>
    <row r="1858" spans="1:15" x14ac:dyDescent="0.2">
      <c r="A1858">
        <v>1857</v>
      </c>
      <c r="B1858" t="s">
        <v>1692</v>
      </c>
      <c r="C1858" t="s">
        <v>45</v>
      </c>
      <c r="D1858">
        <v>2012</v>
      </c>
      <c r="E1858" t="s">
        <v>37</v>
      </c>
      <c r="F1858" t="s">
        <v>121</v>
      </c>
      <c r="G1858" t="s">
        <v>1693</v>
      </c>
      <c r="J1858">
        <v>0.61</v>
      </c>
      <c r="K1858">
        <v>0.46</v>
      </c>
      <c r="L1858">
        <v>0.01</v>
      </c>
      <c r="M1858">
        <v>0.1</v>
      </c>
      <c r="N1858">
        <v>1.18</v>
      </c>
      <c r="O1858" t="str">
        <f>VLOOKUP(C1858,Generations!A:C,3,FALSE)</f>
        <v>Microsoft</v>
      </c>
    </row>
    <row r="1859" spans="1:15" x14ac:dyDescent="0.2">
      <c r="A1859">
        <v>1858</v>
      </c>
      <c r="B1859" t="s">
        <v>2032</v>
      </c>
      <c r="C1859" t="s">
        <v>15</v>
      </c>
      <c r="D1859">
        <v>2010</v>
      </c>
      <c r="E1859" t="s">
        <v>195</v>
      </c>
      <c r="F1859" t="s">
        <v>17</v>
      </c>
      <c r="G1859" t="s">
        <v>1822</v>
      </c>
      <c r="J1859">
        <v>0.53</v>
      </c>
      <c r="K1859">
        <v>0.17</v>
      </c>
      <c r="L1859">
        <v>0.42</v>
      </c>
      <c r="M1859">
        <v>0.06</v>
      </c>
      <c r="N1859">
        <v>1.18</v>
      </c>
      <c r="O1859" t="str">
        <f>VLOOKUP(C1859,Generations!A:C,3,FALSE)</f>
        <v>Nintendo</v>
      </c>
    </row>
    <row r="1860" spans="1:15" x14ac:dyDescent="0.2">
      <c r="A1860">
        <v>1859</v>
      </c>
      <c r="B1860" t="s">
        <v>2033</v>
      </c>
      <c r="C1860" t="s">
        <v>58</v>
      </c>
      <c r="D1860">
        <v>2010</v>
      </c>
      <c r="E1860" t="s">
        <v>52</v>
      </c>
      <c r="F1860" t="s">
        <v>53</v>
      </c>
      <c r="G1860" t="s">
        <v>235</v>
      </c>
      <c r="H1860">
        <v>10</v>
      </c>
      <c r="J1860">
        <v>0.47</v>
      </c>
      <c r="K1860">
        <v>0.45</v>
      </c>
      <c r="L1860">
        <v>0.06</v>
      </c>
      <c r="M1860">
        <v>0.19</v>
      </c>
      <c r="N1860">
        <v>1.18</v>
      </c>
      <c r="O1860" t="str">
        <f>VLOOKUP(C1860,Generations!A:C,3,FALSE)</f>
        <v>Sony</v>
      </c>
    </row>
    <row r="1861" spans="1:15" x14ac:dyDescent="0.2">
      <c r="A1861">
        <v>1860</v>
      </c>
      <c r="B1861" t="s">
        <v>2034</v>
      </c>
      <c r="C1861" t="s">
        <v>56</v>
      </c>
      <c r="D1861">
        <v>1991</v>
      </c>
      <c r="E1861" t="s">
        <v>2</v>
      </c>
      <c r="F1861" t="s">
        <v>254</v>
      </c>
      <c r="G1861" t="s">
        <v>254</v>
      </c>
      <c r="J1861">
        <v>0.5</v>
      </c>
      <c r="K1861">
        <v>0.14000000000000001</v>
      </c>
      <c r="L1861">
        <v>0.52</v>
      </c>
      <c r="M1861">
        <v>0.02</v>
      </c>
      <c r="N1861">
        <v>1.18</v>
      </c>
      <c r="O1861" t="str">
        <f>VLOOKUP(C1861,Generations!A:C,3,FALSE)</f>
        <v>Nintendo</v>
      </c>
    </row>
    <row r="1862" spans="1:15" x14ac:dyDescent="0.2">
      <c r="A1862">
        <v>1861</v>
      </c>
      <c r="B1862" t="s">
        <v>1872</v>
      </c>
      <c r="C1862" t="s">
        <v>58</v>
      </c>
      <c r="D1862">
        <v>2011</v>
      </c>
      <c r="E1862" t="s">
        <v>98</v>
      </c>
      <c r="F1862" t="s">
        <v>548</v>
      </c>
      <c r="G1862" t="s">
        <v>1873</v>
      </c>
      <c r="H1862">
        <v>9</v>
      </c>
      <c r="J1862">
        <v>0.53</v>
      </c>
      <c r="K1862">
        <v>0.45</v>
      </c>
      <c r="L1862">
        <v>0.02</v>
      </c>
      <c r="M1862">
        <v>0.17</v>
      </c>
      <c r="N1862">
        <v>1.18</v>
      </c>
      <c r="O1862" t="str">
        <f>VLOOKUP(C1862,Generations!A:C,3,FALSE)</f>
        <v>Sony</v>
      </c>
    </row>
    <row r="1863" spans="1:15" x14ac:dyDescent="0.2">
      <c r="A1863">
        <v>1862</v>
      </c>
      <c r="B1863" t="s">
        <v>2035</v>
      </c>
      <c r="C1863" t="s">
        <v>68</v>
      </c>
      <c r="D1863">
        <v>2017</v>
      </c>
      <c r="E1863" t="s">
        <v>26</v>
      </c>
      <c r="F1863" t="s">
        <v>17</v>
      </c>
      <c r="G1863" t="s">
        <v>96</v>
      </c>
      <c r="H1863">
        <v>6.6</v>
      </c>
      <c r="J1863">
        <v>0.3</v>
      </c>
      <c r="K1863">
        <v>0.54</v>
      </c>
      <c r="L1863">
        <v>0.26</v>
      </c>
      <c r="M1863">
        <v>7.0000000000000007E-2</v>
      </c>
      <c r="N1863">
        <v>1.17</v>
      </c>
      <c r="O1863" t="str">
        <f>VLOOKUP(C1863,Generations!A:C,3,FALSE)</f>
        <v>Nintendo</v>
      </c>
    </row>
    <row r="1864" spans="1:15" x14ac:dyDescent="0.2">
      <c r="A1864">
        <v>1863</v>
      </c>
      <c r="B1864" t="s">
        <v>2036</v>
      </c>
      <c r="C1864" t="s">
        <v>119</v>
      </c>
      <c r="D1864">
        <v>1996</v>
      </c>
      <c r="E1864" t="s">
        <v>40</v>
      </c>
      <c r="F1864" t="s">
        <v>121</v>
      </c>
      <c r="G1864" t="s">
        <v>329</v>
      </c>
      <c r="J1864">
        <v>0.65</v>
      </c>
      <c r="K1864">
        <v>0.44</v>
      </c>
      <c r="M1864">
        <v>0.08</v>
      </c>
      <c r="N1864">
        <v>1.17</v>
      </c>
      <c r="O1864" t="str">
        <f>VLOOKUP(C1864,Generations!A:C,3,FALSE)</f>
        <v>Sony</v>
      </c>
    </row>
    <row r="1865" spans="1:15" x14ac:dyDescent="0.2">
      <c r="A1865">
        <v>1864</v>
      </c>
      <c r="B1865" t="s">
        <v>2037</v>
      </c>
      <c r="C1865" t="s">
        <v>58</v>
      </c>
      <c r="D1865">
        <v>2012</v>
      </c>
      <c r="E1865" t="s">
        <v>52</v>
      </c>
      <c r="F1865" t="s">
        <v>788</v>
      </c>
      <c r="G1865" t="s">
        <v>1071</v>
      </c>
      <c r="J1865">
        <v>0.01</v>
      </c>
      <c r="K1865">
        <v>0.24</v>
      </c>
      <c r="L1865">
        <v>0.86</v>
      </c>
      <c r="M1865">
        <v>0.06</v>
      </c>
      <c r="N1865">
        <v>1.17</v>
      </c>
      <c r="O1865" t="str">
        <f>VLOOKUP(C1865,Generations!A:C,3,FALSE)</f>
        <v>Sony</v>
      </c>
    </row>
    <row r="1866" spans="1:15" x14ac:dyDescent="0.2">
      <c r="A1866">
        <v>1865</v>
      </c>
      <c r="B1866" t="s">
        <v>2038</v>
      </c>
      <c r="C1866" t="s">
        <v>51</v>
      </c>
      <c r="D1866">
        <v>2005</v>
      </c>
      <c r="E1866" t="s">
        <v>37</v>
      </c>
      <c r="F1866" t="s">
        <v>77</v>
      </c>
      <c r="G1866" t="s">
        <v>353</v>
      </c>
      <c r="J1866">
        <v>0.98</v>
      </c>
      <c r="K1866">
        <v>0.04</v>
      </c>
      <c r="M1866">
        <v>0.16</v>
      </c>
      <c r="N1866">
        <v>1.17</v>
      </c>
      <c r="O1866" t="str">
        <f>VLOOKUP(C1866,Generations!A:C,3,FALSE)</f>
        <v>Sony</v>
      </c>
    </row>
    <row r="1867" spans="1:15" x14ac:dyDescent="0.2">
      <c r="A1867">
        <v>1866</v>
      </c>
      <c r="B1867" t="s">
        <v>2039</v>
      </c>
      <c r="C1867" t="s">
        <v>51</v>
      </c>
      <c r="D1867">
        <v>2002</v>
      </c>
      <c r="E1867" t="s">
        <v>2</v>
      </c>
      <c r="F1867" t="s">
        <v>121</v>
      </c>
      <c r="G1867" t="s">
        <v>1235</v>
      </c>
      <c r="H1867">
        <v>6.2</v>
      </c>
      <c r="J1867">
        <v>0.56999999999999995</v>
      </c>
      <c r="K1867">
        <v>0.45</v>
      </c>
      <c r="M1867">
        <v>0.15</v>
      </c>
      <c r="N1867">
        <v>1.17</v>
      </c>
      <c r="O1867" t="str">
        <f>VLOOKUP(C1867,Generations!A:C,3,FALSE)</f>
        <v>Sony</v>
      </c>
    </row>
    <row r="1868" spans="1:15" x14ac:dyDescent="0.2">
      <c r="A1868">
        <v>1867</v>
      </c>
      <c r="B1868" t="s">
        <v>2040</v>
      </c>
      <c r="C1868" t="s">
        <v>20</v>
      </c>
      <c r="D1868">
        <v>1990</v>
      </c>
      <c r="E1868" t="s">
        <v>2</v>
      </c>
      <c r="F1868" t="s">
        <v>254</v>
      </c>
      <c r="G1868" t="s">
        <v>254</v>
      </c>
      <c r="J1868">
        <v>0.68</v>
      </c>
      <c r="K1868">
        <v>0.1</v>
      </c>
      <c r="L1868">
        <v>0.39</v>
      </c>
      <c r="N1868">
        <v>1.17</v>
      </c>
      <c r="O1868" t="str">
        <f>VLOOKUP(C1868,Generations!A:C,3,FALSE)</f>
        <v>Nintendo</v>
      </c>
    </row>
    <row r="1869" spans="1:15" x14ac:dyDescent="0.2">
      <c r="A1869">
        <v>1868</v>
      </c>
      <c r="B1869" t="s">
        <v>2041</v>
      </c>
      <c r="C1869" t="s">
        <v>105</v>
      </c>
      <c r="D1869">
        <v>1998</v>
      </c>
      <c r="E1869" t="s">
        <v>52</v>
      </c>
      <c r="F1869" t="s">
        <v>2042</v>
      </c>
      <c r="G1869" t="s">
        <v>1392</v>
      </c>
      <c r="H1869">
        <v>6.6</v>
      </c>
      <c r="J1869">
        <v>0.74</v>
      </c>
      <c r="K1869">
        <v>0.38</v>
      </c>
      <c r="L1869">
        <v>0.02</v>
      </c>
      <c r="M1869">
        <v>0.03</v>
      </c>
      <c r="N1869">
        <v>1.17</v>
      </c>
      <c r="O1869" t="str">
        <f>VLOOKUP(C1869,Generations!A:C,3,FALSE)</f>
        <v>Nintendo</v>
      </c>
    </row>
    <row r="1870" spans="1:15" x14ac:dyDescent="0.2">
      <c r="A1870">
        <v>1869</v>
      </c>
      <c r="B1870" t="s">
        <v>2043</v>
      </c>
      <c r="C1870" t="s">
        <v>56</v>
      </c>
      <c r="D1870">
        <v>1993</v>
      </c>
      <c r="E1870" t="s">
        <v>26</v>
      </c>
      <c r="F1870" t="s">
        <v>175</v>
      </c>
      <c r="G1870" t="s">
        <v>143</v>
      </c>
      <c r="L1870">
        <v>1.17</v>
      </c>
      <c r="M1870">
        <v>0</v>
      </c>
      <c r="N1870">
        <v>1.17</v>
      </c>
      <c r="O1870" t="str">
        <f>VLOOKUP(C1870,Generations!A:C,3,FALSE)</f>
        <v>Nintendo</v>
      </c>
    </row>
    <row r="1871" spans="1:15" x14ac:dyDescent="0.2">
      <c r="A1871">
        <v>1870</v>
      </c>
      <c r="B1871" t="s">
        <v>2044</v>
      </c>
      <c r="C1871" t="s">
        <v>51</v>
      </c>
      <c r="D1871">
        <v>2003</v>
      </c>
      <c r="E1871" t="s">
        <v>16</v>
      </c>
      <c r="F1871" t="s">
        <v>77</v>
      </c>
      <c r="G1871" t="s">
        <v>1685</v>
      </c>
      <c r="J1871">
        <v>0.56999999999999995</v>
      </c>
      <c r="K1871">
        <v>0.45</v>
      </c>
      <c r="M1871">
        <v>0.15</v>
      </c>
      <c r="N1871">
        <v>1.17</v>
      </c>
      <c r="O1871" t="str">
        <f>VLOOKUP(C1871,Generations!A:C,3,FALSE)</f>
        <v>Sony</v>
      </c>
    </row>
    <row r="1872" spans="1:15" x14ac:dyDescent="0.2">
      <c r="A1872">
        <v>1871</v>
      </c>
      <c r="B1872" t="s">
        <v>459</v>
      </c>
      <c r="C1872" t="s">
        <v>182</v>
      </c>
      <c r="D1872">
        <v>2010</v>
      </c>
      <c r="E1872" t="s">
        <v>26</v>
      </c>
      <c r="F1872" t="s">
        <v>157</v>
      </c>
      <c r="G1872" t="s">
        <v>460</v>
      </c>
      <c r="H1872">
        <v>8.3000000000000007</v>
      </c>
      <c r="J1872">
        <v>0.59</v>
      </c>
      <c r="K1872">
        <v>0.45</v>
      </c>
      <c r="M1872">
        <v>0.13</v>
      </c>
      <c r="N1872">
        <v>1.17</v>
      </c>
      <c r="O1872" t="e">
        <f>VLOOKUP(C1872,Generations!A:C,3,FALSE)</f>
        <v>#N/A</v>
      </c>
    </row>
    <row r="1873" spans="1:15" x14ac:dyDescent="0.2">
      <c r="A1873">
        <v>1872</v>
      </c>
      <c r="B1873" t="s">
        <v>2045</v>
      </c>
      <c r="C1873" t="s">
        <v>58</v>
      </c>
      <c r="D1873">
        <v>2009</v>
      </c>
      <c r="E1873" t="s">
        <v>98</v>
      </c>
      <c r="F1873" t="s">
        <v>548</v>
      </c>
      <c r="G1873" t="s">
        <v>2046</v>
      </c>
      <c r="H1873">
        <v>8.1</v>
      </c>
      <c r="J1873">
        <v>0.48</v>
      </c>
      <c r="K1873">
        <v>0.48</v>
      </c>
      <c r="L1873">
        <v>0.01</v>
      </c>
      <c r="M1873">
        <v>0.19</v>
      </c>
      <c r="N1873">
        <v>1.17</v>
      </c>
      <c r="O1873" t="str">
        <f>VLOOKUP(C1873,Generations!A:C,3,FALSE)</f>
        <v>Sony</v>
      </c>
    </row>
    <row r="1874" spans="1:15" x14ac:dyDescent="0.2">
      <c r="A1874">
        <v>1873</v>
      </c>
      <c r="B1874" t="s">
        <v>2047</v>
      </c>
      <c r="C1874" t="s">
        <v>119</v>
      </c>
      <c r="D1874">
        <v>1999</v>
      </c>
      <c r="E1874" t="s">
        <v>16</v>
      </c>
      <c r="F1874" t="s">
        <v>732</v>
      </c>
      <c r="G1874" t="s">
        <v>978</v>
      </c>
      <c r="J1874">
        <v>0.65</v>
      </c>
      <c r="K1874">
        <v>0.44</v>
      </c>
      <c r="M1874">
        <v>0.08</v>
      </c>
      <c r="N1874">
        <v>1.17</v>
      </c>
      <c r="O1874" t="str">
        <f>VLOOKUP(C1874,Generations!A:C,3,FALSE)</f>
        <v>Sony</v>
      </c>
    </row>
    <row r="1875" spans="1:15" x14ac:dyDescent="0.2">
      <c r="A1875">
        <v>1874</v>
      </c>
      <c r="B1875" t="s">
        <v>1443</v>
      </c>
      <c r="C1875" t="s">
        <v>58</v>
      </c>
      <c r="D1875">
        <v>2008</v>
      </c>
      <c r="E1875" t="s">
        <v>37</v>
      </c>
      <c r="F1875" t="s">
        <v>121</v>
      </c>
      <c r="G1875" t="s">
        <v>1444</v>
      </c>
      <c r="H1875">
        <v>7.4</v>
      </c>
      <c r="I1875">
        <v>6.9</v>
      </c>
      <c r="J1875">
        <v>0.74</v>
      </c>
      <c r="K1875">
        <v>0.26</v>
      </c>
      <c r="L1875">
        <v>0.02</v>
      </c>
      <c r="M1875">
        <v>0.15</v>
      </c>
      <c r="N1875">
        <v>1.17</v>
      </c>
      <c r="O1875" t="str">
        <f>VLOOKUP(C1875,Generations!A:C,3,FALSE)</f>
        <v>Sony</v>
      </c>
    </row>
    <row r="1876" spans="1:15" x14ac:dyDescent="0.2">
      <c r="A1876">
        <v>1875</v>
      </c>
      <c r="B1876" t="s">
        <v>2048</v>
      </c>
      <c r="C1876" t="s">
        <v>119</v>
      </c>
      <c r="D1876">
        <v>1997</v>
      </c>
      <c r="E1876" t="s">
        <v>22</v>
      </c>
      <c r="F1876" t="s">
        <v>209</v>
      </c>
      <c r="G1876" t="s">
        <v>209</v>
      </c>
      <c r="J1876">
        <v>0.16</v>
      </c>
      <c r="K1876">
        <v>0.11</v>
      </c>
      <c r="L1876">
        <v>0.83</v>
      </c>
      <c r="M1876">
        <v>0.08</v>
      </c>
      <c r="N1876">
        <v>1.17</v>
      </c>
      <c r="O1876" t="str">
        <f>VLOOKUP(C1876,Generations!A:C,3,FALSE)</f>
        <v>Sony</v>
      </c>
    </row>
    <row r="1877" spans="1:15" x14ac:dyDescent="0.2">
      <c r="A1877">
        <v>1876</v>
      </c>
      <c r="B1877" t="s">
        <v>336</v>
      </c>
      <c r="C1877" t="s">
        <v>164</v>
      </c>
      <c r="D1877">
        <v>2003</v>
      </c>
      <c r="E1877" t="s">
        <v>37</v>
      </c>
      <c r="F1877" t="s">
        <v>121</v>
      </c>
      <c r="G1877" t="s">
        <v>222</v>
      </c>
      <c r="J1877">
        <v>0.76</v>
      </c>
      <c r="K1877">
        <v>0.36</v>
      </c>
      <c r="M1877">
        <v>0.05</v>
      </c>
      <c r="N1877">
        <v>1.17</v>
      </c>
      <c r="O1877" t="str">
        <f>VLOOKUP(C1877,Generations!A:C,3,FALSE)</f>
        <v>Microsoft</v>
      </c>
    </row>
    <row r="1878" spans="1:15" x14ac:dyDescent="0.2">
      <c r="A1878">
        <v>1877</v>
      </c>
      <c r="B1878" t="s">
        <v>2049</v>
      </c>
      <c r="C1878" t="s">
        <v>119</v>
      </c>
      <c r="D1878">
        <v>1996</v>
      </c>
      <c r="E1878" t="s">
        <v>22</v>
      </c>
      <c r="F1878" t="s">
        <v>80</v>
      </c>
      <c r="G1878" t="s">
        <v>259</v>
      </c>
      <c r="J1878">
        <v>0.65</v>
      </c>
      <c r="K1878">
        <v>0.44</v>
      </c>
      <c r="M1878">
        <v>0.08</v>
      </c>
      <c r="N1878">
        <v>1.17</v>
      </c>
      <c r="O1878" t="str">
        <f>VLOOKUP(C1878,Generations!A:C,3,FALSE)</f>
        <v>Sony</v>
      </c>
    </row>
    <row r="1879" spans="1:15" x14ac:dyDescent="0.2">
      <c r="A1879">
        <v>1878</v>
      </c>
      <c r="B1879" t="s">
        <v>2050</v>
      </c>
      <c r="C1879" t="s">
        <v>70</v>
      </c>
      <c r="D1879">
        <v>2004</v>
      </c>
      <c r="E1879" t="s">
        <v>29</v>
      </c>
      <c r="F1879" t="s">
        <v>17</v>
      </c>
      <c r="G1879" t="s">
        <v>810</v>
      </c>
      <c r="J1879">
        <v>0.68</v>
      </c>
      <c r="K1879">
        <v>0.25</v>
      </c>
      <c r="L1879">
        <v>0.21</v>
      </c>
      <c r="M1879">
        <v>0.02</v>
      </c>
      <c r="N1879">
        <v>1.17</v>
      </c>
      <c r="O1879" t="str">
        <f>VLOOKUP(C1879,Generations!A:C,3,FALSE)</f>
        <v>Nintendo</v>
      </c>
    </row>
    <row r="1880" spans="1:15" x14ac:dyDescent="0.2">
      <c r="A1880">
        <v>1879</v>
      </c>
      <c r="B1880" t="s">
        <v>2051</v>
      </c>
      <c r="C1880" t="s">
        <v>162</v>
      </c>
      <c r="D1880">
        <v>2014</v>
      </c>
      <c r="E1880" t="s">
        <v>52</v>
      </c>
      <c r="F1880" t="s">
        <v>137</v>
      </c>
      <c r="G1880" t="s">
        <v>161</v>
      </c>
      <c r="H1880">
        <v>8</v>
      </c>
      <c r="J1880">
        <v>0.64</v>
      </c>
      <c r="K1880">
        <v>0.42</v>
      </c>
      <c r="L1880">
        <v>0</v>
      </c>
      <c r="M1880">
        <v>0.1</v>
      </c>
      <c r="N1880">
        <v>1.1599999999999999</v>
      </c>
      <c r="O1880" t="str">
        <f>VLOOKUP(C1880,Generations!A:C,3,FALSE)</f>
        <v>Microsoft</v>
      </c>
    </row>
    <row r="1881" spans="1:15" x14ac:dyDescent="0.2">
      <c r="A1881">
        <v>1880</v>
      </c>
      <c r="B1881" t="s">
        <v>2052</v>
      </c>
      <c r="C1881" t="s">
        <v>58</v>
      </c>
      <c r="D1881">
        <v>2007</v>
      </c>
      <c r="E1881" t="s">
        <v>2</v>
      </c>
      <c r="F1881" t="s">
        <v>180</v>
      </c>
      <c r="G1881" t="s">
        <v>270</v>
      </c>
      <c r="J1881">
        <v>0.41</v>
      </c>
      <c r="K1881">
        <v>0.06</v>
      </c>
      <c r="L1881">
        <v>0.04</v>
      </c>
      <c r="M1881">
        <v>0.66</v>
      </c>
      <c r="N1881">
        <v>1.1599999999999999</v>
      </c>
      <c r="O1881" t="str">
        <f>VLOOKUP(C1881,Generations!A:C,3,FALSE)</f>
        <v>Sony</v>
      </c>
    </row>
    <row r="1882" spans="1:15" x14ac:dyDescent="0.2">
      <c r="A1882">
        <v>1881</v>
      </c>
      <c r="B1882" t="s">
        <v>2053</v>
      </c>
      <c r="C1882" t="s">
        <v>51</v>
      </c>
      <c r="D1882">
        <v>2006</v>
      </c>
      <c r="E1882" t="s">
        <v>22</v>
      </c>
      <c r="F1882" t="s">
        <v>53</v>
      </c>
      <c r="G1882" t="s">
        <v>235</v>
      </c>
      <c r="J1882">
        <v>0.97</v>
      </c>
      <c r="K1882">
        <v>0.04</v>
      </c>
      <c r="M1882">
        <v>0.16</v>
      </c>
      <c r="N1882">
        <v>1.1599999999999999</v>
      </c>
      <c r="O1882" t="str">
        <f>VLOOKUP(C1882,Generations!A:C,3,FALSE)</f>
        <v>Sony</v>
      </c>
    </row>
    <row r="1883" spans="1:15" x14ac:dyDescent="0.2">
      <c r="A1883">
        <v>1882</v>
      </c>
      <c r="B1883" t="s">
        <v>2054</v>
      </c>
      <c r="C1883" t="s">
        <v>61</v>
      </c>
      <c r="D1883">
        <v>2014</v>
      </c>
      <c r="E1883" t="s">
        <v>16</v>
      </c>
      <c r="F1883" t="s">
        <v>476</v>
      </c>
      <c r="G1883" t="s">
        <v>477</v>
      </c>
      <c r="J1883">
        <v>0.4</v>
      </c>
      <c r="K1883">
        <v>0.56999999999999995</v>
      </c>
      <c r="M1883">
        <v>0.19</v>
      </c>
      <c r="N1883">
        <v>1.1599999999999999</v>
      </c>
      <c r="O1883" t="str">
        <f>VLOOKUP(C1883,Generations!A:C,3,FALSE)</f>
        <v>Sony</v>
      </c>
    </row>
    <row r="1884" spans="1:15" x14ac:dyDescent="0.2">
      <c r="A1884">
        <v>1883</v>
      </c>
      <c r="B1884" t="s">
        <v>2055</v>
      </c>
      <c r="C1884" t="s">
        <v>51</v>
      </c>
      <c r="D1884">
        <v>2004</v>
      </c>
      <c r="E1884" t="s">
        <v>37</v>
      </c>
      <c r="F1884" t="s">
        <v>132</v>
      </c>
      <c r="G1884" t="s">
        <v>1191</v>
      </c>
      <c r="J1884">
        <v>0.56999999999999995</v>
      </c>
      <c r="K1884">
        <v>0.44</v>
      </c>
      <c r="M1884">
        <v>0.15</v>
      </c>
      <c r="N1884">
        <v>1.1599999999999999</v>
      </c>
      <c r="O1884" t="str">
        <f>VLOOKUP(C1884,Generations!A:C,3,FALSE)</f>
        <v>Sony</v>
      </c>
    </row>
    <row r="1885" spans="1:15" x14ac:dyDescent="0.2">
      <c r="A1885">
        <v>1884</v>
      </c>
      <c r="B1885" t="s">
        <v>2056</v>
      </c>
      <c r="C1885" t="s">
        <v>119</v>
      </c>
      <c r="D1885">
        <v>1997</v>
      </c>
      <c r="E1885" t="s">
        <v>98</v>
      </c>
      <c r="F1885" t="s">
        <v>80</v>
      </c>
      <c r="G1885" t="s">
        <v>2057</v>
      </c>
      <c r="H1885">
        <v>8.1999999999999993</v>
      </c>
      <c r="J1885">
        <v>0.39</v>
      </c>
      <c r="K1885">
        <v>0.27</v>
      </c>
      <c r="L1885">
        <v>0.43</v>
      </c>
      <c r="M1885">
        <v>0.08</v>
      </c>
      <c r="N1885">
        <v>1.1599999999999999</v>
      </c>
      <c r="O1885" t="str">
        <f>VLOOKUP(C1885,Generations!A:C,3,FALSE)</f>
        <v>Sony</v>
      </c>
    </row>
    <row r="1886" spans="1:15" x14ac:dyDescent="0.2">
      <c r="A1886">
        <v>1885</v>
      </c>
      <c r="B1886" t="s">
        <v>2058</v>
      </c>
      <c r="C1886" t="s">
        <v>45</v>
      </c>
      <c r="D1886">
        <v>2011</v>
      </c>
      <c r="E1886" t="s">
        <v>16</v>
      </c>
      <c r="F1886" t="s">
        <v>132</v>
      </c>
      <c r="G1886" t="s">
        <v>240</v>
      </c>
      <c r="J1886">
        <v>0.7</v>
      </c>
      <c r="K1886">
        <v>0.36</v>
      </c>
      <c r="M1886">
        <v>0.1</v>
      </c>
      <c r="N1886">
        <v>1.1599999999999999</v>
      </c>
      <c r="O1886" t="str">
        <f>VLOOKUP(C1886,Generations!A:C,3,FALSE)</f>
        <v>Microsoft</v>
      </c>
    </row>
    <row r="1887" spans="1:15" x14ac:dyDescent="0.2">
      <c r="A1887">
        <v>1886</v>
      </c>
      <c r="B1887" t="s">
        <v>2059</v>
      </c>
      <c r="C1887" t="s">
        <v>190</v>
      </c>
      <c r="D1887">
        <v>2007</v>
      </c>
      <c r="E1887" t="s">
        <v>26</v>
      </c>
      <c r="F1887" t="s">
        <v>275</v>
      </c>
      <c r="G1887" t="s">
        <v>275</v>
      </c>
      <c r="H1887">
        <v>8.9</v>
      </c>
      <c r="J1887">
        <v>0.45</v>
      </c>
      <c r="K1887">
        <v>0.24</v>
      </c>
      <c r="L1887">
        <v>0.3</v>
      </c>
      <c r="M1887">
        <v>0.16</v>
      </c>
      <c r="N1887">
        <v>1.1599999999999999</v>
      </c>
      <c r="O1887" t="str">
        <f>VLOOKUP(C1887,Generations!A:C,3,FALSE)</f>
        <v>Sony</v>
      </c>
    </row>
    <row r="1888" spans="1:15" x14ac:dyDescent="0.2">
      <c r="A1888">
        <v>1887</v>
      </c>
      <c r="B1888" t="s">
        <v>2060</v>
      </c>
      <c r="C1888" t="s">
        <v>61</v>
      </c>
      <c r="D1888">
        <v>2017</v>
      </c>
      <c r="E1888" t="s">
        <v>16</v>
      </c>
      <c r="F1888" t="s">
        <v>129</v>
      </c>
      <c r="G1888" t="s">
        <v>2061</v>
      </c>
      <c r="J1888">
        <v>0.94</v>
      </c>
      <c r="M1888">
        <v>0.22</v>
      </c>
      <c r="N1888">
        <v>1.1599999999999999</v>
      </c>
      <c r="O1888" t="str">
        <f>VLOOKUP(C1888,Generations!A:C,3,FALSE)</f>
        <v>Sony</v>
      </c>
    </row>
    <row r="1889" spans="1:15" x14ac:dyDescent="0.2">
      <c r="A1889">
        <v>1888</v>
      </c>
      <c r="B1889" t="s">
        <v>2062</v>
      </c>
      <c r="C1889" t="s">
        <v>45</v>
      </c>
      <c r="D1889">
        <v>2008</v>
      </c>
      <c r="E1889" t="s">
        <v>2</v>
      </c>
      <c r="F1889" t="s">
        <v>121</v>
      </c>
      <c r="G1889" t="s">
        <v>574</v>
      </c>
      <c r="H1889">
        <v>7.6</v>
      </c>
      <c r="J1889">
        <v>0.51</v>
      </c>
      <c r="K1889">
        <v>0.51</v>
      </c>
      <c r="L1889">
        <v>0.01</v>
      </c>
      <c r="M1889">
        <v>0.12</v>
      </c>
      <c r="N1889">
        <v>1.1599999999999999</v>
      </c>
      <c r="O1889" t="str">
        <f>VLOOKUP(C1889,Generations!A:C,3,FALSE)</f>
        <v>Microsoft</v>
      </c>
    </row>
    <row r="1890" spans="1:15" x14ac:dyDescent="0.2">
      <c r="A1890">
        <v>1889</v>
      </c>
      <c r="B1890" t="s">
        <v>2063</v>
      </c>
      <c r="C1890" t="s">
        <v>51</v>
      </c>
      <c r="D1890">
        <v>2001</v>
      </c>
      <c r="E1890" t="s">
        <v>22</v>
      </c>
      <c r="F1890" t="s">
        <v>107</v>
      </c>
      <c r="G1890" t="s">
        <v>329</v>
      </c>
      <c r="J1890">
        <v>0.56999999999999995</v>
      </c>
      <c r="K1890">
        <v>0.44</v>
      </c>
      <c r="M1890">
        <v>0.15</v>
      </c>
      <c r="N1890">
        <v>1.1599999999999999</v>
      </c>
      <c r="O1890" t="str">
        <f>VLOOKUP(C1890,Generations!A:C,3,FALSE)</f>
        <v>Sony</v>
      </c>
    </row>
    <row r="1891" spans="1:15" x14ac:dyDescent="0.2">
      <c r="A1891">
        <v>1890</v>
      </c>
      <c r="B1891" t="s">
        <v>2064</v>
      </c>
      <c r="C1891" t="s">
        <v>105</v>
      </c>
      <c r="D1891">
        <v>1999</v>
      </c>
      <c r="E1891" t="s">
        <v>37</v>
      </c>
      <c r="F1891" t="s">
        <v>870</v>
      </c>
      <c r="G1891" t="s">
        <v>150</v>
      </c>
      <c r="H1891">
        <v>8.1</v>
      </c>
      <c r="J1891">
        <v>0.78</v>
      </c>
      <c r="K1891">
        <v>0.28000000000000003</v>
      </c>
      <c r="L1891">
        <v>7.0000000000000007E-2</v>
      </c>
      <c r="M1891">
        <v>0.02</v>
      </c>
      <c r="N1891">
        <v>1.1599999999999999</v>
      </c>
      <c r="O1891" t="str">
        <f>VLOOKUP(C1891,Generations!A:C,3,FALSE)</f>
        <v>Nintendo</v>
      </c>
    </row>
    <row r="1892" spans="1:15" x14ac:dyDescent="0.2">
      <c r="A1892">
        <v>1891</v>
      </c>
      <c r="B1892" t="s">
        <v>2065</v>
      </c>
      <c r="C1892" t="s">
        <v>56</v>
      </c>
      <c r="D1892">
        <v>1994</v>
      </c>
      <c r="E1892" t="s">
        <v>2</v>
      </c>
      <c r="F1892" t="s">
        <v>254</v>
      </c>
      <c r="G1892" t="s">
        <v>254</v>
      </c>
      <c r="J1892">
        <v>0.56999999999999995</v>
      </c>
      <c r="K1892">
        <v>0.08</v>
      </c>
      <c r="L1892">
        <v>0.5</v>
      </c>
      <c r="M1892">
        <v>0.01</v>
      </c>
      <c r="N1892">
        <v>1.1599999999999999</v>
      </c>
      <c r="O1892" t="str">
        <f>VLOOKUP(C1892,Generations!A:C,3,FALSE)</f>
        <v>Nintendo</v>
      </c>
    </row>
    <row r="1893" spans="1:15" x14ac:dyDescent="0.2">
      <c r="A1893">
        <v>1892</v>
      </c>
      <c r="B1893" t="s">
        <v>2066</v>
      </c>
      <c r="C1893" t="s">
        <v>1196</v>
      </c>
      <c r="D1893">
        <v>1995</v>
      </c>
      <c r="E1893" t="s">
        <v>22</v>
      </c>
      <c r="F1893" t="s">
        <v>180</v>
      </c>
      <c r="G1893" t="s">
        <v>2067</v>
      </c>
      <c r="J1893">
        <v>0.21</v>
      </c>
      <c r="K1893">
        <v>0.16</v>
      </c>
      <c r="L1893">
        <v>0.77</v>
      </c>
      <c r="M1893">
        <v>0.02</v>
      </c>
      <c r="N1893">
        <v>1.1599999999999999</v>
      </c>
      <c r="O1893" t="str">
        <f>VLOOKUP(C1893,Generations!A:C,3,FALSE)</f>
        <v>Sega</v>
      </c>
    </row>
    <row r="1894" spans="1:15" x14ac:dyDescent="0.2">
      <c r="A1894">
        <v>1893</v>
      </c>
      <c r="B1894" t="s">
        <v>2068</v>
      </c>
      <c r="C1894" t="s">
        <v>70</v>
      </c>
      <c r="D1894">
        <v>2003</v>
      </c>
      <c r="E1894" t="s">
        <v>26</v>
      </c>
      <c r="F1894" t="s">
        <v>266</v>
      </c>
      <c r="G1894" t="s">
        <v>266</v>
      </c>
      <c r="J1894">
        <v>0.84</v>
      </c>
      <c r="K1894">
        <v>0.27</v>
      </c>
      <c r="M1894">
        <v>0.05</v>
      </c>
      <c r="N1894">
        <v>1.1599999999999999</v>
      </c>
      <c r="O1894" t="str">
        <f>VLOOKUP(C1894,Generations!A:C,3,FALSE)</f>
        <v>Nintendo</v>
      </c>
    </row>
    <row r="1895" spans="1:15" x14ac:dyDescent="0.2">
      <c r="A1895">
        <v>1894</v>
      </c>
      <c r="B1895" t="s">
        <v>2069</v>
      </c>
      <c r="C1895" t="s">
        <v>119</v>
      </c>
      <c r="D1895">
        <v>1997</v>
      </c>
      <c r="E1895" t="s">
        <v>22</v>
      </c>
      <c r="F1895" t="s">
        <v>1825</v>
      </c>
      <c r="G1895" t="s">
        <v>2070</v>
      </c>
      <c r="J1895">
        <v>0.65</v>
      </c>
      <c r="K1895">
        <v>0.44</v>
      </c>
      <c r="M1895">
        <v>0.08</v>
      </c>
      <c r="N1895">
        <v>1.1599999999999999</v>
      </c>
      <c r="O1895" t="str">
        <f>VLOOKUP(C1895,Generations!A:C,3,FALSE)</f>
        <v>Sony</v>
      </c>
    </row>
    <row r="1896" spans="1:15" x14ac:dyDescent="0.2">
      <c r="A1896">
        <v>1895</v>
      </c>
      <c r="B1896" t="s">
        <v>2071</v>
      </c>
      <c r="C1896" t="s">
        <v>190</v>
      </c>
      <c r="D1896">
        <v>2007</v>
      </c>
      <c r="E1896" t="s">
        <v>37</v>
      </c>
      <c r="F1896" t="s">
        <v>121</v>
      </c>
      <c r="G1896" t="s">
        <v>454</v>
      </c>
      <c r="H1896">
        <v>6.6</v>
      </c>
      <c r="J1896">
        <v>0.5</v>
      </c>
      <c r="K1896">
        <v>0.39</v>
      </c>
      <c r="L1896">
        <v>0.02</v>
      </c>
      <c r="M1896">
        <v>0.25</v>
      </c>
      <c r="N1896">
        <v>1.1599999999999999</v>
      </c>
      <c r="O1896" t="str">
        <f>VLOOKUP(C1896,Generations!A:C,3,FALSE)</f>
        <v>Sony</v>
      </c>
    </row>
    <row r="1897" spans="1:15" x14ac:dyDescent="0.2">
      <c r="A1897">
        <v>1896</v>
      </c>
      <c r="B1897" t="s">
        <v>2072</v>
      </c>
      <c r="C1897" t="s">
        <v>182</v>
      </c>
      <c r="D1897">
        <v>2008</v>
      </c>
      <c r="E1897" t="s">
        <v>309</v>
      </c>
      <c r="F1897" t="s">
        <v>121</v>
      </c>
      <c r="G1897" t="s">
        <v>456</v>
      </c>
      <c r="H1897">
        <v>7</v>
      </c>
      <c r="I1897">
        <v>7</v>
      </c>
      <c r="J1897">
        <v>0.03</v>
      </c>
      <c r="K1897">
        <v>1.06</v>
      </c>
      <c r="M1897">
        <v>7.0000000000000007E-2</v>
      </c>
      <c r="N1897">
        <v>1.1599999999999999</v>
      </c>
      <c r="O1897" t="e">
        <f>VLOOKUP(C1897,Generations!A:C,3,FALSE)</f>
        <v>#N/A</v>
      </c>
    </row>
    <row r="1898" spans="1:15" x14ac:dyDescent="0.2">
      <c r="A1898">
        <v>1897</v>
      </c>
      <c r="B1898" t="s">
        <v>531</v>
      </c>
      <c r="C1898" t="s">
        <v>190</v>
      </c>
      <c r="D1898">
        <v>2009</v>
      </c>
      <c r="E1898" t="s">
        <v>16</v>
      </c>
      <c r="F1898" t="s">
        <v>107</v>
      </c>
      <c r="G1898" t="s">
        <v>122</v>
      </c>
      <c r="H1898">
        <v>7.9</v>
      </c>
      <c r="J1898">
        <v>0.16</v>
      </c>
      <c r="K1898">
        <v>0.68</v>
      </c>
      <c r="L1898">
        <v>0.01</v>
      </c>
      <c r="M1898">
        <v>0.31</v>
      </c>
      <c r="N1898">
        <v>1.1599999999999999</v>
      </c>
      <c r="O1898" t="str">
        <f>VLOOKUP(C1898,Generations!A:C,3,FALSE)</f>
        <v>Sony</v>
      </c>
    </row>
    <row r="1899" spans="1:15" x14ac:dyDescent="0.2">
      <c r="A1899">
        <v>1898</v>
      </c>
      <c r="B1899" t="s">
        <v>2073</v>
      </c>
      <c r="C1899" t="s">
        <v>45</v>
      </c>
      <c r="D1899">
        <v>2010</v>
      </c>
      <c r="E1899" t="s">
        <v>37</v>
      </c>
      <c r="F1899" t="s">
        <v>2074</v>
      </c>
      <c r="G1899" t="s">
        <v>2074</v>
      </c>
      <c r="H1899">
        <v>4.3</v>
      </c>
      <c r="J1899">
        <v>0.54</v>
      </c>
      <c r="K1899">
        <v>0.5</v>
      </c>
      <c r="M1899">
        <v>0.12</v>
      </c>
      <c r="N1899">
        <v>1.1599999999999999</v>
      </c>
      <c r="O1899" t="str">
        <f>VLOOKUP(C1899,Generations!A:C,3,FALSE)</f>
        <v>Microsoft</v>
      </c>
    </row>
    <row r="1900" spans="1:15" x14ac:dyDescent="0.2">
      <c r="A1900">
        <v>1899</v>
      </c>
      <c r="B1900" t="s">
        <v>2075</v>
      </c>
      <c r="C1900" t="s">
        <v>32</v>
      </c>
      <c r="D1900">
        <v>2007</v>
      </c>
      <c r="E1900" t="s">
        <v>2</v>
      </c>
      <c r="F1900" t="s">
        <v>180</v>
      </c>
      <c r="G1900" t="s">
        <v>652</v>
      </c>
      <c r="J1900">
        <v>0.53</v>
      </c>
      <c r="K1900">
        <v>0.49</v>
      </c>
      <c r="L1900">
        <v>0.01</v>
      </c>
      <c r="M1900">
        <v>0.12</v>
      </c>
      <c r="N1900">
        <v>1.1599999999999999</v>
      </c>
      <c r="O1900" t="str">
        <f>VLOOKUP(C1900,Generations!A:C,3,FALSE)</f>
        <v>Nintendo</v>
      </c>
    </row>
    <row r="1901" spans="1:15" x14ac:dyDescent="0.2">
      <c r="A1901">
        <v>1900</v>
      </c>
      <c r="B1901" t="s">
        <v>560</v>
      </c>
      <c r="C1901" t="s">
        <v>164</v>
      </c>
      <c r="D1901">
        <v>2005</v>
      </c>
      <c r="E1901" t="s">
        <v>52</v>
      </c>
      <c r="F1901" t="s">
        <v>326</v>
      </c>
      <c r="G1901" t="s">
        <v>290</v>
      </c>
      <c r="H1901">
        <v>8</v>
      </c>
      <c r="J1901">
        <v>0.83</v>
      </c>
      <c r="K1901">
        <v>0.28000000000000003</v>
      </c>
      <c r="M1901">
        <v>0.05</v>
      </c>
      <c r="N1901">
        <v>1.1599999999999999</v>
      </c>
      <c r="O1901" t="str">
        <f>VLOOKUP(C1901,Generations!A:C,3,FALSE)</f>
        <v>Microsoft</v>
      </c>
    </row>
    <row r="1902" spans="1:15" x14ac:dyDescent="0.2">
      <c r="A1902">
        <v>1901</v>
      </c>
      <c r="B1902" t="s">
        <v>2076</v>
      </c>
      <c r="C1902" t="s">
        <v>15</v>
      </c>
      <c r="D1902">
        <v>2009</v>
      </c>
      <c r="E1902" t="s">
        <v>16</v>
      </c>
      <c r="F1902" t="s">
        <v>107</v>
      </c>
      <c r="G1902" t="s">
        <v>108</v>
      </c>
      <c r="H1902">
        <v>7.9</v>
      </c>
      <c r="J1902">
        <v>0.78</v>
      </c>
      <c r="K1902">
        <v>0.28000000000000003</v>
      </c>
      <c r="M1902">
        <v>0.1</v>
      </c>
      <c r="N1902">
        <v>1.1599999999999999</v>
      </c>
      <c r="O1902" t="str">
        <f>VLOOKUP(C1902,Generations!A:C,3,FALSE)</f>
        <v>Nintendo</v>
      </c>
    </row>
    <row r="1903" spans="1:15" x14ac:dyDescent="0.2">
      <c r="A1903">
        <v>1902</v>
      </c>
      <c r="B1903" t="s">
        <v>2077</v>
      </c>
      <c r="C1903" t="s">
        <v>15</v>
      </c>
      <c r="D1903">
        <v>2008</v>
      </c>
      <c r="E1903" t="s">
        <v>2</v>
      </c>
      <c r="F1903" t="s">
        <v>17</v>
      </c>
      <c r="G1903" t="s">
        <v>1081</v>
      </c>
      <c r="H1903">
        <v>7.3</v>
      </c>
      <c r="J1903">
        <v>0.59</v>
      </c>
      <c r="K1903">
        <v>0.31</v>
      </c>
      <c r="L1903">
        <v>0.15</v>
      </c>
      <c r="M1903">
        <v>0.1</v>
      </c>
      <c r="N1903">
        <v>1.1499999999999999</v>
      </c>
      <c r="O1903" t="str">
        <f>VLOOKUP(C1903,Generations!A:C,3,FALSE)</f>
        <v>Nintendo</v>
      </c>
    </row>
    <row r="1904" spans="1:15" x14ac:dyDescent="0.2">
      <c r="A1904">
        <v>1903</v>
      </c>
      <c r="B1904" t="s">
        <v>156</v>
      </c>
      <c r="C1904" t="s">
        <v>95</v>
      </c>
      <c r="D1904">
        <v>2017</v>
      </c>
      <c r="E1904" t="s">
        <v>26</v>
      </c>
      <c r="F1904" t="s">
        <v>157</v>
      </c>
      <c r="G1904" t="s">
        <v>157</v>
      </c>
      <c r="H1904">
        <v>8.6</v>
      </c>
      <c r="I1904">
        <v>9.1</v>
      </c>
      <c r="J1904">
        <v>0.67</v>
      </c>
      <c r="K1904">
        <v>0.32</v>
      </c>
      <c r="L1904">
        <v>0.06</v>
      </c>
      <c r="M1904">
        <v>0.1</v>
      </c>
      <c r="N1904">
        <v>1.1499999999999999</v>
      </c>
      <c r="O1904" t="str">
        <f>VLOOKUP(C1904,Generations!A:C,3,FALSE)</f>
        <v>Nintendo</v>
      </c>
    </row>
    <row r="1905" spans="1:15" x14ac:dyDescent="0.2">
      <c r="A1905">
        <v>1904</v>
      </c>
      <c r="B1905" t="s">
        <v>2078</v>
      </c>
      <c r="C1905" t="s">
        <v>182</v>
      </c>
      <c r="D1905">
        <v>2008</v>
      </c>
      <c r="E1905" t="s">
        <v>40</v>
      </c>
      <c r="F1905" t="s">
        <v>180</v>
      </c>
      <c r="G1905" t="s">
        <v>1892</v>
      </c>
      <c r="K1905">
        <v>1.1499999999999999</v>
      </c>
      <c r="M1905">
        <v>0.01</v>
      </c>
      <c r="N1905">
        <v>1.1499999999999999</v>
      </c>
      <c r="O1905" t="e">
        <f>VLOOKUP(C1905,Generations!A:C,3,FALSE)</f>
        <v>#N/A</v>
      </c>
    </row>
    <row r="1906" spans="1:15" x14ac:dyDescent="0.2">
      <c r="A1906">
        <v>1905</v>
      </c>
      <c r="B1906" t="s">
        <v>2079</v>
      </c>
      <c r="C1906" t="s">
        <v>51</v>
      </c>
      <c r="D1906">
        <v>2001</v>
      </c>
      <c r="E1906" t="s">
        <v>52</v>
      </c>
      <c r="F1906" t="s">
        <v>774</v>
      </c>
      <c r="G1906" t="s">
        <v>2080</v>
      </c>
      <c r="J1906">
        <v>0.56000000000000005</v>
      </c>
      <c r="K1906">
        <v>0.44</v>
      </c>
      <c r="M1906">
        <v>0.15</v>
      </c>
      <c r="N1906">
        <v>1.1499999999999999</v>
      </c>
      <c r="O1906" t="str">
        <f>VLOOKUP(C1906,Generations!A:C,3,FALSE)</f>
        <v>Sony</v>
      </c>
    </row>
    <row r="1907" spans="1:15" x14ac:dyDescent="0.2">
      <c r="A1907">
        <v>1906</v>
      </c>
      <c r="B1907" t="s">
        <v>2081</v>
      </c>
      <c r="C1907" t="s">
        <v>51</v>
      </c>
      <c r="D1907">
        <v>2004</v>
      </c>
      <c r="E1907" t="s">
        <v>37</v>
      </c>
      <c r="F1907" t="s">
        <v>1397</v>
      </c>
      <c r="G1907" t="s">
        <v>1676</v>
      </c>
      <c r="J1907">
        <v>0.56000000000000005</v>
      </c>
      <c r="K1907">
        <v>0.44</v>
      </c>
      <c r="M1907">
        <v>0.15</v>
      </c>
      <c r="N1907">
        <v>1.1499999999999999</v>
      </c>
      <c r="O1907" t="str">
        <f>VLOOKUP(C1907,Generations!A:C,3,FALSE)</f>
        <v>Sony</v>
      </c>
    </row>
    <row r="1908" spans="1:15" x14ac:dyDescent="0.2">
      <c r="A1908">
        <v>1907</v>
      </c>
      <c r="B1908" t="s">
        <v>2082</v>
      </c>
      <c r="C1908">
        <v>2600</v>
      </c>
      <c r="D1908">
        <v>1981</v>
      </c>
      <c r="E1908" t="s">
        <v>52</v>
      </c>
      <c r="F1908" t="s">
        <v>77</v>
      </c>
      <c r="G1908" t="s">
        <v>77</v>
      </c>
      <c r="J1908">
        <v>1.07</v>
      </c>
      <c r="K1908">
        <v>7.0000000000000007E-2</v>
      </c>
      <c r="M1908">
        <v>0.01</v>
      </c>
      <c r="N1908">
        <v>1.1499999999999999</v>
      </c>
      <c r="O1908" t="str">
        <f>VLOOKUP(C1908,Generations!A:C,3,FALSE)</f>
        <v>Atari</v>
      </c>
    </row>
    <row r="1909" spans="1:15" x14ac:dyDescent="0.2">
      <c r="A1909">
        <v>1908</v>
      </c>
      <c r="B1909" t="s">
        <v>330</v>
      </c>
      <c r="C1909" t="s">
        <v>68</v>
      </c>
      <c r="D1909">
        <v>2017</v>
      </c>
      <c r="E1909" t="s">
        <v>26</v>
      </c>
      <c r="F1909" t="s">
        <v>17</v>
      </c>
      <c r="G1909" t="s">
        <v>331</v>
      </c>
      <c r="H1909">
        <v>8.8000000000000007</v>
      </c>
      <c r="J1909">
        <v>0.14000000000000001</v>
      </c>
      <c r="K1909">
        <v>0.11</v>
      </c>
      <c r="L1909">
        <v>0.88</v>
      </c>
      <c r="M1909">
        <v>0.02</v>
      </c>
      <c r="N1909">
        <v>1.1499999999999999</v>
      </c>
      <c r="O1909" t="str">
        <f>VLOOKUP(C1909,Generations!A:C,3,FALSE)</f>
        <v>Nintendo</v>
      </c>
    </row>
    <row r="1910" spans="1:15" x14ac:dyDescent="0.2">
      <c r="A1910">
        <v>1909</v>
      </c>
      <c r="B1910" t="s">
        <v>2083</v>
      </c>
      <c r="C1910" t="s">
        <v>58</v>
      </c>
      <c r="D1910">
        <v>2011</v>
      </c>
      <c r="E1910" t="s">
        <v>2</v>
      </c>
      <c r="F1910" t="s">
        <v>80</v>
      </c>
      <c r="G1910" t="s">
        <v>161</v>
      </c>
      <c r="H1910">
        <v>7.5</v>
      </c>
      <c r="J1910">
        <v>0.75</v>
      </c>
      <c r="K1910">
        <v>0.22</v>
      </c>
      <c r="L1910">
        <v>0.05</v>
      </c>
      <c r="M1910">
        <v>0.13</v>
      </c>
      <c r="N1910">
        <v>1.1499999999999999</v>
      </c>
      <c r="O1910" t="str">
        <f>VLOOKUP(C1910,Generations!A:C,3,FALSE)</f>
        <v>Sony</v>
      </c>
    </row>
    <row r="1911" spans="1:15" x14ac:dyDescent="0.2">
      <c r="A1911">
        <v>1910</v>
      </c>
      <c r="B1911" t="s">
        <v>2084</v>
      </c>
      <c r="C1911" t="s">
        <v>56</v>
      </c>
      <c r="D1911">
        <v>1995</v>
      </c>
      <c r="E1911" t="s">
        <v>16</v>
      </c>
      <c r="F1911" t="s">
        <v>1078</v>
      </c>
      <c r="G1911" t="s">
        <v>1078</v>
      </c>
      <c r="L1911">
        <v>1.1499999999999999</v>
      </c>
      <c r="M1911">
        <v>0</v>
      </c>
      <c r="N1911">
        <v>1.1499999999999999</v>
      </c>
      <c r="O1911" t="str">
        <f>VLOOKUP(C1911,Generations!A:C,3,FALSE)</f>
        <v>Nintendo</v>
      </c>
    </row>
    <row r="1912" spans="1:15" x14ac:dyDescent="0.2">
      <c r="A1912">
        <v>1911</v>
      </c>
      <c r="B1912" t="s">
        <v>2085</v>
      </c>
      <c r="C1912" t="s">
        <v>20</v>
      </c>
      <c r="D1912">
        <v>1986</v>
      </c>
      <c r="E1912" t="s">
        <v>52</v>
      </c>
      <c r="F1912" t="s">
        <v>155</v>
      </c>
      <c r="G1912" t="s">
        <v>155</v>
      </c>
      <c r="L1912">
        <v>1.1499999999999999</v>
      </c>
      <c r="M1912">
        <v>0</v>
      </c>
      <c r="N1912">
        <v>1.1499999999999999</v>
      </c>
      <c r="O1912" t="str">
        <f>VLOOKUP(C1912,Generations!A:C,3,FALSE)</f>
        <v>Nintendo</v>
      </c>
    </row>
    <row r="1913" spans="1:15" x14ac:dyDescent="0.2">
      <c r="A1913">
        <v>1912</v>
      </c>
      <c r="B1913" t="s">
        <v>2086</v>
      </c>
      <c r="C1913" t="s">
        <v>25</v>
      </c>
      <c r="D1913">
        <v>1990</v>
      </c>
      <c r="E1913" t="s">
        <v>29</v>
      </c>
      <c r="F1913" t="s">
        <v>17</v>
      </c>
      <c r="G1913" t="s">
        <v>1749</v>
      </c>
      <c r="J1913">
        <v>0.51</v>
      </c>
      <c r="K1913">
        <v>0.2</v>
      </c>
      <c r="L1913">
        <v>0.41</v>
      </c>
      <c r="M1913">
        <v>0.03</v>
      </c>
      <c r="N1913">
        <v>1.1499999999999999</v>
      </c>
      <c r="O1913" t="str">
        <f>VLOOKUP(C1913,Generations!A:C,3,FALSE)</f>
        <v>Nintendo</v>
      </c>
    </row>
    <row r="1914" spans="1:15" x14ac:dyDescent="0.2">
      <c r="A1914">
        <v>1913</v>
      </c>
      <c r="B1914" t="s">
        <v>2087</v>
      </c>
      <c r="C1914" t="s">
        <v>32</v>
      </c>
      <c r="D1914">
        <v>2008</v>
      </c>
      <c r="E1914" t="s">
        <v>34</v>
      </c>
      <c r="F1914" t="s">
        <v>647</v>
      </c>
      <c r="G1914" t="s">
        <v>1020</v>
      </c>
      <c r="J1914">
        <v>0.5</v>
      </c>
      <c r="K1914">
        <v>0.52</v>
      </c>
      <c r="M1914">
        <v>0.13</v>
      </c>
      <c r="N1914">
        <v>1.1499999999999999</v>
      </c>
      <c r="O1914" t="str">
        <f>VLOOKUP(C1914,Generations!A:C,3,FALSE)</f>
        <v>Nintendo</v>
      </c>
    </row>
    <row r="1915" spans="1:15" x14ac:dyDescent="0.2">
      <c r="A1915">
        <v>1914</v>
      </c>
      <c r="B1915" t="s">
        <v>1128</v>
      </c>
      <c r="C1915" t="s">
        <v>162</v>
      </c>
      <c r="D1915">
        <v>2017</v>
      </c>
      <c r="E1915" t="s">
        <v>52</v>
      </c>
      <c r="F1915" t="s">
        <v>315</v>
      </c>
      <c r="G1915" t="s">
        <v>638</v>
      </c>
      <c r="J1915">
        <v>0.75</v>
      </c>
      <c r="K1915">
        <v>0.28999999999999998</v>
      </c>
      <c r="M1915">
        <v>0.11</v>
      </c>
      <c r="N1915">
        <v>1.1499999999999999</v>
      </c>
      <c r="O1915" t="str">
        <f>VLOOKUP(C1915,Generations!A:C,3,FALSE)</f>
        <v>Microsoft</v>
      </c>
    </row>
    <row r="1916" spans="1:15" x14ac:dyDescent="0.2">
      <c r="A1916">
        <v>1915</v>
      </c>
      <c r="B1916" t="s">
        <v>2088</v>
      </c>
      <c r="C1916" t="s">
        <v>68</v>
      </c>
      <c r="D1916">
        <v>2011</v>
      </c>
      <c r="E1916" t="s">
        <v>52</v>
      </c>
      <c r="F1916" t="s">
        <v>17</v>
      </c>
      <c r="G1916" t="s">
        <v>1262</v>
      </c>
      <c r="H1916">
        <v>5.3</v>
      </c>
      <c r="J1916">
        <v>0.47</v>
      </c>
      <c r="K1916">
        <v>0.26</v>
      </c>
      <c r="L1916">
        <v>0.35</v>
      </c>
      <c r="M1916">
        <v>7.0000000000000007E-2</v>
      </c>
      <c r="N1916">
        <v>1.1499999999999999</v>
      </c>
      <c r="O1916" t="str">
        <f>VLOOKUP(C1916,Generations!A:C,3,FALSE)</f>
        <v>Nintendo</v>
      </c>
    </row>
    <row r="1917" spans="1:15" x14ac:dyDescent="0.2">
      <c r="A1917">
        <v>1916</v>
      </c>
      <c r="B1917" t="s">
        <v>2089</v>
      </c>
      <c r="C1917" t="s">
        <v>213</v>
      </c>
      <c r="D1917">
        <v>2004</v>
      </c>
      <c r="E1917" t="s">
        <v>34</v>
      </c>
      <c r="F1917" t="s">
        <v>17</v>
      </c>
      <c r="G1917" t="s">
        <v>209</v>
      </c>
      <c r="H1917">
        <v>7.3</v>
      </c>
      <c r="J1917">
        <v>0.5</v>
      </c>
      <c r="K1917">
        <v>0.16</v>
      </c>
      <c r="L1917">
        <v>0.46</v>
      </c>
      <c r="M1917">
        <v>0.03</v>
      </c>
      <c r="N1917">
        <v>1.1499999999999999</v>
      </c>
      <c r="O1917" t="str">
        <f>VLOOKUP(C1917,Generations!A:C,3,FALSE)</f>
        <v>Nintendo</v>
      </c>
    </row>
    <row r="1918" spans="1:15" x14ac:dyDescent="0.2">
      <c r="A1918">
        <v>1917</v>
      </c>
      <c r="B1918" t="s">
        <v>962</v>
      </c>
      <c r="C1918" t="s">
        <v>162</v>
      </c>
      <c r="D1918">
        <v>2013</v>
      </c>
      <c r="E1918" t="s">
        <v>52</v>
      </c>
      <c r="F1918" t="s">
        <v>315</v>
      </c>
      <c r="G1918" t="s">
        <v>290</v>
      </c>
      <c r="J1918">
        <v>0.61</v>
      </c>
      <c r="K1918">
        <v>0.44</v>
      </c>
      <c r="M1918">
        <v>0.1</v>
      </c>
      <c r="N1918">
        <v>1.1499999999999999</v>
      </c>
      <c r="O1918" t="str">
        <f>VLOOKUP(C1918,Generations!A:C,3,FALSE)</f>
        <v>Microsoft</v>
      </c>
    </row>
    <row r="1919" spans="1:15" x14ac:dyDescent="0.2">
      <c r="A1919">
        <v>1918</v>
      </c>
      <c r="B1919" t="s">
        <v>147</v>
      </c>
      <c r="C1919" t="s">
        <v>182</v>
      </c>
      <c r="D1919">
        <v>2007</v>
      </c>
      <c r="E1919" t="s">
        <v>37</v>
      </c>
      <c r="F1919" t="s">
        <v>77</v>
      </c>
      <c r="G1919" t="s">
        <v>83</v>
      </c>
      <c r="H1919">
        <v>9.3000000000000007</v>
      </c>
      <c r="K1919">
        <v>1.1200000000000001</v>
      </c>
      <c r="M1919">
        <v>0.03</v>
      </c>
      <c r="N1919">
        <v>1.1499999999999999</v>
      </c>
      <c r="O1919" t="e">
        <f>VLOOKUP(C1919,Generations!A:C,3,FALSE)</f>
        <v>#N/A</v>
      </c>
    </row>
    <row r="1920" spans="1:15" x14ac:dyDescent="0.2">
      <c r="A1920">
        <v>1919</v>
      </c>
      <c r="B1920" t="s">
        <v>2090</v>
      </c>
      <c r="C1920" t="s">
        <v>56</v>
      </c>
      <c r="D1920">
        <v>1993</v>
      </c>
      <c r="E1920" t="s">
        <v>26</v>
      </c>
      <c r="F1920" t="s">
        <v>401</v>
      </c>
      <c r="G1920" t="s">
        <v>365</v>
      </c>
      <c r="L1920">
        <v>1.1499999999999999</v>
      </c>
      <c r="M1920">
        <v>0</v>
      </c>
      <c r="N1920">
        <v>1.1499999999999999</v>
      </c>
      <c r="O1920" t="str">
        <f>VLOOKUP(C1920,Generations!A:C,3,FALSE)</f>
        <v>Nintendo</v>
      </c>
    </row>
    <row r="1921" spans="1:15" x14ac:dyDescent="0.2">
      <c r="A1921">
        <v>1920</v>
      </c>
      <c r="B1921" t="s">
        <v>2091</v>
      </c>
      <c r="C1921" t="s">
        <v>51</v>
      </c>
      <c r="D1921">
        <v>2003</v>
      </c>
      <c r="E1921" t="s">
        <v>2</v>
      </c>
      <c r="F1921" t="s">
        <v>548</v>
      </c>
      <c r="G1921" t="s">
        <v>562</v>
      </c>
      <c r="J1921">
        <v>0.56000000000000005</v>
      </c>
      <c r="K1921">
        <v>0.44</v>
      </c>
      <c r="M1921">
        <v>0.15</v>
      </c>
      <c r="N1921">
        <v>1.1499999999999999</v>
      </c>
      <c r="O1921" t="str">
        <f>VLOOKUP(C1921,Generations!A:C,3,FALSE)</f>
        <v>Sony</v>
      </c>
    </row>
    <row r="1922" spans="1:15" x14ac:dyDescent="0.2">
      <c r="A1922">
        <v>1921</v>
      </c>
      <c r="B1922" t="s">
        <v>2092</v>
      </c>
      <c r="C1922" t="s">
        <v>58</v>
      </c>
      <c r="D1922">
        <v>2007</v>
      </c>
      <c r="E1922" t="s">
        <v>52</v>
      </c>
      <c r="F1922" t="s">
        <v>1294</v>
      </c>
      <c r="G1922" t="s">
        <v>1295</v>
      </c>
      <c r="H1922">
        <v>8.8000000000000007</v>
      </c>
      <c r="J1922">
        <v>0.56999999999999995</v>
      </c>
      <c r="K1922">
        <v>0.32</v>
      </c>
      <c r="L1922">
        <v>0.09</v>
      </c>
      <c r="M1922">
        <v>0.16</v>
      </c>
      <c r="N1922">
        <v>1.1499999999999999</v>
      </c>
      <c r="O1922" t="str">
        <f>VLOOKUP(C1922,Generations!A:C,3,FALSE)</f>
        <v>Sony</v>
      </c>
    </row>
    <row r="1923" spans="1:15" x14ac:dyDescent="0.2">
      <c r="A1923">
        <v>1922</v>
      </c>
      <c r="B1923" t="s">
        <v>421</v>
      </c>
      <c r="C1923" t="s">
        <v>119</v>
      </c>
      <c r="D1923">
        <v>1998</v>
      </c>
      <c r="E1923" t="s">
        <v>37</v>
      </c>
      <c r="F1923" t="s">
        <v>77</v>
      </c>
      <c r="G1923" t="s">
        <v>2093</v>
      </c>
      <c r="J1923">
        <v>0.64</v>
      </c>
      <c r="K1923">
        <v>0.43</v>
      </c>
      <c r="M1923">
        <v>7.0000000000000007E-2</v>
      </c>
      <c r="N1923">
        <v>1.1499999999999999</v>
      </c>
      <c r="O1923" t="str">
        <f>VLOOKUP(C1923,Generations!A:C,3,FALSE)</f>
        <v>Sony</v>
      </c>
    </row>
    <row r="1924" spans="1:15" x14ac:dyDescent="0.2">
      <c r="A1924">
        <v>1923</v>
      </c>
      <c r="B1924" t="s">
        <v>2094</v>
      </c>
      <c r="C1924" t="s">
        <v>119</v>
      </c>
      <c r="D1924">
        <v>1997</v>
      </c>
      <c r="E1924" t="s">
        <v>29</v>
      </c>
      <c r="F1924" t="s">
        <v>1373</v>
      </c>
      <c r="G1924" t="s">
        <v>1373</v>
      </c>
      <c r="L1924">
        <v>1.07</v>
      </c>
      <c r="M1924">
        <v>7.0000000000000007E-2</v>
      </c>
      <c r="N1924">
        <v>1.1499999999999999</v>
      </c>
      <c r="O1924" t="str">
        <f>VLOOKUP(C1924,Generations!A:C,3,FALSE)</f>
        <v>Sony</v>
      </c>
    </row>
    <row r="1925" spans="1:15" x14ac:dyDescent="0.2">
      <c r="A1925">
        <v>1924</v>
      </c>
      <c r="B1925" t="s">
        <v>1621</v>
      </c>
      <c r="C1925" t="s">
        <v>58</v>
      </c>
      <c r="D1925">
        <v>2008</v>
      </c>
      <c r="E1925" t="s">
        <v>37</v>
      </c>
      <c r="F1925" t="s">
        <v>77</v>
      </c>
      <c r="G1925" t="s">
        <v>78</v>
      </c>
      <c r="H1925">
        <v>6.6</v>
      </c>
      <c r="J1925">
        <v>0.43</v>
      </c>
      <c r="K1925">
        <v>0.51</v>
      </c>
      <c r="L1925">
        <v>0.02</v>
      </c>
      <c r="M1925">
        <v>0.19</v>
      </c>
      <c r="N1925">
        <v>1.1399999999999999</v>
      </c>
      <c r="O1925" t="str">
        <f>VLOOKUP(C1925,Generations!A:C,3,FALSE)</f>
        <v>Sony</v>
      </c>
    </row>
    <row r="1926" spans="1:15" x14ac:dyDescent="0.2">
      <c r="A1926">
        <v>1925</v>
      </c>
      <c r="B1926" t="s">
        <v>1282</v>
      </c>
      <c r="C1926" t="s">
        <v>68</v>
      </c>
      <c r="D1926">
        <v>2011</v>
      </c>
      <c r="E1926" t="s">
        <v>52</v>
      </c>
      <c r="F1926" t="s">
        <v>289</v>
      </c>
      <c r="G1926" t="s">
        <v>290</v>
      </c>
      <c r="H1926">
        <v>6.7</v>
      </c>
      <c r="J1926">
        <v>0.61</v>
      </c>
      <c r="K1926">
        <v>0.44</v>
      </c>
      <c r="M1926">
        <v>0.09</v>
      </c>
      <c r="N1926">
        <v>1.1399999999999999</v>
      </c>
      <c r="O1926" t="str">
        <f>VLOOKUP(C1926,Generations!A:C,3,FALSE)</f>
        <v>Nintendo</v>
      </c>
    </row>
    <row r="1927" spans="1:15" x14ac:dyDescent="0.2">
      <c r="A1927">
        <v>1926</v>
      </c>
      <c r="B1927" t="s">
        <v>2095</v>
      </c>
      <c r="C1927" t="s">
        <v>119</v>
      </c>
      <c r="D1927">
        <v>2000</v>
      </c>
      <c r="E1927" t="s">
        <v>52</v>
      </c>
      <c r="F1927" t="s">
        <v>404</v>
      </c>
      <c r="G1927" t="s">
        <v>939</v>
      </c>
      <c r="H1927">
        <v>5.0999999999999996</v>
      </c>
      <c r="J1927">
        <v>0.64</v>
      </c>
      <c r="K1927">
        <v>0.43</v>
      </c>
      <c r="M1927">
        <v>7.0000000000000007E-2</v>
      </c>
      <c r="N1927">
        <v>1.1399999999999999</v>
      </c>
      <c r="O1927" t="str">
        <f>VLOOKUP(C1927,Generations!A:C,3,FALSE)</f>
        <v>Sony</v>
      </c>
    </row>
    <row r="1928" spans="1:15" x14ac:dyDescent="0.2">
      <c r="A1928">
        <v>1927</v>
      </c>
      <c r="B1928" t="s">
        <v>2096</v>
      </c>
      <c r="C1928" t="s">
        <v>51</v>
      </c>
      <c r="D1928">
        <v>2003</v>
      </c>
      <c r="E1928" t="s">
        <v>52</v>
      </c>
      <c r="F1928" t="s">
        <v>77</v>
      </c>
      <c r="G1928" t="s">
        <v>2097</v>
      </c>
      <c r="J1928">
        <v>0.44</v>
      </c>
      <c r="K1928">
        <v>0.34</v>
      </c>
      <c r="L1928">
        <v>0.25</v>
      </c>
      <c r="M1928">
        <v>0.11</v>
      </c>
      <c r="N1928">
        <v>1.1399999999999999</v>
      </c>
      <c r="O1928" t="str">
        <f>VLOOKUP(C1928,Generations!A:C,3,FALSE)</f>
        <v>Sony</v>
      </c>
    </row>
    <row r="1929" spans="1:15" x14ac:dyDescent="0.2">
      <c r="A1929">
        <v>1928</v>
      </c>
      <c r="B1929" t="s">
        <v>2007</v>
      </c>
      <c r="C1929" t="s">
        <v>51</v>
      </c>
      <c r="D1929">
        <v>2005</v>
      </c>
      <c r="E1929" t="s">
        <v>195</v>
      </c>
      <c r="F1929" t="s">
        <v>80</v>
      </c>
      <c r="G1929" t="s">
        <v>2098</v>
      </c>
      <c r="H1929">
        <v>9.1</v>
      </c>
      <c r="I1929">
        <v>9.4</v>
      </c>
      <c r="J1929">
        <v>0.78</v>
      </c>
      <c r="K1929">
        <v>0.03</v>
      </c>
      <c r="L1929">
        <v>0.2</v>
      </c>
      <c r="M1929">
        <v>0.13</v>
      </c>
      <c r="N1929">
        <v>1.1399999999999999</v>
      </c>
      <c r="O1929" t="str">
        <f>VLOOKUP(C1929,Generations!A:C,3,FALSE)</f>
        <v>Sony</v>
      </c>
    </row>
    <row r="1930" spans="1:15" x14ac:dyDescent="0.2">
      <c r="A1930">
        <v>1929</v>
      </c>
      <c r="B1930" t="s">
        <v>2099</v>
      </c>
      <c r="C1930" t="s">
        <v>119</v>
      </c>
      <c r="D1930">
        <v>1998</v>
      </c>
      <c r="E1930" t="s">
        <v>26</v>
      </c>
      <c r="F1930" t="s">
        <v>175</v>
      </c>
      <c r="G1930" t="s">
        <v>143</v>
      </c>
      <c r="H1930">
        <v>8.4</v>
      </c>
      <c r="J1930">
        <v>0.25</v>
      </c>
      <c r="K1930">
        <v>0.17</v>
      </c>
      <c r="L1930">
        <v>0.65</v>
      </c>
      <c r="M1930">
        <v>7.0000000000000007E-2</v>
      </c>
      <c r="N1930">
        <v>1.1399999999999999</v>
      </c>
      <c r="O1930" t="str">
        <f>VLOOKUP(C1930,Generations!A:C,3,FALSE)</f>
        <v>Sony</v>
      </c>
    </row>
    <row r="1931" spans="1:15" x14ac:dyDescent="0.2">
      <c r="A1931">
        <v>1930</v>
      </c>
      <c r="B1931" t="s">
        <v>2100</v>
      </c>
      <c r="C1931" t="s">
        <v>51</v>
      </c>
      <c r="D1931">
        <v>2005</v>
      </c>
      <c r="E1931" t="s">
        <v>40</v>
      </c>
      <c r="F1931" t="s">
        <v>266</v>
      </c>
      <c r="G1931" t="s">
        <v>2101</v>
      </c>
      <c r="J1931">
        <v>0.95</v>
      </c>
      <c r="K1931">
        <v>0.04</v>
      </c>
      <c r="M1931">
        <v>0.16</v>
      </c>
      <c r="N1931">
        <v>1.1399999999999999</v>
      </c>
      <c r="O1931" t="str">
        <f>VLOOKUP(C1931,Generations!A:C,3,FALSE)</f>
        <v>Sony</v>
      </c>
    </row>
    <row r="1932" spans="1:15" x14ac:dyDescent="0.2">
      <c r="A1932">
        <v>1931</v>
      </c>
      <c r="B1932" t="s">
        <v>811</v>
      </c>
      <c r="C1932" t="s">
        <v>45</v>
      </c>
      <c r="D1932">
        <v>2011</v>
      </c>
      <c r="E1932" t="s">
        <v>98</v>
      </c>
      <c r="F1932" t="s">
        <v>298</v>
      </c>
      <c r="G1932" t="s">
        <v>572</v>
      </c>
      <c r="H1932">
        <v>8.3000000000000007</v>
      </c>
      <c r="J1932">
        <v>0.85</v>
      </c>
      <c r="K1932">
        <v>0.19</v>
      </c>
      <c r="M1932">
        <v>0.1</v>
      </c>
      <c r="N1932">
        <v>1.1399999999999999</v>
      </c>
      <c r="O1932" t="str">
        <f>VLOOKUP(C1932,Generations!A:C,3,FALSE)</f>
        <v>Microsoft</v>
      </c>
    </row>
    <row r="1933" spans="1:15" x14ac:dyDescent="0.2">
      <c r="A1933">
        <v>1932</v>
      </c>
      <c r="B1933" t="s">
        <v>2102</v>
      </c>
      <c r="C1933" t="s">
        <v>58</v>
      </c>
      <c r="D1933">
        <v>2008</v>
      </c>
      <c r="E1933" t="s">
        <v>16</v>
      </c>
      <c r="F1933" t="s">
        <v>80</v>
      </c>
      <c r="G1933" t="s">
        <v>727</v>
      </c>
      <c r="H1933">
        <v>8.3000000000000007</v>
      </c>
      <c r="J1933">
        <v>0.31</v>
      </c>
      <c r="K1933">
        <v>0.03</v>
      </c>
      <c r="L1933">
        <v>0.76</v>
      </c>
      <c r="M1933">
        <v>0.04</v>
      </c>
      <c r="N1933">
        <v>1.1399999999999999</v>
      </c>
      <c r="O1933" t="str">
        <f>VLOOKUP(C1933,Generations!A:C,3,FALSE)</f>
        <v>Sony</v>
      </c>
    </row>
    <row r="1934" spans="1:15" x14ac:dyDescent="0.2">
      <c r="A1934">
        <v>1933</v>
      </c>
      <c r="B1934" t="s">
        <v>2103</v>
      </c>
      <c r="C1934" t="s">
        <v>20</v>
      </c>
      <c r="D1934">
        <v>1986</v>
      </c>
      <c r="E1934" t="s">
        <v>52</v>
      </c>
      <c r="F1934" t="s">
        <v>254</v>
      </c>
      <c r="G1934" t="s">
        <v>254</v>
      </c>
      <c r="J1934">
        <v>0.71</v>
      </c>
      <c r="K1934">
        <v>0.16</v>
      </c>
      <c r="L1934">
        <v>0.25</v>
      </c>
      <c r="M1934">
        <v>0.03</v>
      </c>
      <c r="N1934">
        <v>1.1399999999999999</v>
      </c>
      <c r="O1934" t="str">
        <f>VLOOKUP(C1934,Generations!A:C,3,FALSE)</f>
        <v>Nintendo</v>
      </c>
    </row>
    <row r="1935" spans="1:15" x14ac:dyDescent="0.2">
      <c r="A1935">
        <v>1934</v>
      </c>
      <c r="B1935" t="s">
        <v>2104</v>
      </c>
      <c r="C1935" t="s">
        <v>56</v>
      </c>
      <c r="D1935">
        <v>1991</v>
      </c>
      <c r="E1935" t="s">
        <v>40</v>
      </c>
      <c r="F1935" t="s">
        <v>17</v>
      </c>
      <c r="G1935" t="s">
        <v>18</v>
      </c>
      <c r="J1935">
        <v>0.46</v>
      </c>
      <c r="K1935">
        <v>0.17</v>
      </c>
      <c r="L1935">
        <v>0.48</v>
      </c>
      <c r="M1935">
        <v>0.02</v>
      </c>
      <c r="N1935">
        <v>1.1399999999999999</v>
      </c>
      <c r="O1935" t="str">
        <f>VLOOKUP(C1935,Generations!A:C,3,FALSE)</f>
        <v>Nintendo</v>
      </c>
    </row>
    <row r="1936" spans="1:15" x14ac:dyDescent="0.2">
      <c r="A1936">
        <v>1935</v>
      </c>
      <c r="B1936" t="s">
        <v>2105</v>
      </c>
      <c r="C1936" t="s">
        <v>913</v>
      </c>
      <c r="D1936">
        <v>2000</v>
      </c>
      <c r="E1936" t="s">
        <v>52</v>
      </c>
      <c r="F1936" t="s">
        <v>254</v>
      </c>
      <c r="G1936" t="s">
        <v>254</v>
      </c>
      <c r="H1936">
        <v>9.1999999999999993</v>
      </c>
      <c r="J1936">
        <v>0.41</v>
      </c>
      <c r="K1936">
        <v>0.23</v>
      </c>
      <c r="L1936">
        <v>0.47</v>
      </c>
      <c r="M1936">
        <v>0.03</v>
      </c>
      <c r="N1936">
        <v>1.1399999999999999</v>
      </c>
      <c r="O1936" t="str">
        <f>VLOOKUP(C1936,Generations!A:C,3,FALSE)</f>
        <v>Sega</v>
      </c>
    </row>
    <row r="1937" spans="1:15" x14ac:dyDescent="0.2">
      <c r="A1937">
        <v>1936</v>
      </c>
      <c r="B1937" t="s">
        <v>2106</v>
      </c>
      <c r="C1937" t="s">
        <v>105</v>
      </c>
      <c r="D1937">
        <v>1998</v>
      </c>
      <c r="E1937" t="s">
        <v>37</v>
      </c>
      <c r="F1937" t="s">
        <v>600</v>
      </c>
      <c r="G1937" t="s">
        <v>601</v>
      </c>
      <c r="H1937">
        <v>6</v>
      </c>
      <c r="J1937">
        <v>0.9</v>
      </c>
      <c r="K1937">
        <v>0.23</v>
      </c>
      <c r="M1937">
        <v>0.02</v>
      </c>
      <c r="N1937">
        <v>1.1399999999999999</v>
      </c>
      <c r="O1937" t="str">
        <f>VLOOKUP(C1937,Generations!A:C,3,FALSE)</f>
        <v>Nintendo</v>
      </c>
    </row>
    <row r="1938" spans="1:15" x14ac:dyDescent="0.2">
      <c r="A1938">
        <v>1937</v>
      </c>
      <c r="B1938" t="s">
        <v>2107</v>
      </c>
      <c r="C1938" t="s">
        <v>25</v>
      </c>
      <c r="D1938">
        <v>1991</v>
      </c>
      <c r="E1938" t="s">
        <v>22</v>
      </c>
      <c r="F1938" t="s">
        <v>17</v>
      </c>
      <c r="G1938" t="s">
        <v>150</v>
      </c>
      <c r="J1938">
        <v>0.57999999999999996</v>
      </c>
      <c r="K1938">
        <v>0.37</v>
      </c>
      <c r="L1938">
        <v>0.15</v>
      </c>
      <c r="M1938">
        <v>0.04</v>
      </c>
      <c r="N1938">
        <v>1.1399999999999999</v>
      </c>
      <c r="O1938" t="str">
        <f>VLOOKUP(C1938,Generations!A:C,3,FALSE)</f>
        <v>Nintendo</v>
      </c>
    </row>
    <row r="1939" spans="1:15" x14ac:dyDescent="0.2">
      <c r="A1939">
        <v>1938</v>
      </c>
      <c r="B1939" t="s">
        <v>616</v>
      </c>
      <c r="C1939" t="s">
        <v>164</v>
      </c>
      <c r="D1939">
        <v>2003</v>
      </c>
      <c r="E1939" t="s">
        <v>52</v>
      </c>
      <c r="F1939" t="s">
        <v>121</v>
      </c>
      <c r="G1939" t="s">
        <v>617</v>
      </c>
      <c r="H1939">
        <v>8.8000000000000007</v>
      </c>
      <c r="J1939">
        <v>0.71</v>
      </c>
      <c r="K1939">
        <v>0.38</v>
      </c>
      <c r="M1939">
        <v>0.05</v>
      </c>
      <c r="N1939">
        <v>1.1399999999999999</v>
      </c>
      <c r="O1939" t="str">
        <f>VLOOKUP(C1939,Generations!A:C,3,FALSE)</f>
        <v>Microsoft</v>
      </c>
    </row>
    <row r="1940" spans="1:15" x14ac:dyDescent="0.2">
      <c r="A1940">
        <v>1939</v>
      </c>
      <c r="B1940" t="s">
        <v>350</v>
      </c>
      <c r="C1940" t="s">
        <v>162</v>
      </c>
      <c r="D1940">
        <v>2016</v>
      </c>
      <c r="E1940" t="s">
        <v>26</v>
      </c>
      <c r="F1940" t="s">
        <v>275</v>
      </c>
      <c r="G1940" t="s">
        <v>275</v>
      </c>
      <c r="J1940">
        <v>0.72</v>
      </c>
      <c r="K1940">
        <v>0.3</v>
      </c>
      <c r="L1940">
        <v>0.01</v>
      </c>
      <c r="M1940">
        <v>0.11</v>
      </c>
      <c r="N1940">
        <v>1.1399999999999999</v>
      </c>
      <c r="O1940" t="str">
        <f>VLOOKUP(C1940,Generations!A:C,3,FALSE)</f>
        <v>Microsoft</v>
      </c>
    </row>
    <row r="1941" spans="1:15" x14ac:dyDescent="0.2">
      <c r="A1941">
        <v>1940</v>
      </c>
      <c r="B1941" t="s">
        <v>560</v>
      </c>
      <c r="C1941" t="s">
        <v>70</v>
      </c>
      <c r="D1941">
        <v>2005</v>
      </c>
      <c r="E1941" t="s">
        <v>52</v>
      </c>
      <c r="F1941" t="s">
        <v>326</v>
      </c>
      <c r="G1941" t="s">
        <v>1056</v>
      </c>
      <c r="H1941">
        <v>7.4</v>
      </c>
      <c r="J1941">
        <v>0.82</v>
      </c>
      <c r="K1941">
        <v>0.3</v>
      </c>
      <c r="M1941">
        <v>0.02</v>
      </c>
      <c r="N1941">
        <v>1.1399999999999999</v>
      </c>
      <c r="O1941" t="str">
        <f>VLOOKUP(C1941,Generations!A:C,3,FALSE)</f>
        <v>Nintendo</v>
      </c>
    </row>
    <row r="1942" spans="1:15" x14ac:dyDescent="0.2">
      <c r="A1942">
        <v>1941</v>
      </c>
      <c r="B1942" t="s">
        <v>2108</v>
      </c>
      <c r="C1942" t="s">
        <v>51</v>
      </c>
      <c r="D1942">
        <v>2005</v>
      </c>
      <c r="E1942" t="s">
        <v>195</v>
      </c>
      <c r="F1942" t="s">
        <v>53</v>
      </c>
      <c r="G1942" t="s">
        <v>54</v>
      </c>
      <c r="K1942">
        <v>0.51</v>
      </c>
      <c r="M1942">
        <v>0.62</v>
      </c>
      <c r="N1942">
        <v>1.1399999999999999</v>
      </c>
      <c r="O1942" t="str">
        <f>VLOOKUP(C1942,Generations!A:C,3,FALSE)</f>
        <v>Sony</v>
      </c>
    </row>
    <row r="1943" spans="1:15" x14ac:dyDescent="0.2">
      <c r="A1943">
        <v>1942</v>
      </c>
      <c r="B1943" t="s">
        <v>2109</v>
      </c>
      <c r="C1943" t="s">
        <v>61</v>
      </c>
      <c r="D1943">
        <v>2017</v>
      </c>
      <c r="E1943" t="s">
        <v>34</v>
      </c>
      <c r="F1943" t="s">
        <v>315</v>
      </c>
      <c r="G1943" t="s">
        <v>290</v>
      </c>
      <c r="J1943">
        <v>0.21</v>
      </c>
      <c r="K1943">
        <v>0.72</v>
      </c>
      <c r="L1943">
        <v>0.04</v>
      </c>
      <c r="M1943">
        <v>0.17</v>
      </c>
      <c r="N1943">
        <v>1.1399999999999999</v>
      </c>
      <c r="O1943" t="str">
        <f>VLOOKUP(C1943,Generations!A:C,3,FALSE)</f>
        <v>Sony</v>
      </c>
    </row>
    <row r="1944" spans="1:15" x14ac:dyDescent="0.2">
      <c r="A1944">
        <v>1943</v>
      </c>
      <c r="B1944" t="s">
        <v>2110</v>
      </c>
      <c r="C1944" t="s">
        <v>51</v>
      </c>
      <c r="D1944">
        <v>2002</v>
      </c>
      <c r="E1944" t="s">
        <v>40</v>
      </c>
      <c r="F1944" t="s">
        <v>671</v>
      </c>
      <c r="G1944" t="s">
        <v>671</v>
      </c>
      <c r="J1944">
        <v>0.12</v>
      </c>
      <c r="K1944">
        <v>0.1</v>
      </c>
      <c r="L1944">
        <v>0.88</v>
      </c>
      <c r="M1944">
        <v>0.03</v>
      </c>
      <c r="N1944">
        <v>1.1399999999999999</v>
      </c>
      <c r="O1944" t="str">
        <f>VLOOKUP(C1944,Generations!A:C,3,FALSE)</f>
        <v>Sony</v>
      </c>
    </row>
    <row r="1945" spans="1:15" x14ac:dyDescent="0.2">
      <c r="A1945">
        <v>1944</v>
      </c>
      <c r="B1945" t="s">
        <v>217</v>
      </c>
      <c r="C1945" t="s">
        <v>213</v>
      </c>
      <c r="D1945">
        <v>2004</v>
      </c>
      <c r="E1945" t="s">
        <v>22</v>
      </c>
      <c r="F1945" t="s">
        <v>121</v>
      </c>
      <c r="G1945" t="s">
        <v>206</v>
      </c>
      <c r="J1945">
        <v>0.7</v>
      </c>
      <c r="K1945">
        <v>0.39</v>
      </c>
      <c r="L1945">
        <v>0.01</v>
      </c>
      <c r="M1945">
        <v>0.03</v>
      </c>
      <c r="N1945">
        <v>1.1399999999999999</v>
      </c>
      <c r="O1945" t="str">
        <f>VLOOKUP(C1945,Generations!A:C,3,FALSE)</f>
        <v>Nintendo</v>
      </c>
    </row>
    <row r="1946" spans="1:15" x14ac:dyDescent="0.2">
      <c r="A1946">
        <v>1945</v>
      </c>
      <c r="B1946" t="s">
        <v>2111</v>
      </c>
      <c r="C1946" t="s">
        <v>164</v>
      </c>
      <c r="D1946">
        <v>2002</v>
      </c>
      <c r="E1946" t="s">
        <v>40</v>
      </c>
      <c r="F1946" t="s">
        <v>47</v>
      </c>
      <c r="G1946" t="s">
        <v>2112</v>
      </c>
      <c r="J1946">
        <v>1.01</v>
      </c>
      <c r="K1946">
        <v>0.1</v>
      </c>
      <c r="M1946">
        <v>0.03</v>
      </c>
      <c r="N1946">
        <v>1.1299999999999999</v>
      </c>
      <c r="O1946" t="str">
        <f>VLOOKUP(C1946,Generations!A:C,3,FALSE)</f>
        <v>Microsoft</v>
      </c>
    </row>
    <row r="1947" spans="1:15" x14ac:dyDescent="0.2">
      <c r="A1947">
        <v>1946</v>
      </c>
      <c r="B1947" t="s">
        <v>2113</v>
      </c>
      <c r="C1947" t="s">
        <v>45</v>
      </c>
      <c r="D1947">
        <v>2013</v>
      </c>
      <c r="E1947" t="s">
        <v>16</v>
      </c>
      <c r="F1947" t="s">
        <v>107</v>
      </c>
      <c r="G1947" t="s">
        <v>329</v>
      </c>
      <c r="H1947">
        <v>7.6</v>
      </c>
      <c r="J1947">
        <v>1.01</v>
      </c>
      <c r="M1947">
        <v>0.12</v>
      </c>
      <c r="N1947">
        <v>1.1299999999999999</v>
      </c>
      <c r="O1947" t="str">
        <f>VLOOKUP(C1947,Generations!A:C,3,FALSE)</f>
        <v>Microsoft</v>
      </c>
    </row>
    <row r="1948" spans="1:15" x14ac:dyDescent="0.2">
      <c r="A1948">
        <v>1947</v>
      </c>
      <c r="B1948" t="s">
        <v>2114</v>
      </c>
      <c r="C1948" t="s">
        <v>119</v>
      </c>
      <c r="D1948">
        <v>1999</v>
      </c>
      <c r="E1948" t="s">
        <v>16</v>
      </c>
      <c r="F1948" t="s">
        <v>1078</v>
      </c>
      <c r="G1948" t="s">
        <v>1079</v>
      </c>
      <c r="L1948">
        <v>1.06</v>
      </c>
      <c r="M1948">
        <v>7.0000000000000007E-2</v>
      </c>
      <c r="N1948">
        <v>1.1299999999999999</v>
      </c>
      <c r="O1948" t="str">
        <f>VLOOKUP(C1948,Generations!A:C,3,FALSE)</f>
        <v>Sony</v>
      </c>
    </row>
    <row r="1949" spans="1:15" x14ac:dyDescent="0.2">
      <c r="A1949">
        <v>1948</v>
      </c>
      <c r="B1949" t="s">
        <v>1970</v>
      </c>
      <c r="C1949" t="s">
        <v>70</v>
      </c>
      <c r="D1949">
        <v>2006</v>
      </c>
      <c r="E1949" t="s">
        <v>22</v>
      </c>
      <c r="F1949" t="s">
        <v>548</v>
      </c>
      <c r="G1949" t="s">
        <v>1111</v>
      </c>
      <c r="H1949">
        <v>4.5</v>
      </c>
      <c r="J1949">
        <v>0.81</v>
      </c>
      <c r="K1949">
        <v>0.3</v>
      </c>
      <c r="M1949">
        <v>0.02</v>
      </c>
      <c r="N1949">
        <v>1.1299999999999999</v>
      </c>
      <c r="O1949" t="str">
        <f>VLOOKUP(C1949,Generations!A:C,3,FALSE)</f>
        <v>Nintendo</v>
      </c>
    </row>
    <row r="1950" spans="1:15" x14ac:dyDescent="0.2">
      <c r="A1950">
        <v>1949</v>
      </c>
      <c r="B1950" t="s">
        <v>2062</v>
      </c>
      <c r="C1950" t="s">
        <v>58</v>
      </c>
      <c r="D1950">
        <v>2008</v>
      </c>
      <c r="E1950" t="s">
        <v>2</v>
      </c>
      <c r="F1950" t="s">
        <v>121</v>
      </c>
      <c r="G1950" t="s">
        <v>574</v>
      </c>
      <c r="H1950">
        <v>7.7</v>
      </c>
      <c r="I1950">
        <v>8.1999999999999993</v>
      </c>
      <c r="J1950">
        <v>0.31</v>
      </c>
      <c r="K1950">
        <v>0.59</v>
      </c>
      <c r="L1950">
        <v>0.02</v>
      </c>
      <c r="M1950">
        <v>0.21</v>
      </c>
      <c r="N1950">
        <v>1.1299999999999999</v>
      </c>
      <c r="O1950" t="str">
        <f>VLOOKUP(C1950,Generations!A:C,3,FALSE)</f>
        <v>Sony</v>
      </c>
    </row>
    <row r="1951" spans="1:15" x14ac:dyDescent="0.2">
      <c r="A1951">
        <v>1950</v>
      </c>
      <c r="B1951" t="s">
        <v>2115</v>
      </c>
      <c r="C1951" t="s">
        <v>45</v>
      </c>
      <c r="D1951">
        <v>2011</v>
      </c>
      <c r="E1951" t="s">
        <v>34</v>
      </c>
      <c r="F1951" t="s">
        <v>132</v>
      </c>
      <c r="G1951" t="s">
        <v>132</v>
      </c>
      <c r="H1951">
        <v>8</v>
      </c>
      <c r="J1951">
        <v>0.85</v>
      </c>
      <c r="K1951">
        <v>0.19</v>
      </c>
      <c r="L1951">
        <v>0.01</v>
      </c>
      <c r="M1951">
        <v>0.08</v>
      </c>
      <c r="N1951">
        <v>1.1299999999999999</v>
      </c>
      <c r="O1951" t="str">
        <f>VLOOKUP(C1951,Generations!A:C,3,FALSE)</f>
        <v>Microsoft</v>
      </c>
    </row>
    <row r="1952" spans="1:15" x14ac:dyDescent="0.2">
      <c r="A1952">
        <v>1951</v>
      </c>
      <c r="B1952" t="s">
        <v>2116</v>
      </c>
      <c r="C1952" t="s">
        <v>45</v>
      </c>
      <c r="D1952">
        <v>2014</v>
      </c>
      <c r="E1952" t="s">
        <v>37</v>
      </c>
      <c r="F1952" t="s">
        <v>121</v>
      </c>
      <c r="G1952" t="s">
        <v>2117</v>
      </c>
      <c r="H1952">
        <v>8</v>
      </c>
      <c r="J1952">
        <v>0.54</v>
      </c>
      <c r="K1952">
        <v>0.5</v>
      </c>
      <c r="L1952">
        <v>0</v>
      </c>
      <c r="M1952">
        <v>0.09</v>
      </c>
      <c r="N1952">
        <v>1.1299999999999999</v>
      </c>
      <c r="O1952" t="str">
        <f>VLOOKUP(C1952,Generations!A:C,3,FALSE)</f>
        <v>Microsoft</v>
      </c>
    </row>
    <row r="1953" spans="1:15" x14ac:dyDescent="0.2">
      <c r="A1953">
        <v>1952</v>
      </c>
      <c r="B1953" t="s">
        <v>2118</v>
      </c>
      <c r="C1953" t="s">
        <v>164</v>
      </c>
      <c r="D1953">
        <v>2004</v>
      </c>
      <c r="E1953" t="s">
        <v>37</v>
      </c>
      <c r="F1953" t="s">
        <v>132</v>
      </c>
      <c r="G1953" t="s">
        <v>240</v>
      </c>
      <c r="J1953">
        <v>0.99</v>
      </c>
      <c r="K1953">
        <v>0.12</v>
      </c>
      <c r="M1953">
        <v>0.02</v>
      </c>
      <c r="N1953">
        <v>1.1299999999999999</v>
      </c>
      <c r="O1953" t="str">
        <f>VLOOKUP(C1953,Generations!A:C,3,FALSE)</f>
        <v>Microsoft</v>
      </c>
    </row>
    <row r="1954" spans="1:15" x14ac:dyDescent="0.2">
      <c r="A1954">
        <v>1953</v>
      </c>
      <c r="B1954" t="s">
        <v>2119</v>
      </c>
      <c r="C1954" t="s">
        <v>61</v>
      </c>
      <c r="D1954">
        <v>2017</v>
      </c>
      <c r="E1954" t="s">
        <v>26</v>
      </c>
      <c r="F1954" t="s">
        <v>157</v>
      </c>
      <c r="G1954" t="s">
        <v>157</v>
      </c>
      <c r="J1954">
        <v>0.47</v>
      </c>
      <c r="K1954">
        <v>0.47</v>
      </c>
      <c r="L1954">
        <v>0.01</v>
      </c>
      <c r="M1954">
        <v>0.19</v>
      </c>
      <c r="N1954">
        <v>1.1299999999999999</v>
      </c>
      <c r="O1954" t="str">
        <f>VLOOKUP(C1954,Generations!A:C,3,FALSE)</f>
        <v>Sony</v>
      </c>
    </row>
    <row r="1955" spans="1:15" x14ac:dyDescent="0.2">
      <c r="A1955">
        <v>1954</v>
      </c>
      <c r="B1955" t="s">
        <v>674</v>
      </c>
      <c r="C1955" t="s">
        <v>20</v>
      </c>
      <c r="D1955">
        <v>1986</v>
      </c>
      <c r="E1955" t="s">
        <v>2</v>
      </c>
      <c r="F1955" t="s">
        <v>17</v>
      </c>
      <c r="G1955" t="s">
        <v>17</v>
      </c>
      <c r="J1955">
        <v>0.23</v>
      </c>
      <c r="K1955">
        <v>0.05</v>
      </c>
      <c r="L1955">
        <v>0.84</v>
      </c>
      <c r="M1955">
        <v>0.01</v>
      </c>
      <c r="N1955">
        <v>1.1299999999999999</v>
      </c>
      <c r="O1955" t="str">
        <f>VLOOKUP(C1955,Generations!A:C,3,FALSE)</f>
        <v>Nintendo</v>
      </c>
    </row>
    <row r="1956" spans="1:15" x14ac:dyDescent="0.2">
      <c r="A1956">
        <v>1955</v>
      </c>
      <c r="B1956" t="s">
        <v>1531</v>
      </c>
      <c r="C1956" t="s">
        <v>45</v>
      </c>
      <c r="D1956">
        <v>2009</v>
      </c>
      <c r="E1956" t="s">
        <v>34</v>
      </c>
      <c r="F1956" t="s">
        <v>77</v>
      </c>
      <c r="G1956" t="s">
        <v>353</v>
      </c>
      <c r="H1956">
        <v>9</v>
      </c>
      <c r="J1956">
        <v>0.65</v>
      </c>
      <c r="K1956">
        <v>0.37</v>
      </c>
      <c r="M1956">
        <v>0.11</v>
      </c>
      <c r="N1956">
        <v>1.1299999999999999</v>
      </c>
      <c r="O1956" t="str">
        <f>VLOOKUP(C1956,Generations!A:C,3,FALSE)</f>
        <v>Microsoft</v>
      </c>
    </row>
    <row r="1957" spans="1:15" x14ac:dyDescent="0.2">
      <c r="A1957">
        <v>1956</v>
      </c>
      <c r="B1957" t="s">
        <v>2115</v>
      </c>
      <c r="C1957" t="s">
        <v>58</v>
      </c>
      <c r="D1957">
        <v>2011</v>
      </c>
      <c r="E1957" t="s">
        <v>34</v>
      </c>
      <c r="F1957" t="s">
        <v>132</v>
      </c>
      <c r="G1957" t="s">
        <v>132</v>
      </c>
      <c r="H1957">
        <v>8</v>
      </c>
      <c r="J1957">
        <v>0.53</v>
      </c>
      <c r="K1957">
        <v>0.38</v>
      </c>
      <c r="L1957">
        <v>0.09</v>
      </c>
      <c r="M1957">
        <v>0.13</v>
      </c>
      <c r="N1957">
        <v>1.1299999999999999</v>
      </c>
      <c r="O1957" t="str">
        <f>VLOOKUP(C1957,Generations!A:C,3,FALSE)</f>
        <v>Sony</v>
      </c>
    </row>
    <row r="1958" spans="1:15" x14ac:dyDescent="0.2">
      <c r="A1958">
        <v>1957</v>
      </c>
      <c r="B1958" t="s">
        <v>2120</v>
      </c>
      <c r="C1958" t="s">
        <v>119</v>
      </c>
      <c r="D1958">
        <v>1998</v>
      </c>
      <c r="E1958" t="s">
        <v>34</v>
      </c>
      <c r="F1958" t="s">
        <v>80</v>
      </c>
      <c r="G1958" t="s">
        <v>256</v>
      </c>
      <c r="J1958">
        <v>0.63</v>
      </c>
      <c r="K1958">
        <v>0.43</v>
      </c>
      <c r="M1958">
        <v>7.0000000000000007E-2</v>
      </c>
      <c r="N1958">
        <v>1.1299999999999999</v>
      </c>
      <c r="O1958" t="str">
        <f>VLOOKUP(C1958,Generations!A:C,3,FALSE)</f>
        <v>Sony</v>
      </c>
    </row>
    <row r="1959" spans="1:15" x14ac:dyDescent="0.2">
      <c r="A1959">
        <v>1958</v>
      </c>
      <c r="B1959" t="s">
        <v>2121</v>
      </c>
      <c r="C1959" t="s">
        <v>58</v>
      </c>
      <c r="D1959">
        <v>2011</v>
      </c>
      <c r="E1959" t="s">
        <v>98</v>
      </c>
      <c r="F1959" t="s">
        <v>107</v>
      </c>
      <c r="G1959" t="s">
        <v>122</v>
      </c>
      <c r="H1959">
        <v>8.4</v>
      </c>
      <c r="J1959">
        <v>0.45</v>
      </c>
      <c r="K1959">
        <v>0.5</v>
      </c>
      <c r="M1959">
        <v>0.18</v>
      </c>
      <c r="N1959">
        <v>1.1299999999999999</v>
      </c>
      <c r="O1959" t="str">
        <f>VLOOKUP(C1959,Generations!A:C,3,FALSE)</f>
        <v>Sony</v>
      </c>
    </row>
    <row r="1960" spans="1:15" x14ac:dyDescent="0.2">
      <c r="A1960">
        <v>1959</v>
      </c>
      <c r="B1960" t="s">
        <v>1245</v>
      </c>
      <c r="C1960" t="s">
        <v>58</v>
      </c>
      <c r="D1960">
        <v>2008</v>
      </c>
      <c r="E1960" t="s">
        <v>34</v>
      </c>
      <c r="F1960" t="s">
        <v>80</v>
      </c>
      <c r="G1960" t="s">
        <v>434</v>
      </c>
      <c r="J1960">
        <v>0.45</v>
      </c>
      <c r="K1960">
        <v>0.56000000000000005</v>
      </c>
      <c r="M1960">
        <v>0.12</v>
      </c>
      <c r="N1960">
        <v>1.1299999999999999</v>
      </c>
      <c r="O1960" t="str">
        <f>VLOOKUP(C1960,Generations!A:C,3,FALSE)</f>
        <v>Sony</v>
      </c>
    </row>
    <row r="1961" spans="1:15" x14ac:dyDescent="0.2">
      <c r="A1961">
        <v>1960</v>
      </c>
      <c r="B1961" t="s">
        <v>2122</v>
      </c>
      <c r="C1961" t="s">
        <v>70</v>
      </c>
      <c r="D1961">
        <v>2006</v>
      </c>
      <c r="E1961" t="s">
        <v>26</v>
      </c>
      <c r="F1961" t="s">
        <v>17</v>
      </c>
      <c r="G1961" t="s">
        <v>365</v>
      </c>
      <c r="J1961">
        <v>0.81</v>
      </c>
      <c r="K1961">
        <v>0.3</v>
      </c>
      <c r="M1961">
        <v>0.02</v>
      </c>
      <c r="N1961">
        <v>1.1299999999999999</v>
      </c>
      <c r="O1961" t="str">
        <f>VLOOKUP(C1961,Generations!A:C,3,FALSE)</f>
        <v>Nintendo</v>
      </c>
    </row>
    <row r="1962" spans="1:15" x14ac:dyDescent="0.2">
      <c r="A1962">
        <v>1961</v>
      </c>
      <c r="B1962" t="s">
        <v>2123</v>
      </c>
      <c r="C1962" t="s">
        <v>58</v>
      </c>
      <c r="D1962">
        <v>2010</v>
      </c>
      <c r="E1962" t="s">
        <v>22</v>
      </c>
      <c r="F1962" t="s">
        <v>80</v>
      </c>
      <c r="G1962" t="s">
        <v>2124</v>
      </c>
      <c r="H1962">
        <v>8.1</v>
      </c>
      <c r="J1962">
        <v>0.5</v>
      </c>
      <c r="K1962">
        <v>0.4</v>
      </c>
      <c r="L1962">
        <v>0.06</v>
      </c>
      <c r="M1962">
        <v>0.16</v>
      </c>
      <c r="N1962">
        <v>1.1299999999999999</v>
      </c>
      <c r="O1962" t="str">
        <f>VLOOKUP(C1962,Generations!A:C,3,FALSE)</f>
        <v>Sony</v>
      </c>
    </row>
    <row r="1963" spans="1:15" x14ac:dyDescent="0.2">
      <c r="A1963">
        <v>1962</v>
      </c>
      <c r="B1963" t="s">
        <v>2125</v>
      </c>
      <c r="C1963" t="s">
        <v>15</v>
      </c>
      <c r="D1963">
        <v>2009</v>
      </c>
      <c r="E1963" t="s">
        <v>195</v>
      </c>
      <c r="F1963" t="s">
        <v>132</v>
      </c>
      <c r="G1963" t="s">
        <v>411</v>
      </c>
      <c r="H1963">
        <v>8</v>
      </c>
      <c r="J1963">
        <v>0.25</v>
      </c>
      <c r="K1963">
        <v>0.74</v>
      </c>
      <c r="M1963">
        <v>0.14000000000000001</v>
      </c>
      <c r="N1963">
        <v>1.1299999999999999</v>
      </c>
      <c r="O1963" t="str">
        <f>VLOOKUP(C1963,Generations!A:C,3,FALSE)</f>
        <v>Nintendo</v>
      </c>
    </row>
    <row r="1964" spans="1:15" x14ac:dyDescent="0.2">
      <c r="A1964">
        <v>1963</v>
      </c>
      <c r="B1964" t="s">
        <v>2126</v>
      </c>
      <c r="C1964">
        <v>2600</v>
      </c>
      <c r="D1964">
        <v>1983</v>
      </c>
      <c r="E1964" t="s">
        <v>37</v>
      </c>
      <c r="F1964" t="s">
        <v>187</v>
      </c>
      <c r="G1964" t="s">
        <v>187</v>
      </c>
      <c r="J1964">
        <v>1.05</v>
      </c>
      <c r="K1964">
        <v>0.06</v>
      </c>
      <c r="M1964">
        <v>0.01</v>
      </c>
      <c r="N1964">
        <v>1.1200000000000001</v>
      </c>
      <c r="O1964" t="str">
        <f>VLOOKUP(C1964,Generations!A:C,3,FALSE)</f>
        <v>Atari</v>
      </c>
    </row>
    <row r="1965" spans="1:15" x14ac:dyDescent="0.2">
      <c r="A1965">
        <v>1964</v>
      </c>
      <c r="B1965" t="s">
        <v>2127</v>
      </c>
      <c r="C1965" t="s">
        <v>190</v>
      </c>
      <c r="D1965">
        <v>2005</v>
      </c>
      <c r="E1965" t="s">
        <v>37</v>
      </c>
      <c r="F1965" t="s">
        <v>80</v>
      </c>
      <c r="G1965" t="s">
        <v>527</v>
      </c>
      <c r="H1965">
        <v>7.9</v>
      </c>
      <c r="J1965">
        <v>1.03</v>
      </c>
      <c r="K1965">
        <v>0</v>
      </c>
      <c r="L1965">
        <v>0.01</v>
      </c>
      <c r="M1965">
        <v>0.08</v>
      </c>
      <c r="N1965">
        <v>1.1200000000000001</v>
      </c>
      <c r="O1965" t="str">
        <f>VLOOKUP(C1965,Generations!A:C,3,FALSE)</f>
        <v>Sony</v>
      </c>
    </row>
    <row r="1966" spans="1:15" x14ac:dyDescent="0.2">
      <c r="A1966">
        <v>1965</v>
      </c>
      <c r="B1966" t="s">
        <v>2128</v>
      </c>
      <c r="C1966" t="s">
        <v>51</v>
      </c>
      <c r="D1966">
        <v>2001</v>
      </c>
      <c r="E1966" t="s">
        <v>22</v>
      </c>
      <c r="F1966" t="s">
        <v>77</v>
      </c>
      <c r="G1966" t="s">
        <v>997</v>
      </c>
      <c r="J1966">
        <v>0.55000000000000004</v>
      </c>
      <c r="K1966">
        <v>0.43</v>
      </c>
      <c r="M1966">
        <v>0.14000000000000001</v>
      </c>
      <c r="N1966">
        <v>1.1200000000000001</v>
      </c>
      <c r="O1966" t="str">
        <f>VLOOKUP(C1966,Generations!A:C,3,FALSE)</f>
        <v>Sony</v>
      </c>
    </row>
    <row r="1967" spans="1:15" x14ac:dyDescent="0.2">
      <c r="A1967">
        <v>1966</v>
      </c>
      <c r="B1967" t="s">
        <v>2129</v>
      </c>
      <c r="C1967" t="s">
        <v>105</v>
      </c>
      <c r="D1967">
        <v>1996</v>
      </c>
      <c r="E1967" t="s">
        <v>40</v>
      </c>
      <c r="F1967" t="s">
        <v>17</v>
      </c>
      <c r="G1967" t="s">
        <v>1417</v>
      </c>
      <c r="J1967">
        <v>0.56000000000000005</v>
      </c>
      <c r="K1967">
        <v>0.24</v>
      </c>
      <c r="L1967">
        <v>0.3</v>
      </c>
      <c r="M1967">
        <v>0.02</v>
      </c>
      <c r="N1967">
        <v>1.1200000000000001</v>
      </c>
      <c r="O1967" t="str">
        <f>VLOOKUP(C1967,Generations!A:C,3,FALSE)</f>
        <v>Nintendo</v>
      </c>
    </row>
    <row r="1968" spans="1:15" x14ac:dyDescent="0.2">
      <c r="A1968">
        <v>1967</v>
      </c>
      <c r="B1968" t="s">
        <v>2130</v>
      </c>
      <c r="C1968" t="s">
        <v>95</v>
      </c>
      <c r="D1968">
        <v>2018</v>
      </c>
      <c r="E1968" t="s">
        <v>34</v>
      </c>
      <c r="F1968" t="s">
        <v>17</v>
      </c>
      <c r="G1968" t="s">
        <v>96</v>
      </c>
      <c r="H1968">
        <v>7.7</v>
      </c>
      <c r="J1968">
        <v>0.44</v>
      </c>
      <c r="K1968">
        <v>0.34</v>
      </c>
      <c r="L1968">
        <v>0.27</v>
      </c>
      <c r="M1968">
        <v>7.0000000000000007E-2</v>
      </c>
      <c r="N1968">
        <v>1.1200000000000001</v>
      </c>
      <c r="O1968" t="str">
        <f>VLOOKUP(C1968,Generations!A:C,3,FALSE)</f>
        <v>Nintendo</v>
      </c>
    </row>
    <row r="1969" spans="1:15" x14ac:dyDescent="0.2">
      <c r="A1969">
        <v>1968</v>
      </c>
      <c r="B1969" t="s">
        <v>2131</v>
      </c>
      <c r="C1969" t="s">
        <v>164</v>
      </c>
      <c r="D1969">
        <v>2005</v>
      </c>
      <c r="E1969" t="s">
        <v>37</v>
      </c>
      <c r="F1969" t="s">
        <v>77</v>
      </c>
      <c r="G1969" t="s">
        <v>78</v>
      </c>
      <c r="J1969">
        <v>0.66</v>
      </c>
      <c r="K1969">
        <v>0.4</v>
      </c>
      <c r="M1969">
        <v>0.05</v>
      </c>
      <c r="N1969">
        <v>1.1200000000000001</v>
      </c>
      <c r="O1969" t="str">
        <f>VLOOKUP(C1969,Generations!A:C,3,FALSE)</f>
        <v>Microsoft</v>
      </c>
    </row>
    <row r="1970" spans="1:15" x14ac:dyDescent="0.2">
      <c r="A1970">
        <v>1969</v>
      </c>
      <c r="B1970" t="s">
        <v>1400</v>
      </c>
      <c r="C1970" t="s">
        <v>20</v>
      </c>
      <c r="D1970">
        <v>1993</v>
      </c>
      <c r="E1970" t="s">
        <v>29</v>
      </c>
      <c r="F1970" t="s">
        <v>17</v>
      </c>
      <c r="G1970" t="s">
        <v>30</v>
      </c>
      <c r="J1970">
        <v>0.41</v>
      </c>
      <c r="K1970">
        <v>0.06</v>
      </c>
      <c r="L1970">
        <v>0.63</v>
      </c>
      <c r="M1970">
        <v>0.02</v>
      </c>
      <c r="N1970">
        <v>1.1200000000000001</v>
      </c>
      <c r="O1970" t="str">
        <f>VLOOKUP(C1970,Generations!A:C,3,FALSE)</f>
        <v>Nintendo</v>
      </c>
    </row>
    <row r="1971" spans="1:15" x14ac:dyDescent="0.2">
      <c r="A1971">
        <v>1970</v>
      </c>
      <c r="B1971" t="s">
        <v>2132</v>
      </c>
      <c r="C1971" t="s">
        <v>58</v>
      </c>
      <c r="D1971">
        <v>2010</v>
      </c>
      <c r="E1971" t="s">
        <v>195</v>
      </c>
      <c r="F1971" t="s">
        <v>180</v>
      </c>
      <c r="G1971" t="s">
        <v>180</v>
      </c>
      <c r="H1971">
        <v>7.9</v>
      </c>
      <c r="J1971">
        <v>0.21</v>
      </c>
      <c r="K1971">
        <v>0.21</v>
      </c>
      <c r="L1971">
        <v>0.62</v>
      </c>
      <c r="M1971">
        <v>0.08</v>
      </c>
      <c r="N1971">
        <v>1.1200000000000001</v>
      </c>
      <c r="O1971" t="str">
        <f>VLOOKUP(C1971,Generations!A:C,3,FALSE)</f>
        <v>Sony</v>
      </c>
    </row>
    <row r="1972" spans="1:15" x14ac:dyDescent="0.2">
      <c r="A1972">
        <v>1971</v>
      </c>
      <c r="B1972" t="s">
        <v>792</v>
      </c>
      <c r="C1972" t="s">
        <v>894</v>
      </c>
      <c r="D1972">
        <v>2012</v>
      </c>
      <c r="E1972" t="s">
        <v>22</v>
      </c>
      <c r="F1972" t="s">
        <v>121</v>
      </c>
      <c r="G1972" t="s">
        <v>761</v>
      </c>
      <c r="H1972">
        <v>7.4</v>
      </c>
      <c r="J1972">
        <v>0.33</v>
      </c>
      <c r="K1972">
        <v>0.53</v>
      </c>
      <c r="L1972">
        <v>0.01</v>
      </c>
      <c r="M1972">
        <v>0.25</v>
      </c>
      <c r="N1972">
        <v>1.1200000000000001</v>
      </c>
      <c r="O1972" t="str">
        <f>VLOOKUP(C1972,Generations!A:C,3,FALSE)</f>
        <v>Sony</v>
      </c>
    </row>
    <row r="1973" spans="1:15" x14ac:dyDescent="0.2">
      <c r="A1973">
        <v>1972</v>
      </c>
      <c r="B1973" t="s">
        <v>2005</v>
      </c>
      <c r="C1973" t="s">
        <v>45</v>
      </c>
      <c r="D1973">
        <v>2013</v>
      </c>
      <c r="E1973" t="s">
        <v>98</v>
      </c>
      <c r="F1973" t="s">
        <v>476</v>
      </c>
      <c r="G1973" t="s">
        <v>549</v>
      </c>
      <c r="H1973">
        <v>7.6</v>
      </c>
      <c r="J1973">
        <v>0.64</v>
      </c>
      <c r="K1973">
        <v>0.38</v>
      </c>
      <c r="M1973">
        <v>0.1</v>
      </c>
      <c r="N1973">
        <v>1.1200000000000001</v>
      </c>
      <c r="O1973" t="str">
        <f>VLOOKUP(C1973,Generations!A:C,3,FALSE)</f>
        <v>Microsoft</v>
      </c>
    </row>
    <row r="1974" spans="1:15" x14ac:dyDescent="0.2">
      <c r="A1974">
        <v>1973</v>
      </c>
      <c r="B1974" t="s">
        <v>2133</v>
      </c>
      <c r="C1974" t="s">
        <v>15</v>
      </c>
      <c r="D1974">
        <v>2009</v>
      </c>
      <c r="E1974" t="s">
        <v>2</v>
      </c>
      <c r="F1974" t="s">
        <v>180</v>
      </c>
      <c r="G1974" t="s">
        <v>270</v>
      </c>
      <c r="H1974">
        <v>4.8</v>
      </c>
      <c r="I1974">
        <v>8.5</v>
      </c>
      <c r="J1974">
        <v>0.66</v>
      </c>
      <c r="K1974">
        <v>0.34</v>
      </c>
      <c r="L1974">
        <v>0.01</v>
      </c>
      <c r="M1974">
        <v>0.11</v>
      </c>
      <c r="N1974">
        <v>1.1200000000000001</v>
      </c>
      <c r="O1974" t="str">
        <f>VLOOKUP(C1974,Generations!A:C,3,FALSE)</f>
        <v>Nintendo</v>
      </c>
    </row>
    <row r="1975" spans="1:15" x14ac:dyDescent="0.2">
      <c r="A1975">
        <v>1974</v>
      </c>
      <c r="B1975" t="s">
        <v>1357</v>
      </c>
      <c r="C1975" t="s">
        <v>58</v>
      </c>
      <c r="D1975">
        <v>2009</v>
      </c>
      <c r="E1975" t="s">
        <v>34</v>
      </c>
      <c r="F1975" t="s">
        <v>640</v>
      </c>
      <c r="G1975" t="s">
        <v>341</v>
      </c>
      <c r="H1975">
        <v>8.6999999999999993</v>
      </c>
      <c r="J1975">
        <v>0.67</v>
      </c>
      <c r="K1975">
        <v>0.28999999999999998</v>
      </c>
      <c r="M1975">
        <v>0.15</v>
      </c>
      <c r="N1975">
        <v>1.1200000000000001</v>
      </c>
      <c r="O1975" t="str">
        <f>VLOOKUP(C1975,Generations!A:C,3,FALSE)</f>
        <v>Sony</v>
      </c>
    </row>
    <row r="1976" spans="1:15" x14ac:dyDescent="0.2">
      <c r="A1976">
        <v>1975</v>
      </c>
      <c r="B1976" t="s">
        <v>1531</v>
      </c>
      <c r="C1976" t="s">
        <v>51</v>
      </c>
      <c r="D1976">
        <v>2009</v>
      </c>
      <c r="E1976" t="s">
        <v>34</v>
      </c>
      <c r="F1976" t="s">
        <v>77</v>
      </c>
      <c r="G1976" t="s">
        <v>359</v>
      </c>
      <c r="J1976">
        <v>0.28000000000000003</v>
      </c>
      <c r="K1976">
        <v>0.3</v>
      </c>
      <c r="M1976">
        <v>0.54</v>
      </c>
      <c r="N1976">
        <v>1.1200000000000001</v>
      </c>
      <c r="O1976" t="str">
        <f>VLOOKUP(C1976,Generations!A:C,3,FALSE)</f>
        <v>Sony</v>
      </c>
    </row>
    <row r="1977" spans="1:15" x14ac:dyDescent="0.2">
      <c r="A1977">
        <v>1976</v>
      </c>
      <c r="B1977" t="s">
        <v>2134</v>
      </c>
      <c r="C1977" t="s">
        <v>182</v>
      </c>
      <c r="D1977">
        <v>2007</v>
      </c>
      <c r="E1977" t="s">
        <v>16</v>
      </c>
      <c r="F1977" t="s">
        <v>180</v>
      </c>
      <c r="G1977" t="s">
        <v>1892</v>
      </c>
      <c r="K1977">
        <v>1.1200000000000001</v>
      </c>
      <c r="M1977">
        <v>0</v>
      </c>
      <c r="N1977">
        <v>1.1200000000000001</v>
      </c>
      <c r="O1977" t="e">
        <f>VLOOKUP(C1977,Generations!A:C,3,FALSE)</f>
        <v>#N/A</v>
      </c>
    </row>
    <row r="1978" spans="1:15" x14ac:dyDescent="0.2">
      <c r="A1978">
        <v>1977</v>
      </c>
      <c r="B1978" t="s">
        <v>2135</v>
      </c>
      <c r="C1978" t="s">
        <v>45</v>
      </c>
      <c r="D1978">
        <v>2011</v>
      </c>
      <c r="E1978" t="s">
        <v>26</v>
      </c>
      <c r="F1978" t="s">
        <v>121</v>
      </c>
      <c r="G1978" t="s">
        <v>1024</v>
      </c>
      <c r="H1978">
        <v>8</v>
      </c>
      <c r="J1978">
        <v>0.72</v>
      </c>
      <c r="K1978">
        <v>0.28999999999999998</v>
      </c>
      <c r="L1978">
        <v>0.01</v>
      </c>
      <c r="M1978">
        <v>0.09</v>
      </c>
      <c r="N1978">
        <v>1.1200000000000001</v>
      </c>
      <c r="O1978" t="str">
        <f>VLOOKUP(C1978,Generations!A:C,3,FALSE)</f>
        <v>Microsoft</v>
      </c>
    </row>
    <row r="1979" spans="1:15" x14ac:dyDescent="0.2">
      <c r="A1979">
        <v>1978</v>
      </c>
      <c r="B1979" t="s">
        <v>590</v>
      </c>
      <c r="C1979" t="s">
        <v>164</v>
      </c>
      <c r="D1979">
        <v>2004</v>
      </c>
      <c r="E1979" t="s">
        <v>52</v>
      </c>
      <c r="F1979" t="s">
        <v>77</v>
      </c>
      <c r="G1979" t="s">
        <v>78</v>
      </c>
      <c r="H1979">
        <v>7.7</v>
      </c>
      <c r="J1979">
        <v>0.82</v>
      </c>
      <c r="K1979">
        <v>0.26</v>
      </c>
      <c r="M1979">
        <v>0.04</v>
      </c>
      <c r="N1979">
        <v>1.1200000000000001</v>
      </c>
      <c r="O1979" t="str">
        <f>VLOOKUP(C1979,Generations!A:C,3,FALSE)</f>
        <v>Microsoft</v>
      </c>
    </row>
    <row r="1980" spans="1:15" x14ac:dyDescent="0.2">
      <c r="A1980">
        <v>1979</v>
      </c>
      <c r="B1980" t="s">
        <v>2136</v>
      </c>
      <c r="C1980" t="s">
        <v>182</v>
      </c>
      <c r="D1980">
        <v>2016</v>
      </c>
      <c r="E1980" t="s">
        <v>40</v>
      </c>
      <c r="F1980" t="s">
        <v>2137</v>
      </c>
      <c r="G1980" t="s">
        <v>2138</v>
      </c>
      <c r="J1980">
        <v>0.11</v>
      </c>
      <c r="K1980">
        <v>0.94</v>
      </c>
      <c r="M1980">
        <v>7.0000000000000007E-2</v>
      </c>
      <c r="N1980">
        <v>1.1200000000000001</v>
      </c>
      <c r="O1980" t="e">
        <f>VLOOKUP(C1980,Generations!A:C,3,FALSE)</f>
        <v>#N/A</v>
      </c>
    </row>
    <row r="1981" spans="1:15" x14ac:dyDescent="0.2">
      <c r="A1981">
        <v>1980</v>
      </c>
      <c r="B1981" t="s">
        <v>2139</v>
      </c>
      <c r="C1981" t="s">
        <v>45</v>
      </c>
      <c r="D1981">
        <v>2010</v>
      </c>
      <c r="E1981" t="s">
        <v>37</v>
      </c>
      <c r="F1981" t="s">
        <v>47</v>
      </c>
      <c r="G1981" t="s">
        <v>2140</v>
      </c>
      <c r="H1981">
        <v>7.5</v>
      </c>
      <c r="J1981">
        <v>0.63</v>
      </c>
      <c r="K1981">
        <v>0.36</v>
      </c>
      <c r="L1981">
        <v>0.02</v>
      </c>
      <c r="M1981">
        <v>0.1</v>
      </c>
      <c r="N1981">
        <v>1.1200000000000001</v>
      </c>
      <c r="O1981" t="str">
        <f>VLOOKUP(C1981,Generations!A:C,3,FALSE)</f>
        <v>Microsoft</v>
      </c>
    </row>
    <row r="1982" spans="1:15" x14ac:dyDescent="0.2">
      <c r="A1982">
        <v>1981</v>
      </c>
      <c r="B1982" t="s">
        <v>371</v>
      </c>
      <c r="C1982" t="s">
        <v>95</v>
      </c>
      <c r="D1982">
        <v>2018</v>
      </c>
      <c r="E1982" t="s">
        <v>2</v>
      </c>
      <c r="F1982" t="s">
        <v>77</v>
      </c>
      <c r="G1982" t="s">
        <v>769</v>
      </c>
      <c r="H1982">
        <v>6</v>
      </c>
      <c r="J1982">
        <v>0.44</v>
      </c>
      <c r="K1982">
        <v>0.56999999999999995</v>
      </c>
      <c r="L1982">
        <v>0.02</v>
      </c>
      <c r="M1982">
        <v>0.09</v>
      </c>
      <c r="N1982">
        <v>1.1100000000000001</v>
      </c>
      <c r="O1982" t="str">
        <f>VLOOKUP(C1982,Generations!A:C,3,FALSE)</f>
        <v>Nintendo</v>
      </c>
    </row>
    <row r="1983" spans="1:15" x14ac:dyDescent="0.2">
      <c r="A1983">
        <v>1982</v>
      </c>
      <c r="B1983" t="s">
        <v>2141</v>
      </c>
      <c r="C1983" t="s">
        <v>164</v>
      </c>
      <c r="D1983">
        <v>2003</v>
      </c>
      <c r="E1983" t="s">
        <v>37</v>
      </c>
      <c r="F1983" t="s">
        <v>47</v>
      </c>
      <c r="G1983" t="s">
        <v>450</v>
      </c>
      <c r="J1983">
        <v>0.85</v>
      </c>
      <c r="K1983">
        <v>0.23</v>
      </c>
      <c r="M1983">
        <v>0.04</v>
      </c>
      <c r="N1983">
        <v>1.1100000000000001</v>
      </c>
      <c r="O1983" t="str">
        <f>VLOOKUP(C1983,Generations!A:C,3,FALSE)</f>
        <v>Microsoft</v>
      </c>
    </row>
    <row r="1984" spans="1:15" x14ac:dyDescent="0.2">
      <c r="A1984">
        <v>1983</v>
      </c>
      <c r="B1984" t="s">
        <v>2142</v>
      </c>
      <c r="C1984" t="s">
        <v>32</v>
      </c>
      <c r="D1984">
        <v>2011</v>
      </c>
      <c r="E1984" t="s">
        <v>309</v>
      </c>
      <c r="F1984" t="s">
        <v>2117</v>
      </c>
      <c r="G1984" t="s">
        <v>2117</v>
      </c>
      <c r="H1984">
        <v>8.1</v>
      </c>
      <c r="J1984">
        <v>0.9</v>
      </c>
      <c r="K1984">
        <v>0.13</v>
      </c>
      <c r="M1984">
        <v>0.09</v>
      </c>
      <c r="N1984">
        <v>1.1100000000000001</v>
      </c>
      <c r="O1984" t="str">
        <f>VLOOKUP(C1984,Generations!A:C,3,FALSE)</f>
        <v>Nintendo</v>
      </c>
    </row>
    <row r="1985" spans="1:15" x14ac:dyDescent="0.2">
      <c r="A1985">
        <v>1984</v>
      </c>
      <c r="B1985" t="s">
        <v>2143</v>
      </c>
      <c r="C1985" t="s">
        <v>51</v>
      </c>
      <c r="D1985">
        <v>2007</v>
      </c>
      <c r="E1985" t="s">
        <v>52</v>
      </c>
      <c r="F1985" t="s">
        <v>77</v>
      </c>
      <c r="G1985" t="s">
        <v>290</v>
      </c>
      <c r="J1985">
        <v>0.63</v>
      </c>
      <c r="K1985">
        <v>0.37</v>
      </c>
      <c r="L1985">
        <v>0</v>
      </c>
      <c r="M1985">
        <v>0.11</v>
      </c>
      <c r="N1985">
        <v>1.1100000000000001</v>
      </c>
      <c r="O1985" t="str">
        <f>VLOOKUP(C1985,Generations!A:C,3,FALSE)</f>
        <v>Sony</v>
      </c>
    </row>
    <row r="1986" spans="1:15" x14ac:dyDescent="0.2">
      <c r="A1986">
        <v>1985</v>
      </c>
      <c r="B1986" t="s">
        <v>2144</v>
      </c>
      <c r="C1986" t="s">
        <v>61</v>
      </c>
      <c r="D1986">
        <v>2017</v>
      </c>
      <c r="E1986" t="s">
        <v>52</v>
      </c>
      <c r="F1986" t="s">
        <v>315</v>
      </c>
      <c r="G1986" t="s">
        <v>290</v>
      </c>
      <c r="J1986">
        <v>0.33</v>
      </c>
      <c r="K1986">
        <v>0.6</v>
      </c>
      <c r="L1986">
        <v>0</v>
      </c>
      <c r="M1986">
        <v>0.18</v>
      </c>
      <c r="N1986">
        <v>1.1100000000000001</v>
      </c>
      <c r="O1986" t="str">
        <f>VLOOKUP(C1986,Generations!A:C,3,FALSE)</f>
        <v>Sony</v>
      </c>
    </row>
    <row r="1987" spans="1:15" x14ac:dyDescent="0.2">
      <c r="A1987">
        <v>1986</v>
      </c>
      <c r="B1987" t="s">
        <v>2145</v>
      </c>
      <c r="C1987" t="s">
        <v>45</v>
      </c>
      <c r="D1987">
        <v>2014</v>
      </c>
      <c r="E1987" t="s">
        <v>87</v>
      </c>
      <c r="F1987" t="s">
        <v>647</v>
      </c>
      <c r="G1987" t="s">
        <v>562</v>
      </c>
      <c r="J1987">
        <v>0.67</v>
      </c>
      <c r="K1987">
        <v>0.34</v>
      </c>
      <c r="M1987">
        <v>0.1</v>
      </c>
      <c r="N1987">
        <v>1.1100000000000001</v>
      </c>
      <c r="O1987" t="str">
        <f>VLOOKUP(C1987,Generations!A:C,3,FALSE)</f>
        <v>Microsoft</v>
      </c>
    </row>
    <row r="1988" spans="1:15" x14ac:dyDescent="0.2">
      <c r="A1988">
        <v>1987</v>
      </c>
      <c r="B1988" t="s">
        <v>2146</v>
      </c>
      <c r="C1988" t="s">
        <v>58</v>
      </c>
      <c r="D1988">
        <v>2010</v>
      </c>
      <c r="E1988" t="s">
        <v>52</v>
      </c>
      <c r="F1988" t="s">
        <v>266</v>
      </c>
      <c r="G1988" t="s">
        <v>2147</v>
      </c>
      <c r="H1988">
        <v>8.1</v>
      </c>
      <c r="J1988">
        <v>0.5</v>
      </c>
      <c r="K1988">
        <v>0.37</v>
      </c>
      <c r="L1988">
        <v>0.1</v>
      </c>
      <c r="M1988">
        <v>0.15</v>
      </c>
      <c r="N1988">
        <v>1.1100000000000001</v>
      </c>
      <c r="O1988" t="str">
        <f>VLOOKUP(C1988,Generations!A:C,3,FALSE)</f>
        <v>Sony</v>
      </c>
    </row>
    <row r="1989" spans="1:15" x14ac:dyDescent="0.2">
      <c r="A1989">
        <v>1988</v>
      </c>
      <c r="B1989" t="s">
        <v>2148</v>
      </c>
      <c r="C1989" t="s">
        <v>51</v>
      </c>
      <c r="D1989">
        <v>2007</v>
      </c>
      <c r="E1989" t="s">
        <v>34</v>
      </c>
      <c r="F1989" t="s">
        <v>340</v>
      </c>
      <c r="G1989" t="s">
        <v>341</v>
      </c>
      <c r="J1989">
        <v>0.92</v>
      </c>
      <c r="K1989">
        <v>0.04</v>
      </c>
      <c r="M1989">
        <v>0.15</v>
      </c>
      <c r="N1989">
        <v>1.1100000000000001</v>
      </c>
      <c r="O1989" t="str">
        <f>VLOOKUP(C1989,Generations!A:C,3,FALSE)</f>
        <v>Sony</v>
      </c>
    </row>
    <row r="1990" spans="1:15" x14ac:dyDescent="0.2">
      <c r="A1990">
        <v>1989</v>
      </c>
      <c r="B1990" t="s">
        <v>893</v>
      </c>
      <c r="C1990" t="s">
        <v>51</v>
      </c>
      <c r="D1990">
        <v>2007</v>
      </c>
      <c r="E1990" t="s">
        <v>34</v>
      </c>
      <c r="F1990" t="s">
        <v>640</v>
      </c>
      <c r="G1990" t="s">
        <v>341</v>
      </c>
      <c r="H1990">
        <v>8.1</v>
      </c>
      <c r="J1990">
        <v>0.71</v>
      </c>
      <c r="K1990">
        <v>0.06</v>
      </c>
      <c r="M1990">
        <v>0.35</v>
      </c>
      <c r="N1990">
        <v>1.1100000000000001</v>
      </c>
      <c r="O1990" t="str">
        <f>VLOOKUP(C1990,Generations!A:C,3,FALSE)</f>
        <v>Sony</v>
      </c>
    </row>
    <row r="1991" spans="1:15" x14ac:dyDescent="0.2">
      <c r="A1991">
        <v>1990</v>
      </c>
      <c r="B1991" t="s">
        <v>2149</v>
      </c>
      <c r="C1991" t="s">
        <v>164</v>
      </c>
      <c r="D1991">
        <v>2005</v>
      </c>
      <c r="E1991" t="s">
        <v>52</v>
      </c>
      <c r="F1991" t="s">
        <v>132</v>
      </c>
      <c r="G1991" t="s">
        <v>240</v>
      </c>
      <c r="H1991">
        <v>9.4</v>
      </c>
      <c r="J1991">
        <v>0.68</v>
      </c>
      <c r="K1991">
        <v>0.38</v>
      </c>
      <c r="M1991">
        <v>0.05</v>
      </c>
      <c r="N1991">
        <v>1.1100000000000001</v>
      </c>
      <c r="O1991" t="str">
        <f>VLOOKUP(C1991,Generations!A:C,3,FALSE)</f>
        <v>Microsoft</v>
      </c>
    </row>
    <row r="1992" spans="1:15" x14ac:dyDescent="0.2">
      <c r="A1992">
        <v>1991</v>
      </c>
      <c r="B1992" t="s">
        <v>2150</v>
      </c>
      <c r="C1992" t="s">
        <v>119</v>
      </c>
      <c r="D1992">
        <v>1995</v>
      </c>
      <c r="E1992" t="s">
        <v>26</v>
      </c>
      <c r="F1992" t="s">
        <v>80</v>
      </c>
      <c r="G1992" t="s">
        <v>2151</v>
      </c>
      <c r="L1992">
        <v>1.1000000000000001</v>
      </c>
      <c r="M1992">
        <v>0.01</v>
      </c>
      <c r="N1992">
        <v>1.1100000000000001</v>
      </c>
      <c r="O1992" t="str">
        <f>VLOOKUP(C1992,Generations!A:C,3,FALSE)</f>
        <v>Sony</v>
      </c>
    </row>
    <row r="1993" spans="1:15" x14ac:dyDescent="0.2">
      <c r="A1993">
        <v>1992</v>
      </c>
      <c r="B1993" t="s">
        <v>2152</v>
      </c>
      <c r="C1993" t="s">
        <v>20</v>
      </c>
      <c r="D1993">
        <v>1986</v>
      </c>
      <c r="E1993" t="s">
        <v>2</v>
      </c>
      <c r="F1993" t="s">
        <v>17</v>
      </c>
      <c r="G1993" t="s">
        <v>38</v>
      </c>
      <c r="J1993">
        <v>0.33</v>
      </c>
      <c r="K1993">
        <v>7.0000000000000007E-2</v>
      </c>
      <c r="L1993">
        <v>0.7</v>
      </c>
      <c r="M1993">
        <v>0.01</v>
      </c>
      <c r="N1993">
        <v>1.1100000000000001</v>
      </c>
      <c r="O1993" t="str">
        <f>VLOOKUP(C1993,Generations!A:C,3,FALSE)</f>
        <v>Nintendo</v>
      </c>
    </row>
    <row r="1994" spans="1:15" x14ac:dyDescent="0.2">
      <c r="A1994">
        <v>1993</v>
      </c>
      <c r="B1994" t="s">
        <v>2153</v>
      </c>
      <c r="C1994" t="s">
        <v>269</v>
      </c>
      <c r="D1994">
        <v>1995</v>
      </c>
      <c r="E1994" t="s">
        <v>16</v>
      </c>
      <c r="F1994" t="s">
        <v>600</v>
      </c>
      <c r="G1994" t="s">
        <v>601</v>
      </c>
      <c r="J1994">
        <v>0.95</v>
      </c>
      <c r="K1994">
        <v>0.14000000000000001</v>
      </c>
      <c r="M1994">
        <v>0.03</v>
      </c>
      <c r="N1994">
        <v>1.1100000000000001</v>
      </c>
      <c r="O1994" t="str">
        <f>VLOOKUP(C1994,Generations!A:C,3,FALSE)</f>
        <v>Sega</v>
      </c>
    </row>
    <row r="1995" spans="1:15" x14ac:dyDescent="0.2">
      <c r="A1995">
        <v>1994</v>
      </c>
      <c r="B1995" t="s">
        <v>2154</v>
      </c>
      <c r="C1995" t="s">
        <v>119</v>
      </c>
      <c r="D1995">
        <v>2000</v>
      </c>
      <c r="E1995" t="s">
        <v>26</v>
      </c>
      <c r="F1995" t="s">
        <v>175</v>
      </c>
      <c r="G1995" t="s">
        <v>143</v>
      </c>
      <c r="H1995">
        <v>7.8</v>
      </c>
      <c r="J1995">
        <v>0.18</v>
      </c>
      <c r="K1995">
        <v>0.13</v>
      </c>
      <c r="L1995">
        <v>0.73</v>
      </c>
      <c r="M1995">
        <v>7.0000000000000007E-2</v>
      </c>
      <c r="N1995">
        <v>1.1100000000000001</v>
      </c>
      <c r="O1995" t="str">
        <f>VLOOKUP(C1995,Generations!A:C,3,FALSE)</f>
        <v>Sony</v>
      </c>
    </row>
    <row r="1996" spans="1:15" x14ac:dyDescent="0.2">
      <c r="A1996">
        <v>1995</v>
      </c>
      <c r="B1996" t="s">
        <v>736</v>
      </c>
      <c r="C1996" t="s">
        <v>162</v>
      </c>
      <c r="D1996">
        <v>2016</v>
      </c>
      <c r="E1996" t="s">
        <v>87</v>
      </c>
      <c r="F1996" t="s">
        <v>576</v>
      </c>
      <c r="G1996" t="s">
        <v>737</v>
      </c>
      <c r="H1996">
        <v>6.8</v>
      </c>
      <c r="J1996">
        <v>0.54</v>
      </c>
      <c r="K1996">
        <v>0.48</v>
      </c>
      <c r="M1996">
        <v>0.09</v>
      </c>
      <c r="N1996">
        <v>1.1100000000000001</v>
      </c>
      <c r="O1996" t="str">
        <f>VLOOKUP(C1996,Generations!A:C,3,FALSE)</f>
        <v>Microsoft</v>
      </c>
    </row>
    <row r="1997" spans="1:15" x14ac:dyDescent="0.2">
      <c r="A1997">
        <v>1996</v>
      </c>
      <c r="B1997" t="s">
        <v>2033</v>
      </c>
      <c r="C1997" t="s">
        <v>45</v>
      </c>
      <c r="D1997">
        <v>2010</v>
      </c>
      <c r="E1997" t="s">
        <v>52</v>
      </c>
      <c r="F1997" t="s">
        <v>53</v>
      </c>
      <c r="G1997" t="s">
        <v>235</v>
      </c>
      <c r="H1997">
        <v>10</v>
      </c>
      <c r="J1997">
        <v>0.61</v>
      </c>
      <c r="K1997">
        <v>0.38</v>
      </c>
      <c r="L1997">
        <v>0.02</v>
      </c>
      <c r="M1997">
        <v>0.1</v>
      </c>
      <c r="N1997">
        <v>1.1100000000000001</v>
      </c>
      <c r="O1997" t="str">
        <f>VLOOKUP(C1997,Generations!A:C,3,FALSE)</f>
        <v>Microsoft</v>
      </c>
    </row>
    <row r="1998" spans="1:15" x14ac:dyDescent="0.2">
      <c r="A1998">
        <v>1997</v>
      </c>
      <c r="B1998" t="s">
        <v>2155</v>
      </c>
      <c r="C1998" t="s">
        <v>58</v>
      </c>
      <c r="D1998">
        <v>2011</v>
      </c>
      <c r="E1998" t="s">
        <v>52</v>
      </c>
      <c r="F1998" t="s">
        <v>683</v>
      </c>
      <c r="G1998" t="s">
        <v>287</v>
      </c>
      <c r="J1998">
        <v>0.52</v>
      </c>
      <c r="K1998">
        <v>0.44</v>
      </c>
      <c r="M1998">
        <v>0.14000000000000001</v>
      </c>
      <c r="N1998">
        <v>1.1100000000000001</v>
      </c>
      <c r="O1998" t="str">
        <f>VLOOKUP(C1998,Generations!A:C,3,FALSE)</f>
        <v>Sony</v>
      </c>
    </row>
    <row r="1999" spans="1:15" x14ac:dyDescent="0.2">
      <c r="A1999">
        <v>1998</v>
      </c>
      <c r="B1999" t="s">
        <v>2156</v>
      </c>
      <c r="C1999" t="s">
        <v>61</v>
      </c>
      <c r="D1999">
        <v>2014</v>
      </c>
      <c r="E1999" t="s">
        <v>98</v>
      </c>
      <c r="F1999" t="s">
        <v>121</v>
      </c>
      <c r="G1999" t="s">
        <v>122</v>
      </c>
      <c r="J1999">
        <v>0.49</v>
      </c>
      <c r="K1999">
        <v>0.43</v>
      </c>
      <c r="L1999">
        <v>0.01</v>
      </c>
      <c r="M1999">
        <v>0.18</v>
      </c>
      <c r="N1999">
        <v>1.1100000000000001</v>
      </c>
      <c r="O1999" t="str">
        <f>VLOOKUP(C1999,Generations!A:C,3,FALSE)</f>
        <v>Sony</v>
      </c>
    </row>
    <row r="2000" spans="1:15" x14ac:dyDescent="0.2">
      <c r="A2000">
        <v>1999</v>
      </c>
      <c r="B2000" t="s">
        <v>2157</v>
      </c>
      <c r="C2000" t="s">
        <v>45</v>
      </c>
      <c r="D2000">
        <v>2012</v>
      </c>
      <c r="E2000" t="s">
        <v>16</v>
      </c>
      <c r="F2000" t="s">
        <v>107</v>
      </c>
      <c r="G2000" t="s">
        <v>329</v>
      </c>
      <c r="H2000">
        <v>7.5</v>
      </c>
      <c r="J2000">
        <v>1.02</v>
      </c>
      <c r="M2000">
        <v>0.09</v>
      </c>
      <c r="N2000">
        <v>1.1100000000000001</v>
      </c>
      <c r="O2000" t="str">
        <f>VLOOKUP(C2000,Generations!A:C,3,FALSE)</f>
        <v>Microsoft</v>
      </c>
    </row>
    <row r="2001" spans="1:15" x14ac:dyDescent="0.2">
      <c r="A2001">
        <v>2000</v>
      </c>
      <c r="B2001" t="s">
        <v>2158</v>
      </c>
      <c r="C2001" t="s">
        <v>190</v>
      </c>
      <c r="D2001">
        <v>2005</v>
      </c>
      <c r="E2001" t="s">
        <v>29</v>
      </c>
      <c r="F2001" t="s">
        <v>132</v>
      </c>
      <c r="G2001" t="s">
        <v>2159</v>
      </c>
      <c r="H2001">
        <v>9.1</v>
      </c>
      <c r="J2001">
        <v>0.52</v>
      </c>
      <c r="K2001">
        <v>0.35</v>
      </c>
      <c r="M2001">
        <v>0.23</v>
      </c>
      <c r="N2001">
        <v>1.1100000000000001</v>
      </c>
      <c r="O2001" t="str">
        <f>VLOOKUP(C2001,Generations!A:C,3,FALSE)</f>
        <v>Sony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0635-DC89-0A44-854D-AFCF7971B85F}">
  <dimension ref="A1:E27"/>
  <sheetViews>
    <sheetView workbookViewId="0">
      <selection activeCell="E2" sqref="E2:E27"/>
    </sheetView>
  </sheetViews>
  <sheetFormatPr baseColWidth="10" defaultRowHeight="16" x14ac:dyDescent="0.2"/>
  <cols>
    <col min="3" max="3" width="19" bestFit="1" customWidth="1"/>
  </cols>
  <sheetData>
    <row r="1" spans="1:5" x14ac:dyDescent="0.2">
      <c r="A1" t="s">
        <v>2</v>
      </c>
      <c r="B1" t="s">
        <v>2164</v>
      </c>
      <c r="C1" t="s">
        <v>2165</v>
      </c>
    </row>
    <row r="2" spans="1:5" x14ac:dyDescent="0.2">
      <c r="A2">
        <v>2600</v>
      </c>
      <c r="B2">
        <v>2</v>
      </c>
      <c r="C2" t="s">
        <v>2166</v>
      </c>
      <c r="D2" t="str">
        <f>"""" &amp; $A2 &amp; """: " &amp; B2 &amp; ","</f>
        <v>"2600": 2,</v>
      </c>
      <c r="E2" t="str">
        <f>"""" &amp; $A2 &amp; """: """ &amp; C2 &amp; ""","</f>
        <v>"2600": "Atari",</v>
      </c>
    </row>
    <row r="3" spans="1:5" x14ac:dyDescent="0.2">
      <c r="A3" t="s">
        <v>68</v>
      </c>
      <c r="B3">
        <v>8</v>
      </c>
      <c r="C3" t="s">
        <v>2167</v>
      </c>
      <c r="D3" t="str">
        <f t="shared" ref="D3:E27" si="0">"""" &amp; $A3 &amp; """: " &amp; B3 &amp; ","</f>
        <v>"3DS": 8,</v>
      </c>
      <c r="E3" t="str">
        <f t="shared" ref="E3:E27" si="1">"""" &amp; $A3 &amp; """: """ &amp; C3 &amp; ""","</f>
        <v>"3DS": "Nintendo",</v>
      </c>
    </row>
    <row r="4" spans="1:5" x14ac:dyDescent="0.2">
      <c r="A4" t="s">
        <v>913</v>
      </c>
      <c r="B4">
        <v>6</v>
      </c>
      <c r="C4" t="s">
        <v>2169</v>
      </c>
      <c r="D4" t="str">
        <f t="shared" si="0"/>
        <v>"DC": 6,</v>
      </c>
      <c r="E4" t="str">
        <f t="shared" si="1"/>
        <v>"DC": "Sega",</v>
      </c>
    </row>
    <row r="5" spans="1:5" x14ac:dyDescent="0.2">
      <c r="A5" t="s">
        <v>32</v>
      </c>
      <c r="B5">
        <v>7</v>
      </c>
      <c r="C5" t="s">
        <v>2167</v>
      </c>
      <c r="D5" t="str">
        <f t="shared" si="0"/>
        <v>"DS": 7,</v>
      </c>
      <c r="E5" t="str">
        <f t="shared" si="1"/>
        <v>"DS": "Nintendo",</v>
      </c>
    </row>
    <row r="6" spans="1:5" x14ac:dyDescent="0.2">
      <c r="A6" t="s">
        <v>25</v>
      </c>
      <c r="B6">
        <v>4</v>
      </c>
      <c r="C6" t="s">
        <v>2167</v>
      </c>
      <c r="D6" t="str">
        <f t="shared" si="0"/>
        <v>"GB": 4,</v>
      </c>
      <c r="E6" t="str">
        <f t="shared" si="1"/>
        <v>"GB": "Nintendo",</v>
      </c>
    </row>
    <row r="7" spans="1:5" x14ac:dyDescent="0.2">
      <c r="A7" t="s">
        <v>70</v>
      </c>
      <c r="B7">
        <v>6</v>
      </c>
      <c r="C7" t="s">
        <v>2167</v>
      </c>
      <c r="D7" t="str">
        <f t="shared" si="0"/>
        <v>"GBA": 6,</v>
      </c>
      <c r="E7" t="str">
        <f t="shared" si="1"/>
        <v>"GBA": "Nintendo",</v>
      </c>
    </row>
    <row r="8" spans="1:5" x14ac:dyDescent="0.2">
      <c r="A8" t="s">
        <v>246</v>
      </c>
      <c r="B8">
        <v>5</v>
      </c>
      <c r="C8" t="s">
        <v>2167</v>
      </c>
      <c r="D8" t="str">
        <f t="shared" si="0"/>
        <v>"GBC": 5,</v>
      </c>
      <c r="E8" t="str">
        <f t="shared" si="1"/>
        <v>"GBC": "Nintendo",</v>
      </c>
    </row>
    <row r="9" spans="1:5" x14ac:dyDescent="0.2">
      <c r="A9" t="s">
        <v>213</v>
      </c>
      <c r="B9">
        <v>6</v>
      </c>
      <c r="C9" t="s">
        <v>2167</v>
      </c>
      <c r="D9" t="str">
        <f t="shared" si="0"/>
        <v>"GC": 6,</v>
      </c>
      <c r="E9" t="str">
        <f t="shared" si="1"/>
        <v>"GC": "Nintendo",</v>
      </c>
    </row>
    <row r="10" spans="1:5" x14ac:dyDescent="0.2">
      <c r="A10" t="s">
        <v>269</v>
      </c>
      <c r="B10">
        <v>4</v>
      </c>
      <c r="C10" t="s">
        <v>2169</v>
      </c>
      <c r="D10" t="str">
        <f t="shared" si="0"/>
        <v>"GEN": 4,</v>
      </c>
      <c r="E10" t="str">
        <f t="shared" si="1"/>
        <v>"GEN": "Sega",</v>
      </c>
    </row>
    <row r="11" spans="1:5" x14ac:dyDescent="0.2">
      <c r="A11" t="s">
        <v>105</v>
      </c>
      <c r="B11">
        <v>5</v>
      </c>
      <c r="C11" t="s">
        <v>2167</v>
      </c>
      <c r="D11" t="str">
        <f t="shared" si="0"/>
        <v>"N64": 5,</v>
      </c>
      <c r="E11" t="str">
        <f t="shared" si="1"/>
        <v>"N64": "Nintendo",</v>
      </c>
    </row>
    <row r="12" spans="1:5" x14ac:dyDescent="0.2">
      <c r="A12" t="s">
        <v>20</v>
      </c>
      <c r="B12">
        <v>3</v>
      </c>
      <c r="C12" t="s">
        <v>2167</v>
      </c>
      <c r="D12" t="str">
        <f t="shared" si="0"/>
        <v>"NES": 3,</v>
      </c>
      <c r="E12" t="str">
        <f t="shared" si="1"/>
        <v>"NES": "Nintendo",</v>
      </c>
    </row>
    <row r="13" spans="1:5" x14ac:dyDescent="0.2">
      <c r="A13" t="s">
        <v>95</v>
      </c>
      <c r="B13">
        <v>8</v>
      </c>
      <c r="C13" t="s">
        <v>2167</v>
      </c>
      <c r="D13" t="str">
        <f t="shared" si="0"/>
        <v>"NS": 8,</v>
      </c>
      <c r="E13" t="str">
        <f t="shared" si="1"/>
        <v>"NS": "Nintendo",</v>
      </c>
    </row>
    <row r="14" spans="1:5" x14ac:dyDescent="0.2">
      <c r="A14" t="s">
        <v>119</v>
      </c>
      <c r="B14">
        <v>5</v>
      </c>
      <c r="C14" t="s">
        <v>2170</v>
      </c>
      <c r="D14" t="str">
        <f t="shared" si="0"/>
        <v>"PS": 5,</v>
      </c>
      <c r="E14" t="str">
        <f t="shared" si="1"/>
        <v>"PS": "Sony",</v>
      </c>
    </row>
    <row r="15" spans="1:5" x14ac:dyDescent="0.2">
      <c r="A15" t="s">
        <v>51</v>
      </c>
      <c r="B15">
        <v>6</v>
      </c>
      <c r="C15" t="s">
        <v>2170</v>
      </c>
      <c r="D15" t="str">
        <f t="shared" si="0"/>
        <v>"PS2": 6,</v>
      </c>
      <c r="E15" t="str">
        <f t="shared" si="1"/>
        <v>"PS2": "Sony",</v>
      </c>
    </row>
    <row r="16" spans="1:5" x14ac:dyDescent="0.2">
      <c r="A16" t="s">
        <v>58</v>
      </c>
      <c r="B16">
        <v>7</v>
      </c>
      <c r="C16" t="s">
        <v>2170</v>
      </c>
      <c r="D16" t="str">
        <f t="shared" si="0"/>
        <v>"PS3": 7,</v>
      </c>
      <c r="E16" t="str">
        <f t="shared" si="1"/>
        <v>"PS3": "Sony",</v>
      </c>
    </row>
    <row r="17" spans="1:5" x14ac:dyDescent="0.2">
      <c r="A17" t="s">
        <v>61</v>
      </c>
      <c r="B17">
        <v>8</v>
      </c>
      <c r="C17" t="s">
        <v>2170</v>
      </c>
      <c r="D17" t="str">
        <f t="shared" si="0"/>
        <v>"PS4": 8,</v>
      </c>
      <c r="E17" t="str">
        <f t="shared" si="1"/>
        <v>"PS4": "Sony",</v>
      </c>
    </row>
    <row r="18" spans="1:5" x14ac:dyDescent="0.2">
      <c r="A18" t="s">
        <v>190</v>
      </c>
      <c r="B18">
        <v>7</v>
      </c>
      <c r="C18" t="s">
        <v>2170</v>
      </c>
      <c r="D18" t="str">
        <f t="shared" si="0"/>
        <v>"PSP": 7,</v>
      </c>
      <c r="E18" t="str">
        <f t="shared" si="1"/>
        <v>"PSP": "Sony",</v>
      </c>
    </row>
    <row r="19" spans="1:5" x14ac:dyDescent="0.2">
      <c r="A19" t="s">
        <v>894</v>
      </c>
      <c r="B19">
        <v>8</v>
      </c>
      <c r="C19" t="s">
        <v>2170</v>
      </c>
      <c r="D19" t="str">
        <f t="shared" si="0"/>
        <v>"PSV": 8,</v>
      </c>
      <c r="E19" t="str">
        <f t="shared" si="1"/>
        <v>"PSV": "Sony",</v>
      </c>
    </row>
    <row r="20" spans="1:5" x14ac:dyDescent="0.2">
      <c r="A20" t="s">
        <v>1196</v>
      </c>
      <c r="B20">
        <v>5</v>
      </c>
      <c r="C20" t="s">
        <v>2169</v>
      </c>
      <c r="D20" t="str">
        <f t="shared" si="0"/>
        <v>"SAT": 5,</v>
      </c>
      <c r="E20" t="str">
        <f t="shared" si="1"/>
        <v>"SAT": "Sega",</v>
      </c>
    </row>
    <row r="21" spans="1:5" x14ac:dyDescent="0.2">
      <c r="A21" t="s">
        <v>1597</v>
      </c>
      <c r="B21">
        <v>4</v>
      </c>
      <c r="C21" t="s">
        <v>2169</v>
      </c>
      <c r="D21" t="str">
        <f t="shared" si="0"/>
        <v>"SCD": 4,</v>
      </c>
      <c r="E21" t="str">
        <f t="shared" si="1"/>
        <v>"SCD": "Sega",</v>
      </c>
    </row>
    <row r="22" spans="1:5" x14ac:dyDescent="0.2">
      <c r="A22" t="s">
        <v>56</v>
      </c>
      <c r="B22">
        <v>4</v>
      </c>
      <c r="C22" t="s">
        <v>2167</v>
      </c>
      <c r="D22" t="str">
        <f t="shared" si="0"/>
        <v>"SNES": 4,</v>
      </c>
      <c r="E22" t="str">
        <f t="shared" si="1"/>
        <v>"SNES": "Nintendo",</v>
      </c>
    </row>
    <row r="23" spans="1:5" x14ac:dyDescent="0.2">
      <c r="A23" t="s">
        <v>15</v>
      </c>
      <c r="B23">
        <v>7</v>
      </c>
      <c r="C23" t="s">
        <v>2167</v>
      </c>
      <c r="D23" t="str">
        <f t="shared" si="0"/>
        <v>"Wii": 7,</v>
      </c>
      <c r="E23" t="str">
        <f t="shared" si="1"/>
        <v>"Wii": "Nintendo",</v>
      </c>
    </row>
    <row r="24" spans="1:5" x14ac:dyDescent="0.2">
      <c r="A24" t="s">
        <v>193</v>
      </c>
      <c r="B24">
        <v>8</v>
      </c>
      <c r="C24" t="s">
        <v>2167</v>
      </c>
      <c r="D24" t="str">
        <f t="shared" si="0"/>
        <v>"WiiU": 8,</v>
      </c>
      <c r="E24" t="str">
        <f t="shared" si="1"/>
        <v>"WiiU": "Nintendo",</v>
      </c>
    </row>
    <row r="25" spans="1:5" x14ac:dyDescent="0.2">
      <c r="A25" t="s">
        <v>45</v>
      </c>
      <c r="B25">
        <v>7</v>
      </c>
      <c r="C25" t="s">
        <v>2168</v>
      </c>
      <c r="D25" t="str">
        <f t="shared" si="0"/>
        <v>"X360": 7,</v>
      </c>
      <c r="E25" t="str">
        <f t="shared" si="1"/>
        <v>"X360": "Microsoft",</v>
      </c>
    </row>
    <row r="26" spans="1:5" x14ac:dyDescent="0.2">
      <c r="A26" t="s">
        <v>164</v>
      </c>
      <c r="B26">
        <v>6</v>
      </c>
      <c r="C26" t="s">
        <v>2168</v>
      </c>
      <c r="D26" t="str">
        <f t="shared" si="0"/>
        <v>"XB": 6,</v>
      </c>
      <c r="E26" t="str">
        <f t="shared" si="1"/>
        <v>"XB": "Microsoft",</v>
      </c>
    </row>
    <row r="27" spans="1:5" x14ac:dyDescent="0.2">
      <c r="A27" t="s">
        <v>162</v>
      </c>
      <c r="B27">
        <v>8</v>
      </c>
      <c r="C27" t="s">
        <v>2168</v>
      </c>
      <c r="D27" t="str">
        <f t="shared" si="0"/>
        <v>"XOne": 8,</v>
      </c>
      <c r="E27" t="str">
        <f t="shared" si="1"/>
        <v>"XOne": "Microsoft",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6677-D299-AF4E-9889-4D1EC651DA4E}">
  <dimension ref="A1:L373"/>
  <sheetViews>
    <sheetView tabSelected="1" topLeftCell="A136" workbookViewId="0">
      <selection activeCell="K157" sqref="K157"/>
    </sheetView>
  </sheetViews>
  <sheetFormatPr baseColWidth="10" defaultRowHeight="16" x14ac:dyDescent="0.2"/>
  <cols>
    <col min="9" max="9" width="34.1640625" bestFit="1" customWidth="1"/>
    <col min="11" max="11" width="34.1640625" bestFit="1" customWidth="1"/>
  </cols>
  <sheetData>
    <row r="1" spans="1:12" x14ac:dyDescent="0.2">
      <c r="A1" s="4" t="s">
        <v>2167</v>
      </c>
      <c r="B1" s="4" t="s">
        <v>2170</v>
      </c>
      <c r="C1" s="4" t="s">
        <v>2168</v>
      </c>
      <c r="D1" s="4" t="s">
        <v>2166</v>
      </c>
      <c r="E1" s="4" t="s">
        <v>2169</v>
      </c>
      <c r="H1" t="s">
        <v>2</v>
      </c>
      <c r="I1" t="s">
        <v>5</v>
      </c>
      <c r="K1" t="s">
        <v>5</v>
      </c>
      <c r="L1" t="s">
        <v>2165</v>
      </c>
    </row>
    <row r="2" spans="1:12" x14ac:dyDescent="0.2">
      <c r="A2" t="s">
        <v>2167</v>
      </c>
      <c r="D2" t="s">
        <v>2166</v>
      </c>
      <c r="E2" t="s">
        <v>2169</v>
      </c>
      <c r="H2" t="s">
        <v>15</v>
      </c>
      <c r="I2" t="s">
        <v>17</v>
      </c>
      <c r="K2" t="s">
        <v>77</v>
      </c>
      <c r="L2" t="s">
        <v>2166</v>
      </c>
    </row>
    <row r="3" spans="1:12" x14ac:dyDescent="0.2">
      <c r="H3" t="s">
        <v>20</v>
      </c>
      <c r="I3" t="s">
        <v>17</v>
      </c>
      <c r="K3" t="s">
        <v>187</v>
      </c>
      <c r="L3" t="s">
        <v>2166</v>
      </c>
    </row>
    <row r="4" spans="1:12" x14ac:dyDescent="0.2">
      <c r="H4" t="s">
        <v>25</v>
      </c>
      <c r="I4" t="s">
        <v>17</v>
      </c>
      <c r="K4" t="s">
        <v>1644</v>
      </c>
      <c r="L4" t="s">
        <v>2166</v>
      </c>
    </row>
    <row r="5" spans="1:12" x14ac:dyDescent="0.2">
      <c r="H5" t="s">
        <v>32</v>
      </c>
      <c r="I5" t="s">
        <v>17</v>
      </c>
      <c r="K5" t="s">
        <v>1058</v>
      </c>
      <c r="L5" t="s">
        <v>2166</v>
      </c>
    </row>
    <row r="6" spans="1:12" x14ac:dyDescent="0.2">
      <c r="H6" t="s">
        <v>45</v>
      </c>
      <c r="I6" t="s">
        <v>47</v>
      </c>
      <c r="K6" t="s">
        <v>1012</v>
      </c>
      <c r="L6" t="s">
        <v>2166</v>
      </c>
    </row>
    <row r="7" spans="1:12" x14ac:dyDescent="0.2">
      <c r="H7" t="s">
        <v>51</v>
      </c>
      <c r="I7" t="s">
        <v>53</v>
      </c>
      <c r="K7" t="s">
        <v>576</v>
      </c>
      <c r="L7" t="s">
        <v>2168</v>
      </c>
    </row>
    <row r="8" spans="1:12" x14ac:dyDescent="0.2">
      <c r="H8" t="s">
        <v>56</v>
      </c>
      <c r="I8" t="s">
        <v>17</v>
      </c>
      <c r="K8" t="s">
        <v>476</v>
      </c>
      <c r="L8" t="s">
        <v>2168</v>
      </c>
    </row>
    <row r="9" spans="1:12" x14ac:dyDescent="0.2">
      <c r="H9" t="s">
        <v>58</v>
      </c>
      <c r="I9" t="s">
        <v>53</v>
      </c>
      <c r="K9" t="s">
        <v>1141</v>
      </c>
      <c r="L9" t="s">
        <v>2168</v>
      </c>
    </row>
    <row r="10" spans="1:12" x14ac:dyDescent="0.2">
      <c r="H10" t="s">
        <v>61</v>
      </c>
      <c r="I10" t="s">
        <v>53</v>
      </c>
      <c r="K10" t="s">
        <v>77</v>
      </c>
      <c r="L10" t="s">
        <v>2168</v>
      </c>
    </row>
    <row r="11" spans="1:12" x14ac:dyDescent="0.2">
      <c r="H11" t="s">
        <v>68</v>
      </c>
      <c r="I11" t="s">
        <v>17</v>
      </c>
      <c r="K11" t="s">
        <v>187</v>
      </c>
      <c r="L11" t="s">
        <v>2168</v>
      </c>
    </row>
    <row r="12" spans="1:12" x14ac:dyDescent="0.2">
      <c r="H12" t="s">
        <v>45</v>
      </c>
      <c r="I12" t="s">
        <v>53</v>
      </c>
      <c r="K12" t="s">
        <v>157</v>
      </c>
      <c r="L12" t="s">
        <v>2168</v>
      </c>
    </row>
    <row r="13" spans="1:12" x14ac:dyDescent="0.2">
      <c r="H13" t="s">
        <v>70</v>
      </c>
      <c r="I13" t="s">
        <v>17</v>
      </c>
      <c r="K13" t="s">
        <v>249</v>
      </c>
      <c r="L13" t="s">
        <v>2168</v>
      </c>
    </row>
    <row r="14" spans="1:12" x14ac:dyDescent="0.2">
      <c r="H14" t="s">
        <v>61</v>
      </c>
      <c r="I14" t="s">
        <v>77</v>
      </c>
      <c r="K14" t="s">
        <v>254</v>
      </c>
      <c r="L14" t="s">
        <v>2168</v>
      </c>
    </row>
    <row r="15" spans="1:12" x14ac:dyDescent="0.2">
      <c r="H15" t="s">
        <v>51</v>
      </c>
      <c r="I15" t="s">
        <v>80</v>
      </c>
      <c r="K15" t="s">
        <v>2074</v>
      </c>
      <c r="L15" t="s">
        <v>2168</v>
      </c>
    </row>
    <row r="16" spans="1:12" x14ac:dyDescent="0.2">
      <c r="H16" t="s">
        <v>45</v>
      </c>
      <c r="I16" t="s">
        <v>77</v>
      </c>
      <c r="K16" t="s">
        <v>943</v>
      </c>
      <c r="L16" t="s">
        <v>2168</v>
      </c>
    </row>
    <row r="17" spans="8:12" x14ac:dyDescent="0.2">
      <c r="H17" t="s">
        <v>58</v>
      </c>
      <c r="I17" t="s">
        <v>77</v>
      </c>
      <c r="K17" t="s">
        <v>647</v>
      </c>
      <c r="L17" t="s">
        <v>2168</v>
      </c>
    </row>
    <row r="18" spans="8:12" x14ac:dyDescent="0.2">
      <c r="H18" t="s">
        <v>95</v>
      </c>
      <c r="I18" t="s">
        <v>17</v>
      </c>
      <c r="K18" t="s">
        <v>107</v>
      </c>
      <c r="L18" t="s">
        <v>2168</v>
      </c>
    </row>
    <row r="19" spans="8:12" x14ac:dyDescent="0.2">
      <c r="H19" t="s">
        <v>105</v>
      </c>
      <c r="I19" t="s">
        <v>17</v>
      </c>
      <c r="K19" t="s">
        <v>326</v>
      </c>
      <c r="L19" t="s">
        <v>2168</v>
      </c>
    </row>
    <row r="20" spans="8:12" x14ac:dyDescent="0.2">
      <c r="H20" t="s">
        <v>61</v>
      </c>
      <c r="I20" t="s">
        <v>107</v>
      </c>
      <c r="K20" t="s">
        <v>121</v>
      </c>
      <c r="L20" t="s">
        <v>2168</v>
      </c>
    </row>
    <row r="21" spans="8:12" x14ac:dyDescent="0.2">
      <c r="H21" t="s">
        <v>119</v>
      </c>
      <c r="I21" t="s">
        <v>80</v>
      </c>
      <c r="K21" t="s">
        <v>289</v>
      </c>
      <c r="L21" t="s">
        <v>2168</v>
      </c>
    </row>
    <row r="22" spans="8:12" x14ac:dyDescent="0.2">
      <c r="H22" t="s">
        <v>61</v>
      </c>
      <c r="I22" t="s">
        <v>121</v>
      </c>
      <c r="K22" t="s">
        <v>226</v>
      </c>
      <c r="L22" t="s">
        <v>2168</v>
      </c>
    </row>
    <row r="23" spans="8:12" x14ac:dyDescent="0.2">
      <c r="H23" t="s">
        <v>58</v>
      </c>
      <c r="I23" t="s">
        <v>80</v>
      </c>
      <c r="K23" t="s">
        <v>242</v>
      </c>
      <c r="L23" t="s">
        <v>2168</v>
      </c>
    </row>
    <row r="24" spans="8:12" x14ac:dyDescent="0.2">
      <c r="H24" t="s">
        <v>61</v>
      </c>
      <c r="I24" t="s">
        <v>129</v>
      </c>
      <c r="K24" t="s">
        <v>47</v>
      </c>
      <c r="L24" t="s">
        <v>2168</v>
      </c>
    </row>
    <row r="25" spans="8:12" x14ac:dyDescent="0.2">
      <c r="H25" t="s">
        <v>15</v>
      </c>
      <c r="I25" t="s">
        <v>132</v>
      </c>
      <c r="K25" t="s">
        <v>137</v>
      </c>
      <c r="L25" t="s">
        <v>2168</v>
      </c>
    </row>
    <row r="26" spans="8:12" x14ac:dyDescent="0.2">
      <c r="H26" t="s">
        <v>45</v>
      </c>
      <c r="I26" t="s">
        <v>137</v>
      </c>
      <c r="K26" t="s">
        <v>774</v>
      </c>
      <c r="L26" t="s">
        <v>2168</v>
      </c>
    </row>
    <row r="27" spans="8:12" x14ac:dyDescent="0.2">
      <c r="H27" t="s">
        <v>45</v>
      </c>
      <c r="I27" t="s">
        <v>157</v>
      </c>
      <c r="K27" t="s">
        <v>141</v>
      </c>
      <c r="L27" t="s">
        <v>2168</v>
      </c>
    </row>
    <row r="28" spans="8:12" x14ac:dyDescent="0.2">
      <c r="H28" t="s">
        <v>162</v>
      </c>
      <c r="I28" t="s">
        <v>53</v>
      </c>
      <c r="K28" t="s">
        <v>640</v>
      </c>
      <c r="L28" t="s">
        <v>2168</v>
      </c>
    </row>
    <row r="29" spans="8:12" x14ac:dyDescent="0.2">
      <c r="H29" t="s">
        <v>164</v>
      </c>
      <c r="I29" t="s">
        <v>47</v>
      </c>
      <c r="K29" t="s">
        <v>787</v>
      </c>
      <c r="L29" t="s">
        <v>2168</v>
      </c>
    </row>
    <row r="30" spans="8:12" x14ac:dyDescent="0.2">
      <c r="H30" t="s">
        <v>61</v>
      </c>
      <c r="I30" t="s">
        <v>157</v>
      </c>
      <c r="K30" t="s">
        <v>340</v>
      </c>
      <c r="L30" t="s">
        <v>2168</v>
      </c>
    </row>
    <row r="31" spans="8:12" x14ac:dyDescent="0.2">
      <c r="H31" t="s">
        <v>51</v>
      </c>
      <c r="I31" t="s">
        <v>175</v>
      </c>
      <c r="K31" t="s">
        <v>53</v>
      </c>
      <c r="L31" t="s">
        <v>2168</v>
      </c>
    </row>
    <row r="32" spans="8:12" x14ac:dyDescent="0.2">
      <c r="H32" t="s">
        <v>58</v>
      </c>
      <c r="I32" t="s">
        <v>107</v>
      </c>
      <c r="K32" t="s">
        <v>180</v>
      </c>
      <c r="L32" t="s">
        <v>2168</v>
      </c>
    </row>
    <row r="33" spans="8:12" x14ac:dyDescent="0.2">
      <c r="H33" t="s">
        <v>15</v>
      </c>
      <c r="I33" t="s">
        <v>180</v>
      </c>
      <c r="K33" t="s">
        <v>275</v>
      </c>
      <c r="L33" t="s">
        <v>2168</v>
      </c>
    </row>
    <row r="34" spans="8:12" x14ac:dyDescent="0.2">
      <c r="H34" t="s">
        <v>182</v>
      </c>
      <c r="I34" t="s">
        <v>121</v>
      </c>
      <c r="K34" t="s">
        <v>404</v>
      </c>
      <c r="L34" t="s">
        <v>2168</v>
      </c>
    </row>
    <row r="35" spans="8:12" x14ac:dyDescent="0.2">
      <c r="H35" t="s">
        <v>119</v>
      </c>
      <c r="I35" t="s">
        <v>185</v>
      </c>
      <c r="K35" t="s">
        <v>1294</v>
      </c>
      <c r="L35" t="s">
        <v>2168</v>
      </c>
    </row>
    <row r="36" spans="8:12" x14ac:dyDescent="0.2">
      <c r="H36">
        <v>2600</v>
      </c>
      <c r="I36" t="s">
        <v>187</v>
      </c>
      <c r="K36" t="s">
        <v>548</v>
      </c>
      <c r="L36" t="s">
        <v>2168</v>
      </c>
    </row>
    <row r="37" spans="8:12" x14ac:dyDescent="0.2">
      <c r="H37" t="s">
        <v>190</v>
      </c>
      <c r="I37" t="s">
        <v>53</v>
      </c>
      <c r="K37" t="s">
        <v>132</v>
      </c>
      <c r="L37" t="s">
        <v>2168</v>
      </c>
    </row>
    <row r="38" spans="8:12" x14ac:dyDescent="0.2">
      <c r="H38" t="s">
        <v>193</v>
      </c>
      <c r="I38" t="s">
        <v>17</v>
      </c>
      <c r="K38" t="s">
        <v>313</v>
      </c>
      <c r="L38" t="s">
        <v>2168</v>
      </c>
    </row>
    <row r="39" spans="8:12" x14ac:dyDescent="0.2">
      <c r="H39" t="s">
        <v>162</v>
      </c>
      <c r="I39" t="s">
        <v>77</v>
      </c>
      <c r="K39" t="s">
        <v>1091</v>
      </c>
      <c r="L39" t="s">
        <v>2168</v>
      </c>
    </row>
    <row r="40" spans="8:12" x14ac:dyDescent="0.2">
      <c r="H40" t="s">
        <v>45</v>
      </c>
      <c r="I40" t="s">
        <v>121</v>
      </c>
      <c r="K40" t="s">
        <v>566</v>
      </c>
      <c r="L40" t="s">
        <v>2168</v>
      </c>
    </row>
    <row r="41" spans="8:12" x14ac:dyDescent="0.2">
      <c r="H41" t="s">
        <v>58</v>
      </c>
      <c r="I41" t="s">
        <v>121</v>
      </c>
      <c r="K41" t="s">
        <v>379</v>
      </c>
      <c r="L41" t="s">
        <v>2168</v>
      </c>
    </row>
    <row r="42" spans="8:12" x14ac:dyDescent="0.2">
      <c r="H42" t="s">
        <v>51</v>
      </c>
      <c r="I42" t="s">
        <v>121</v>
      </c>
      <c r="K42" t="s">
        <v>298</v>
      </c>
      <c r="L42" t="s">
        <v>2168</v>
      </c>
    </row>
    <row r="43" spans="8:12" x14ac:dyDescent="0.2">
      <c r="H43" t="s">
        <v>119</v>
      </c>
      <c r="I43" t="s">
        <v>209</v>
      </c>
      <c r="K43" t="s">
        <v>315</v>
      </c>
      <c r="L43" t="s">
        <v>2168</v>
      </c>
    </row>
    <row r="44" spans="8:12" x14ac:dyDescent="0.2">
      <c r="H44" t="s">
        <v>213</v>
      </c>
      <c r="I44" t="s">
        <v>17</v>
      </c>
      <c r="K44" t="s">
        <v>1130</v>
      </c>
      <c r="L44" t="s">
        <v>2167</v>
      </c>
    </row>
    <row r="45" spans="8:12" x14ac:dyDescent="0.2">
      <c r="H45" t="s">
        <v>61</v>
      </c>
      <c r="I45" t="s">
        <v>80</v>
      </c>
      <c r="K45" t="s">
        <v>1141</v>
      </c>
      <c r="L45" t="s">
        <v>2167</v>
      </c>
    </row>
    <row r="46" spans="8:12" x14ac:dyDescent="0.2">
      <c r="H46" t="s">
        <v>15</v>
      </c>
      <c r="I46" t="s">
        <v>226</v>
      </c>
      <c r="K46" t="s">
        <v>600</v>
      </c>
      <c r="L46" t="s">
        <v>2167</v>
      </c>
    </row>
    <row r="47" spans="8:12" x14ac:dyDescent="0.2">
      <c r="H47" t="s">
        <v>58</v>
      </c>
      <c r="I47" t="s">
        <v>132</v>
      </c>
      <c r="K47" t="s">
        <v>77</v>
      </c>
      <c r="L47" t="s">
        <v>2167</v>
      </c>
    </row>
    <row r="48" spans="8:12" x14ac:dyDescent="0.2">
      <c r="H48" t="s">
        <v>58</v>
      </c>
      <c r="I48" t="s">
        <v>157</v>
      </c>
      <c r="K48" t="s">
        <v>1078</v>
      </c>
      <c r="L48" t="s">
        <v>2167</v>
      </c>
    </row>
    <row r="49" spans="8:12" x14ac:dyDescent="0.2">
      <c r="H49" t="s">
        <v>164</v>
      </c>
      <c r="I49" t="s">
        <v>242</v>
      </c>
      <c r="K49" t="s">
        <v>671</v>
      </c>
      <c r="L49" t="s">
        <v>2167</v>
      </c>
    </row>
    <row r="50" spans="8:12" x14ac:dyDescent="0.2">
      <c r="H50" t="s">
        <v>51</v>
      </c>
      <c r="I50" t="s">
        <v>185</v>
      </c>
      <c r="K50" t="s">
        <v>1372</v>
      </c>
      <c r="L50" t="s">
        <v>2167</v>
      </c>
    </row>
    <row r="51" spans="8:12" x14ac:dyDescent="0.2">
      <c r="H51" t="s">
        <v>246</v>
      </c>
      <c r="I51" t="s">
        <v>17</v>
      </c>
      <c r="K51" t="s">
        <v>157</v>
      </c>
      <c r="L51" t="s">
        <v>2167</v>
      </c>
    </row>
    <row r="52" spans="8:12" x14ac:dyDescent="0.2">
      <c r="H52" t="s">
        <v>182</v>
      </c>
      <c r="I52" t="s">
        <v>249</v>
      </c>
      <c r="K52" t="s">
        <v>823</v>
      </c>
      <c r="L52" t="s">
        <v>2167</v>
      </c>
    </row>
    <row r="53" spans="8:12" x14ac:dyDescent="0.2">
      <c r="H53" t="s">
        <v>56</v>
      </c>
      <c r="I53" t="s">
        <v>254</v>
      </c>
      <c r="K53" t="s">
        <v>254</v>
      </c>
      <c r="L53" t="s">
        <v>2167</v>
      </c>
    </row>
    <row r="54" spans="8:12" x14ac:dyDescent="0.2">
      <c r="H54" t="s">
        <v>58</v>
      </c>
      <c r="I54" t="s">
        <v>256</v>
      </c>
      <c r="K54" t="s">
        <v>1920</v>
      </c>
      <c r="L54" t="s">
        <v>2167</v>
      </c>
    </row>
    <row r="55" spans="8:12" x14ac:dyDescent="0.2">
      <c r="H55" t="s">
        <v>119</v>
      </c>
      <c r="I55" t="s">
        <v>258</v>
      </c>
      <c r="K55" t="s">
        <v>1377</v>
      </c>
      <c r="L55" t="s">
        <v>2167</v>
      </c>
    </row>
    <row r="56" spans="8:12" x14ac:dyDescent="0.2">
      <c r="H56" t="s">
        <v>51</v>
      </c>
      <c r="I56" t="s">
        <v>266</v>
      </c>
      <c r="K56" t="s">
        <v>1352</v>
      </c>
      <c r="L56" t="s">
        <v>2167</v>
      </c>
    </row>
    <row r="57" spans="8:12" x14ac:dyDescent="0.2">
      <c r="H57" t="s">
        <v>269</v>
      </c>
      <c r="I57" t="s">
        <v>180</v>
      </c>
      <c r="K57" t="s">
        <v>647</v>
      </c>
      <c r="L57" t="s">
        <v>2167</v>
      </c>
    </row>
    <row r="58" spans="8:12" x14ac:dyDescent="0.2">
      <c r="H58" t="s">
        <v>119</v>
      </c>
      <c r="I58" t="s">
        <v>266</v>
      </c>
      <c r="K58" t="s">
        <v>107</v>
      </c>
      <c r="L58" t="s">
        <v>2167</v>
      </c>
    </row>
    <row r="59" spans="8:12" x14ac:dyDescent="0.2">
      <c r="H59" t="s">
        <v>58</v>
      </c>
      <c r="I59" t="s">
        <v>266</v>
      </c>
      <c r="K59" t="s">
        <v>326</v>
      </c>
      <c r="L59" t="s">
        <v>2167</v>
      </c>
    </row>
    <row r="60" spans="8:12" x14ac:dyDescent="0.2">
      <c r="H60" t="s">
        <v>51</v>
      </c>
      <c r="I60" t="s">
        <v>275</v>
      </c>
      <c r="K60" t="s">
        <v>121</v>
      </c>
      <c r="L60" t="s">
        <v>2167</v>
      </c>
    </row>
    <row r="61" spans="8:12" x14ac:dyDescent="0.2">
      <c r="H61" t="s">
        <v>119</v>
      </c>
      <c r="I61" t="s">
        <v>254</v>
      </c>
      <c r="K61" t="s">
        <v>401</v>
      </c>
      <c r="L61" t="s">
        <v>2167</v>
      </c>
    </row>
    <row r="62" spans="8:12" x14ac:dyDescent="0.2">
      <c r="H62" t="s">
        <v>15</v>
      </c>
      <c r="I62" t="s">
        <v>289</v>
      </c>
      <c r="K62" t="s">
        <v>465</v>
      </c>
      <c r="L62" t="s">
        <v>2167</v>
      </c>
    </row>
    <row r="63" spans="8:12" x14ac:dyDescent="0.2">
      <c r="H63" t="s">
        <v>32</v>
      </c>
      <c r="I63" t="s">
        <v>226</v>
      </c>
      <c r="K63" t="s">
        <v>1575</v>
      </c>
      <c r="L63" t="s">
        <v>2167</v>
      </c>
    </row>
    <row r="64" spans="8:12" x14ac:dyDescent="0.2">
      <c r="H64" t="s">
        <v>45</v>
      </c>
      <c r="I64" t="s">
        <v>132</v>
      </c>
      <c r="K64" t="s">
        <v>155</v>
      </c>
      <c r="L64" t="s">
        <v>2167</v>
      </c>
    </row>
    <row r="65" spans="8:12" x14ac:dyDescent="0.2">
      <c r="H65" t="s">
        <v>58</v>
      </c>
      <c r="I65" t="s">
        <v>298</v>
      </c>
      <c r="K65" t="s">
        <v>1392</v>
      </c>
      <c r="L65" t="s">
        <v>2167</v>
      </c>
    </row>
    <row r="66" spans="8:12" x14ac:dyDescent="0.2">
      <c r="H66" t="s">
        <v>190</v>
      </c>
      <c r="I66" t="s">
        <v>254</v>
      </c>
      <c r="K66" t="s">
        <v>266</v>
      </c>
      <c r="L66" t="s">
        <v>2167</v>
      </c>
    </row>
    <row r="67" spans="8:12" x14ac:dyDescent="0.2">
      <c r="H67" t="s">
        <v>162</v>
      </c>
      <c r="I67" t="s">
        <v>137</v>
      </c>
      <c r="K67" t="s">
        <v>283</v>
      </c>
      <c r="L67" t="s">
        <v>2167</v>
      </c>
    </row>
    <row r="68" spans="8:12" x14ac:dyDescent="0.2">
      <c r="H68" t="s">
        <v>51</v>
      </c>
      <c r="I68" t="s">
        <v>313</v>
      </c>
      <c r="K68" t="s">
        <v>289</v>
      </c>
      <c r="L68" t="s">
        <v>2167</v>
      </c>
    </row>
    <row r="69" spans="8:12" x14ac:dyDescent="0.2">
      <c r="H69" t="s">
        <v>61</v>
      </c>
      <c r="I69" t="s">
        <v>315</v>
      </c>
      <c r="K69" t="s">
        <v>226</v>
      </c>
      <c r="L69" t="s">
        <v>2167</v>
      </c>
    </row>
    <row r="70" spans="8:12" x14ac:dyDescent="0.2">
      <c r="H70" t="s">
        <v>58</v>
      </c>
      <c r="I70" t="s">
        <v>275</v>
      </c>
      <c r="K70" t="s">
        <v>774</v>
      </c>
      <c r="L70" t="s">
        <v>2167</v>
      </c>
    </row>
    <row r="71" spans="8:12" x14ac:dyDescent="0.2">
      <c r="H71" t="s">
        <v>119</v>
      </c>
      <c r="I71" t="s">
        <v>175</v>
      </c>
      <c r="K71" t="s">
        <v>141</v>
      </c>
      <c r="L71" t="s">
        <v>2167</v>
      </c>
    </row>
    <row r="72" spans="8:12" x14ac:dyDescent="0.2">
      <c r="H72" t="s">
        <v>119</v>
      </c>
      <c r="I72" t="s">
        <v>326</v>
      </c>
      <c r="K72" t="s">
        <v>640</v>
      </c>
      <c r="L72" t="s">
        <v>2167</v>
      </c>
    </row>
    <row r="73" spans="8:12" x14ac:dyDescent="0.2">
      <c r="H73" t="s">
        <v>51</v>
      </c>
      <c r="I73" t="s">
        <v>107</v>
      </c>
      <c r="K73" t="s">
        <v>209</v>
      </c>
      <c r="L73" t="s">
        <v>2167</v>
      </c>
    </row>
    <row r="74" spans="8:12" x14ac:dyDescent="0.2">
      <c r="H74" t="s">
        <v>162</v>
      </c>
      <c r="I74" t="s">
        <v>121</v>
      </c>
      <c r="K74" t="s">
        <v>787</v>
      </c>
      <c r="L74" t="s">
        <v>2167</v>
      </c>
    </row>
    <row r="75" spans="8:12" x14ac:dyDescent="0.2">
      <c r="H75" t="s">
        <v>182</v>
      </c>
      <c r="I75" t="s">
        <v>242</v>
      </c>
      <c r="K75" t="s">
        <v>17</v>
      </c>
      <c r="L75" t="s">
        <v>2167</v>
      </c>
    </row>
    <row r="76" spans="8:12" x14ac:dyDescent="0.2">
      <c r="H76" t="s">
        <v>51</v>
      </c>
      <c r="I76" t="s">
        <v>340</v>
      </c>
      <c r="K76" t="s">
        <v>2042</v>
      </c>
      <c r="L76" t="s">
        <v>2167</v>
      </c>
    </row>
    <row r="77" spans="8:12" x14ac:dyDescent="0.2">
      <c r="H77" t="s">
        <v>45</v>
      </c>
      <c r="I77" t="s">
        <v>107</v>
      </c>
      <c r="K77" t="s">
        <v>2117</v>
      </c>
      <c r="L77" t="s">
        <v>2167</v>
      </c>
    </row>
    <row r="78" spans="8:12" x14ac:dyDescent="0.2">
      <c r="H78" t="s">
        <v>58</v>
      </c>
      <c r="I78" t="s">
        <v>254</v>
      </c>
      <c r="K78" t="s">
        <v>870</v>
      </c>
      <c r="L78" t="s">
        <v>2167</v>
      </c>
    </row>
    <row r="79" spans="8:12" x14ac:dyDescent="0.2">
      <c r="H79" t="s">
        <v>32</v>
      </c>
      <c r="I79" t="s">
        <v>180</v>
      </c>
      <c r="K79" t="s">
        <v>340</v>
      </c>
      <c r="L79" t="s">
        <v>2167</v>
      </c>
    </row>
    <row r="80" spans="8:12" x14ac:dyDescent="0.2">
      <c r="H80" t="s">
        <v>61</v>
      </c>
      <c r="I80" t="s">
        <v>275</v>
      </c>
      <c r="K80" t="s">
        <v>53</v>
      </c>
      <c r="L80" t="s">
        <v>2167</v>
      </c>
    </row>
    <row r="81" spans="8:12" x14ac:dyDescent="0.2">
      <c r="H81" t="s">
        <v>162</v>
      </c>
      <c r="I81" t="s">
        <v>157</v>
      </c>
      <c r="K81" t="s">
        <v>180</v>
      </c>
      <c r="L81" t="s">
        <v>2167</v>
      </c>
    </row>
    <row r="82" spans="8:12" x14ac:dyDescent="0.2">
      <c r="H82" t="s">
        <v>119</v>
      </c>
      <c r="I82" t="s">
        <v>77</v>
      </c>
      <c r="K82" t="s">
        <v>175</v>
      </c>
      <c r="L82" t="s">
        <v>2167</v>
      </c>
    </row>
    <row r="83" spans="8:12" x14ac:dyDescent="0.2">
      <c r="H83" t="s">
        <v>32</v>
      </c>
      <c r="I83" t="s">
        <v>289</v>
      </c>
      <c r="K83" t="s">
        <v>275</v>
      </c>
      <c r="L83" t="s">
        <v>2167</v>
      </c>
    </row>
    <row r="84" spans="8:12" x14ac:dyDescent="0.2">
      <c r="H84" t="s">
        <v>45</v>
      </c>
      <c r="I84" t="s">
        <v>298</v>
      </c>
      <c r="K84" t="s">
        <v>1841</v>
      </c>
      <c r="L84" t="s">
        <v>2167</v>
      </c>
    </row>
    <row r="85" spans="8:12" x14ac:dyDescent="0.2">
      <c r="H85" t="s">
        <v>119</v>
      </c>
      <c r="I85" t="s">
        <v>187</v>
      </c>
      <c r="K85" t="s">
        <v>1015</v>
      </c>
      <c r="L85" t="s">
        <v>2167</v>
      </c>
    </row>
    <row r="86" spans="8:12" x14ac:dyDescent="0.2">
      <c r="H86" t="s">
        <v>51</v>
      </c>
      <c r="I86" t="s">
        <v>379</v>
      </c>
      <c r="K86" t="s">
        <v>548</v>
      </c>
      <c r="L86" t="s">
        <v>2167</v>
      </c>
    </row>
    <row r="87" spans="8:12" x14ac:dyDescent="0.2">
      <c r="H87" t="s">
        <v>61</v>
      </c>
      <c r="I87" t="s">
        <v>254</v>
      </c>
      <c r="K87" t="s">
        <v>132</v>
      </c>
      <c r="L87" t="s">
        <v>2167</v>
      </c>
    </row>
    <row r="88" spans="8:12" x14ac:dyDescent="0.2">
      <c r="H88" t="s">
        <v>15</v>
      </c>
      <c r="I88" t="s">
        <v>340</v>
      </c>
      <c r="K88" t="s">
        <v>439</v>
      </c>
      <c r="L88" t="s">
        <v>2167</v>
      </c>
    </row>
    <row r="89" spans="8:12" x14ac:dyDescent="0.2">
      <c r="H89" t="s">
        <v>61</v>
      </c>
      <c r="I89" t="s">
        <v>249</v>
      </c>
      <c r="K89" t="s">
        <v>1484</v>
      </c>
      <c r="L89" t="s">
        <v>2167</v>
      </c>
    </row>
    <row r="90" spans="8:12" x14ac:dyDescent="0.2">
      <c r="H90" t="s">
        <v>45</v>
      </c>
      <c r="I90" t="s">
        <v>340</v>
      </c>
      <c r="K90" t="s">
        <v>742</v>
      </c>
      <c r="L90" t="s">
        <v>2167</v>
      </c>
    </row>
    <row r="91" spans="8:12" x14ac:dyDescent="0.2">
      <c r="H91">
        <v>2600</v>
      </c>
      <c r="I91" t="s">
        <v>77</v>
      </c>
      <c r="K91" t="s">
        <v>1002</v>
      </c>
      <c r="L91" t="s">
        <v>2167</v>
      </c>
    </row>
    <row r="92" spans="8:12" x14ac:dyDescent="0.2">
      <c r="H92" t="s">
        <v>51</v>
      </c>
      <c r="I92" t="s">
        <v>77</v>
      </c>
      <c r="K92" t="s">
        <v>298</v>
      </c>
      <c r="L92" t="s">
        <v>2167</v>
      </c>
    </row>
    <row r="93" spans="8:12" x14ac:dyDescent="0.2">
      <c r="H93" t="s">
        <v>119</v>
      </c>
      <c r="I93" t="s">
        <v>401</v>
      </c>
      <c r="K93" t="s">
        <v>315</v>
      </c>
      <c r="L93" t="s">
        <v>2167</v>
      </c>
    </row>
    <row r="94" spans="8:12" x14ac:dyDescent="0.2">
      <c r="H94" t="s">
        <v>45</v>
      </c>
      <c r="I94" t="s">
        <v>404</v>
      </c>
      <c r="K94" t="s">
        <v>1547</v>
      </c>
      <c r="L94" t="s">
        <v>2167</v>
      </c>
    </row>
    <row r="95" spans="8:12" x14ac:dyDescent="0.2">
      <c r="H95" t="s">
        <v>61</v>
      </c>
      <c r="I95" t="s">
        <v>132</v>
      </c>
      <c r="K95" t="s">
        <v>1833</v>
      </c>
      <c r="L95" t="s">
        <v>2167</v>
      </c>
    </row>
    <row r="96" spans="8:12" x14ac:dyDescent="0.2">
      <c r="H96" t="s">
        <v>58</v>
      </c>
      <c r="I96" t="s">
        <v>326</v>
      </c>
      <c r="K96" t="s">
        <v>600</v>
      </c>
      <c r="L96" t="s">
        <v>2169</v>
      </c>
    </row>
    <row r="97" spans="8:12" x14ac:dyDescent="0.2">
      <c r="H97" t="s">
        <v>70</v>
      </c>
      <c r="I97" t="s">
        <v>209</v>
      </c>
      <c r="K97" t="s">
        <v>812</v>
      </c>
      <c r="L97" t="s">
        <v>2169</v>
      </c>
    </row>
    <row r="98" spans="8:12" x14ac:dyDescent="0.2">
      <c r="H98" t="s">
        <v>190</v>
      </c>
      <c r="I98" t="s">
        <v>80</v>
      </c>
      <c r="K98" t="s">
        <v>254</v>
      </c>
      <c r="L98" t="s">
        <v>2169</v>
      </c>
    </row>
    <row r="99" spans="8:12" x14ac:dyDescent="0.2">
      <c r="H99" t="s">
        <v>20</v>
      </c>
      <c r="I99" t="s">
        <v>439</v>
      </c>
      <c r="K99" t="s">
        <v>180</v>
      </c>
      <c r="L99" t="s">
        <v>2169</v>
      </c>
    </row>
    <row r="100" spans="8:12" x14ac:dyDescent="0.2">
      <c r="H100" t="s">
        <v>119</v>
      </c>
      <c r="I100" t="s">
        <v>442</v>
      </c>
      <c r="K100" t="s">
        <v>742</v>
      </c>
      <c r="L100" t="s">
        <v>2169</v>
      </c>
    </row>
    <row r="101" spans="8:12" x14ac:dyDescent="0.2">
      <c r="H101" t="s">
        <v>182</v>
      </c>
      <c r="I101" t="s">
        <v>449</v>
      </c>
      <c r="K101" t="s">
        <v>1547</v>
      </c>
      <c r="L101" t="s">
        <v>2169</v>
      </c>
    </row>
    <row r="102" spans="8:12" x14ac:dyDescent="0.2">
      <c r="H102" t="s">
        <v>61</v>
      </c>
      <c r="I102" t="s">
        <v>298</v>
      </c>
      <c r="K102" t="s">
        <v>576</v>
      </c>
      <c r="L102" t="s">
        <v>2170</v>
      </c>
    </row>
    <row r="103" spans="8:12" x14ac:dyDescent="0.2">
      <c r="H103" t="s">
        <v>15</v>
      </c>
      <c r="I103" t="s">
        <v>465</v>
      </c>
      <c r="K103" t="s">
        <v>476</v>
      </c>
      <c r="L103" t="s">
        <v>2170</v>
      </c>
    </row>
    <row r="104" spans="8:12" x14ac:dyDescent="0.2">
      <c r="H104" t="s">
        <v>51</v>
      </c>
      <c r="I104" t="s">
        <v>209</v>
      </c>
      <c r="K104" t="s">
        <v>984</v>
      </c>
      <c r="L104" t="s">
        <v>2170</v>
      </c>
    </row>
    <row r="105" spans="8:12" x14ac:dyDescent="0.2">
      <c r="H105" t="s">
        <v>182</v>
      </c>
      <c r="I105" t="s">
        <v>157</v>
      </c>
      <c r="K105" t="s">
        <v>1141</v>
      </c>
      <c r="L105" t="s">
        <v>2170</v>
      </c>
    </row>
    <row r="106" spans="8:12" x14ac:dyDescent="0.2">
      <c r="H106" t="s">
        <v>61</v>
      </c>
      <c r="I106" t="s">
        <v>476</v>
      </c>
      <c r="K106" t="s">
        <v>732</v>
      </c>
      <c r="L106" t="s">
        <v>2170</v>
      </c>
    </row>
    <row r="107" spans="8:12" x14ac:dyDescent="0.2">
      <c r="H107" t="s">
        <v>68</v>
      </c>
      <c r="I107" t="s">
        <v>254</v>
      </c>
      <c r="K107" t="s">
        <v>600</v>
      </c>
      <c r="L107" t="s">
        <v>2170</v>
      </c>
    </row>
    <row r="108" spans="8:12" x14ac:dyDescent="0.2">
      <c r="H108" t="s">
        <v>15</v>
      </c>
      <c r="I108" t="s">
        <v>107</v>
      </c>
      <c r="K108" t="s">
        <v>1825</v>
      </c>
      <c r="L108" t="s">
        <v>2170</v>
      </c>
    </row>
    <row r="109" spans="8:12" x14ac:dyDescent="0.2">
      <c r="H109" t="s">
        <v>20</v>
      </c>
      <c r="I109" t="s">
        <v>401</v>
      </c>
      <c r="K109" t="s">
        <v>77</v>
      </c>
      <c r="L109" t="s">
        <v>2170</v>
      </c>
    </row>
    <row r="110" spans="8:12" x14ac:dyDescent="0.2">
      <c r="H110" t="s">
        <v>45</v>
      </c>
      <c r="I110" t="s">
        <v>289</v>
      </c>
      <c r="K110" t="s">
        <v>1960</v>
      </c>
      <c r="L110" t="s">
        <v>2170</v>
      </c>
    </row>
    <row r="111" spans="8:12" x14ac:dyDescent="0.2">
      <c r="H111" t="s">
        <v>119</v>
      </c>
      <c r="I111" t="s">
        <v>121</v>
      </c>
      <c r="K111" t="s">
        <v>1803</v>
      </c>
      <c r="L111" t="s">
        <v>2170</v>
      </c>
    </row>
    <row r="112" spans="8:12" x14ac:dyDescent="0.2">
      <c r="H112" t="s">
        <v>32</v>
      </c>
      <c r="I112" t="s">
        <v>121</v>
      </c>
      <c r="K112" t="s">
        <v>1078</v>
      </c>
      <c r="L112" t="s">
        <v>2170</v>
      </c>
    </row>
    <row r="113" spans="8:12" x14ac:dyDescent="0.2">
      <c r="H113" t="s">
        <v>51</v>
      </c>
      <c r="I113" t="s">
        <v>254</v>
      </c>
      <c r="K113" t="s">
        <v>187</v>
      </c>
      <c r="L113" t="s">
        <v>2170</v>
      </c>
    </row>
    <row r="114" spans="8:12" x14ac:dyDescent="0.2">
      <c r="H114" t="s">
        <v>15</v>
      </c>
      <c r="I114" t="s">
        <v>77</v>
      </c>
      <c r="K114" t="s">
        <v>1268</v>
      </c>
      <c r="L114" t="s">
        <v>2170</v>
      </c>
    </row>
    <row r="115" spans="8:12" x14ac:dyDescent="0.2">
      <c r="H115" t="s">
        <v>51</v>
      </c>
      <c r="I115" t="s">
        <v>289</v>
      </c>
      <c r="K115" t="s">
        <v>671</v>
      </c>
      <c r="L115" t="s">
        <v>2170</v>
      </c>
    </row>
    <row r="116" spans="8:12" x14ac:dyDescent="0.2">
      <c r="H116" t="s">
        <v>182</v>
      </c>
      <c r="I116" t="s">
        <v>258</v>
      </c>
      <c r="K116" t="s">
        <v>153</v>
      </c>
      <c r="L116" t="s">
        <v>2170</v>
      </c>
    </row>
    <row r="117" spans="8:12" x14ac:dyDescent="0.2">
      <c r="H117" t="s">
        <v>162</v>
      </c>
      <c r="I117" t="s">
        <v>132</v>
      </c>
      <c r="K117" t="s">
        <v>157</v>
      </c>
      <c r="L117" t="s">
        <v>2170</v>
      </c>
    </row>
    <row r="118" spans="8:12" x14ac:dyDescent="0.2">
      <c r="H118" t="s">
        <v>119</v>
      </c>
      <c r="I118" t="s">
        <v>548</v>
      </c>
      <c r="K118" t="s">
        <v>1991</v>
      </c>
      <c r="L118" t="s">
        <v>2170</v>
      </c>
    </row>
    <row r="119" spans="8:12" x14ac:dyDescent="0.2">
      <c r="H119" t="s">
        <v>119</v>
      </c>
      <c r="I119" t="s">
        <v>553</v>
      </c>
      <c r="K119" t="s">
        <v>249</v>
      </c>
      <c r="L119" t="s">
        <v>2170</v>
      </c>
    </row>
    <row r="120" spans="8:12" x14ac:dyDescent="0.2">
      <c r="H120" t="s">
        <v>45</v>
      </c>
      <c r="I120" t="s">
        <v>326</v>
      </c>
      <c r="K120" t="s">
        <v>254</v>
      </c>
      <c r="L120" t="s">
        <v>2170</v>
      </c>
    </row>
    <row r="121" spans="8:12" x14ac:dyDescent="0.2">
      <c r="H121" t="s">
        <v>51</v>
      </c>
      <c r="I121" t="s">
        <v>326</v>
      </c>
      <c r="K121" t="s">
        <v>739</v>
      </c>
      <c r="L121" t="s">
        <v>2170</v>
      </c>
    </row>
    <row r="122" spans="8:12" x14ac:dyDescent="0.2">
      <c r="H122" t="s">
        <v>45</v>
      </c>
      <c r="I122" t="s">
        <v>254</v>
      </c>
      <c r="K122" t="s">
        <v>1373</v>
      </c>
      <c r="L122" t="s">
        <v>2170</v>
      </c>
    </row>
    <row r="123" spans="8:12" x14ac:dyDescent="0.2">
      <c r="H123" t="s">
        <v>45</v>
      </c>
      <c r="I123" t="s">
        <v>566</v>
      </c>
      <c r="K123" t="s">
        <v>1397</v>
      </c>
      <c r="L123" t="s">
        <v>2170</v>
      </c>
    </row>
    <row r="124" spans="8:12" x14ac:dyDescent="0.2">
      <c r="H124" t="s">
        <v>45</v>
      </c>
      <c r="I124" t="s">
        <v>576</v>
      </c>
      <c r="K124" t="s">
        <v>943</v>
      </c>
      <c r="L124" t="s">
        <v>2170</v>
      </c>
    </row>
    <row r="125" spans="8:12" x14ac:dyDescent="0.2">
      <c r="H125" t="s">
        <v>32</v>
      </c>
      <c r="I125" t="s">
        <v>77</v>
      </c>
      <c r="K125" t="s">
        <v>647</v>
      </c>
      <c r="L125" t="s">
        <v>2170</v>
      </c>
    </row>
    <row r="126" spans="8:12" x14ac:dyDescent="0.2">
      <c r="H126" t="s">
        <v>56</v>
      </c>
      <c r="I126" t="s">
        <v>175</v>
      </c>
      <c r="K126" t="s">
        <v>107</v>
      </c>
      <c r="L126" t="s">
        <v>2170</v>
      </c>
    </row>
    <row r="127" spans="8:12" x14ac:dyDescent="0.2">
      <c r="H127" t="s">
        <v>119</v>
      </c>
      <c r="I127" t="s">
        <v>53</v>
      </c>
      <c r="K127" t="s">
        <v>776</v>
      </c>
      <c r="L127" t="s">
        <v>2170</v>
      </c>
    </row>
    <row r="128" spans="8:12" x14ac:dyDescent="0.2">
      <c r="H128" t="s">
        <v>119</v>
      </c>
      <c r="I128" t="s">
        <v>600</v>
      </c>
      <c r="K128" t="s">
        <v>326</v>
      </c>
      <c r="L128" t="s">
        <v>2170</v>
      </c>
    </row>
    <row r="129" spans="8:12" x14ac:dyDescent="0.2">
      <c r="H129" t="s">
        <v>162</v>
      </c>
      <c r="I129" t="s">
        <v>107</v>
      </c>
      <c r="K129" t="s">
        <v>121</v>
      </c>
      <c r="L129" t="s">
        <v>2170</v>
      </c>
    </row>
    <row r="130" spans="8:12" x14ac:dyDescent="0.2">
      <c r="H130" t="s">
        <v>190</v>
      </c>
      <c r="I130" t="s">
        <v>275</v>
      </c>
      <c r="K130" t="s">
        <v>401</v>
      </c>
      <c r="L130" t="s">
        <v>2170</v>
      </c>
    </row>
    <row r="131" spans="8:12" x14ac:dyDescent="0.2">
      <c r="H131" t="s">
        <v>56</v>
      </c>
      <c r="I131" t="s">
        <v>401</v>
      </c>
      <c r="K131" t="s">
        <v>553</v>
      </c>
      <c r="L131" t="s">
        <v>2170</v>
      </c>
    </row>
    <row r="132" spans="8:12" x14ac:dyDescent="0.2">
      <c r="H132" t="s">
        <v>45</v>
      </c>
      <c r="I132" t="s">
        <v>640</v>
      </c>
      <c r="K132" t="s">
        <v>465</v>
      </c>
      <c r="L132" t="s">
        <v>2170</v>
      </c>
    </row>
    <row r="133" spans="8:12" x14ac:dyDescent="0.2">
      <c r="H133" t="s">
        <v>51</v>
      </c>
      <c r="I133" t="s">
        <v>187</v>
      </c>
      <c r="K133" t="s">
        <v>1100</v>
      </c>
      <c r="L133" t="s">
        <v>2170</v>
      </c>
    </row>
    <row r="134" spans="8:12" x14ac:dyDescent="0.2">
      <c r="H134" t="s">
        <v>32</v>
      </c>
      <c r="I134" t="s">
        <v>647</v>
      </c>
      <c r="K134" t="s">
        <v>258</v>
      </c>
      <c r="L134" t="s">
        <v>2170</v>
      </c>
    </row>
    <row r="135" spans="8:12" x14ac:dyDescent="0.2">
      <c r="H135" t="s">
        <v>105</v>
      </c>
      <c r="I135" t="s">
        <v>289</v>
      </c>
      <c r="K135" t="s">
        <v>442</v>
      </c>
      <c r="L135" t="s">
        <v>2170</v>
      </c>
    </row>
    <row r="136" spans="8:12" x14ac:dyDescent="0.2">
      <c r="H136" t="s">
        <v>45</v>
      </c>
      <c r="I136" t="s">
        <v>476</v>
      </c>
      <c r="K136" t="s">
        <v>988</v>
      </c>
      <c r="L136" t="s">
        <v>2170</v>
      </c>
    </row>
    <row r="137" spans="8:12" x14ac:dyDescent="0.2">
      <c r="H137" t="s">
        <v>20</v>
      </c>
      <c r="I137" t="s">
        <v>671</v>
      </c>
      <c r="K137" t="s">
        <v>927</v>
      </c>
      <c r="L137" t="s">
        <v>2170</v>
      </c>
    </row>
    <row r="138" spans="8:12" x14ac:dyDescent="0.2">
      <c r="H138" t="s">
        <v>15</v>
      </c>
      <c r="I138" t="s">
        <v>298</v>
      </c>
      <c r="K138" t="s">
        <v>1070</v>
      </c>
      <c r="L138" t="s">
        <v>2170</v>
      </c>
    </row>
    <row r="139" spans="8:12" x14ac:dyDescent="0.2">
      <c r="H139" t="s">
        <v>45</v>
      </c>
      <c r="I139" t="s">
        <v>548</v>
      </c>
      <c r="K139" t="s">
        <v>266</v>
      </c>
      <c r="L139" t="s">
        <v>2170</v>
      </c>
    </row>
    <row r="140" spans="8:12" x14ac:dyDescent="0.2">
      <c r="H140" t="s">
        <v>32</v>
      </c>
      <c r="I140" t="s">
        <v>298</v>
      </c>
      <c r="K140" t="s">
        <v>683</v>
      </c>
      <c r="L140" t="s">
        <v>2170</v>
      </c>
    </row>
    <row r="141" spans="8:12" x14ac:dyDescent="0.2">
      <c r="H141" t="s">
        <v>61</v>
      </c>
      <c r="I141" t="s">
        <v>683</v>
      </c>
      <c r="K141" t="s">
        <v>289</v>
      </c>
      <c r="L141" t="s">
        <v>2170</v>
      </c>
    </row>
    <row r="142" spans="8:12" x14ac:dyDescent="0.2">
      <c r="H142" t="s">
        <v>119</v>
      </c>
      <c r="I142" t="s">
        <v>132</v>
      </c>
      <c r="K142" t="s">
        <v>456</v>
      </c>
      <c r="L142" t="s">
        <v>2170</v>
      </c>
    </row>
    <row r="143" spans="8:12" x14ac:dyDescent="0.2">
      <c r="H143" t="s">
        <v>164</v>
      </c>
      <c r="I143" t="s">
        <v>132</v>
      </c>
      <c r="K143" t="s">
        <v>774</v>
      </c>
      <c r="L143" t="s">
        <v>2170</v>
      </c>
    </row>
    <row r="144" spans="8:12" x14ac:dyDescent="0.2">
      <c r="H144" t="s">
        <v>51</v>
      </c>
      <c r="I144" t="s">
        <v>548</v>
      </c>
      <c r="K144" t="s">
        <v>640</v>
      </c>
      <c r="L144" t="s">
        <v>2170</v>
      </c>
    </row>
    <row r="145" spans="8:12" x14ac:dyDescent="0.2">
      <c r="H145" t="s">
        <v>15</v>
      </c>
      <c r="I145" t="s">
        <v>647</v>
      </c>
      <c r="K145" t="s">
        <v>209</v>
      </c>
      <c r="L145" t="s">
        <v>2170</v>
      </c>
    </row>
    <row r="146" spans="8:12" x14ac:dyDescent="0.2">
      <c r="H146" t="s">
        <v>51</v>
      </c>
      <c r="I146" t="s">
        <v>180</v>
      </c>
      <c r="K146" t="s">
        <v>787</v>
      </c>
      <c r="L146" t="s">
        <v>2170</v>
      </c>
    </row>
    <row r="147" spans="8:12" x14ac:dyDescent="0.2">
      <c r="H147" t="s">
        <v>58</v>
      </c>
      <c r="I147" t="s">
        <v>315</v>
      </c>
      <c r="K147" t="s">
        <v>788</v>
      </c>
      <c r="L147" t="s">
        <v>2170</v>
      </c>
    </row>
    <row r="148" spans="8:12" x14ac:dyDescent="0.2">
      <c r="H148" t="s">
        <v>45</v>
      </c>
      <c r="I148" t="s">
        <v>180</v>
      </c>
      <c r="K148" t="s">
        <v>1780</v>
      </c>
      <c r="L148" t="s">
        <v>2170</v>
      </c>
    </row>
    <row r="149" spans="8:12" x14ac:dyDescent="0.2">
      <c r="H149" t="s">
        <v>119</v>
      </c>
      <c r="I149" t="s">
        <v>732</v>
      </c>
      <c r="K149" t="s">
        <v>1191</v>
      </c>
      <c r="L149" t="s">
        <v>2170</v>
      </c>
    </row>
    <row r="150" spans="8:12" x14ac:dyDescent="0.2">
      <c r="H150" t="s">
        <v>32</v>
      </c>
      <c r="I150" t="s">
        <v>132</v>
      </c>
      <c r="K150" t="s">
        <v>340</v>
      </c>
      <c r="L150" t="s">
        <v>2170</v>
      </c>
    </row>
    <row r="151" spans="8:12" x14ac:dyDescent="0.2">
      <c r="H151" t="s">
        <v>61</v>
      </c>
      <c r="I151" t="s">
        <v>576</v>
      </c>
      <c r="K151" t="s">
        <v>53</v>
      </c>
      <c r="L151" t="s">
        <v>2170</v>
      </c>
    </row>
    <row r="152" spans="8:12" x14ac:dyDescent="0.2">
      <c r="H152" t="s">
        <v>164</v>
      </c>
      <c r="I152" t="s">
        <v>157</v>
      </c>
      <c r="K152" t="s">
        <v>180</v>
      </c>
      <c r="L152" t="s">
        <v>2170</v>
      </c>
    </row>
    <row r="153" spans="8:12" x14ac:dyDescent="0.2">
      <c r="H153" t="s">
        <v>182</v>
      </c>
      <c r="I153" t="s">
        <v>742</v>
      </c>
      <c r="K153" t="s">
        <v>449</v>
      </c>
      <c r="L153" t="s">
        <v>2170</v>
      </c>
    </row>
    <row r="154" spans="8:12" x14ac:dyDescent="0.2">
      <c r="H154" t="s">
        <v>70</v>
      </c>
      <c r="I154" t="s">
        <v>548</v>
      </c>
      <c r="K154" t="s">
        <v>80</v>
      </c>
      <c r="L154" t="s">
        <v>2170</v>
      </c>
    </row>
    <row r="155" spans="8:12" x14ac:dyDescent="0.2">
      <c r="H155" t="s">
        <v>755</v>
      </c>
      <c r="I155" t="s">
        <v>80</v>
      </c>
      <c r="K155" t="s">
        <v>256</v>
      </c>
      <c r="L155" t="s">
        <v>2170</v>
      </c>
    </row>
    <row r="156" spans="8:12" x14ac:dyDescent="0.2">
      <c r="H156" t="s">
        <v>182</v>
      </c>
      <c r="I156" t="s">
        <v>758</v>
      </c>
      <c r="K156" t="s">
        <v>129</v>
      </c>
      <c r="L156" t="s">
        <v>2170</v>
      </c>
    </row>
    <row r="157" spans="8:12" x14ac:dyDescent="0.2">
      <c r="H157" t="s">
        <v>119</v>
      </c>
      <c r="I157" t="s">
        <v>774</v>
      </c>
      <c r="K157" t="s">
        <v>1853</v>
      </c>
      <c r="L157" t="s">
        <v>2170</v>
      </c>
    </row>
    <row r="158" spans="8:12" x14ac:dyDescent="0.2">
      <c r="H158" t="s">
        <v>51</v>
      </c>
      <c r="I158" t="s">
        <v>776</v>
      </c>
      <c r="K158" t="s">
        <v>2019</v>
      </c>
      <c r="L158" t="s">
        <v>2170</v>
      </c>
    </row>
    <row r="159" spans="8:12" x14ac:dyDescent="0.2">
      <c r="H159" t="s">
        <v>58</v>
      </c>
      <c r="I159" t="s">
        <v>787</v>
      </c>
      <c r="K159" t="s">
        <v>175</v>
      </c>
      <c r="L159" t="s">
        <v>2170</v>
      </c>
    </row>
    <row r="160" spans="8:12" x14ac:dyDescent="0.2">
      <c r="H160" t="s">
        <v>162</v>
      </c>
      <c r="I160" t="s">
        <v>249</v>
      </c>
      <c r="K160" t="s">
        <v>185</v>
      </c>
      <c r="L160" t="s">
        <v>2170</v>
      </c>
    </row>
    <row r="161" spans="8:12" x14ac:dyDescent="0.2">
      <c r="H161" t="s">
        <v>269</v>
      </c>
      <c r="I161" t="s">
        <v>812</v>
      </c>
      <c r="K161" t="s">
        <v>275</v>
      </c>
      <c r="L161" t="s">
        <v>2170</v>
      </c>
    </row>
    <row r="162" spans="8:12" x14ac:dyDescent="0.2">
      <c r="H162" t="s">
        <v>190</v>
      </c>
      <c r="I162" t="s">
        <v>121</v>
      </c>
      <c r="K162" t="s">
        <v>404</v>
      </c>
      <c r="L162" t="s">
        <v>2170</v>
      </c>
    </row>
    <row r="163" spans="8:12" x14ac:dyDescent="0.2">
      <c r="H163" t="s">
        <v>32</v>
      </c>
      <c r="I163" t="s">
        <v>823</v>
      </c>
      <c r="K163" t="s">
        <v>1294</v>
      </c>
      <c r="L163" t="s">
        <v>2170</v>
      </c>
    </row>
    <row r="164" spans="8:12" x14ac:dyDescent="0.2">
      <c r="H164" t="s">
        <v>51</v>
      </c>
      <c r="I164" t="s">
        <v>132</v>
      </c>
      <c r="K164" t="s">
        <v>548</v>
      </c>
      <c r="L164" t="s">
        <v>2170</v>
      </c>
    </row>
    <row r="165" spans="8:12" x14ac:dyDescent="0.2">
      <c r="H165" t="s">
        <v>58</v>
      </c>
      <c r="I165" t="s">
        <v>476</v>
      </c>
      <c r="K165" t="s">
        <v>132</v>
      </c>
      <c r="L165" t="s">
        <v>2170</v>
      </c>
    </row>
    <row r="166" spans="8:12" x14ac:dyDescent="0.2">
      <c r="H166" t="s">
        <v>190</v>
      </c>
      <c r="I166" t="s">
        <v>787</v>
      </c>
      <c r="K166" t="s">
        <v>313</v>
      </c>
      <c r="L166" t="s">
        <v>2170</v>
      </c>
    </row>
    <row r="167" spans="8:12" x14ac:dyDescent="0.2">
      <c r="H167" t="s">
        <v>95</v>
      </c>
      <c r="I167" t="s">
        <v>132</v>
      </c>
      <c r="K167" t="s">
        <v>939</v>
      </c>
      <c r="L167" t="s">
        <v>2170</v>
      </c>
    </row>
    <row r="168" spans="8:12" x14ac:dyDescent="0.2">
      <c r="H168" t="s">
        <v>213</v>
      </c>
      <c r="I168" t="s">
        <v>180</v>
      </c>
      <c r="K168" t="s">
        <v>1091</v>
      </c>
      <c r="L168" t="s">
        <v>2170</v>
      </c>
    </row>
    <row r="169" spans="8:12" x14ac:dyDescent="0.2">
      <c r="H169" t="s">
        <v>51</v>
      </c>
      <c r="I169" t="s">
        <v>600</v>
      </c>
      <c r="K169" t="s">
        <v>1002</v>
      </c>
      <c r="L169" t="s">
        <v>2170</v>
      </c>
    </row>
    <row r="170" spans="8:12" x14ac:dyDescent="0.2">
      <c r="H170" t="s">
        <v>105</v>
      </c>
      <c r="I170" t="s">
        <v>870</v>
      </c>
      <c r="K170" t="s">
        <v>379</v>
      </c>
      <c r="L170" t="s">
        <v>2170</v>
      </c>
    </row>
    <row r="171" spans="8:12" x14ac:dyDescent="0.2">
      <c r="H171" t="s">
        <v>15</v>
      </c>
      <c r="I171" t="s">
        <v>155</v>
      </c>
      <c r="K171" t="s">
        <v>298</v>
      </c>
      <c r="L171" t="s">
        <v>2170</v>
      </c>
    </row>
    <row r="172" spans="8:12" x14ac:dyDescent="0.2">
      <c r="H172" t="s">
        <v>164</v>
      </c>
      <c r="I172" t="s">
        <v>53</v>
      </c>
      <c r="K172" t="s">
        <v>315</v>
      </c>
      <c r="L172" t="s">
        <v>2170</v>
      </c>
    </row>
    <row r="173" spans="8:12" x14ac:dyDescent="0.2">
      <c r="H173" t="s">
        <v>15</v>
      </c>
      <c r="I173" t="s">
        <v>774</v>
      </c>
      <c r="K173" t="s">
        <v>576</v>
      </c>
      <c r="L173" t="e">
        <v>#N/A</v>
      </c>
    </row>
    <row r="174" spans="8:12" x14ac:dyDescent="0.2">
      <c r="H174" t="s">
        <v>51</v>
      </c>
      <c r="I174" t="s">
        <v>774</v>
      </c>
      <c r="K174" t="s">
        <v>77</v>
      </c>
      <c r="L174" t="e">
        <v>#N/A</v>
      </c>
    </row>
    <row r="175" spans="8:12" x14ac:dyDescent="0.2">
      <c r="H175" t="s">
        <v>58</v>
      </c>
      <c r="I175" t="s">
        <v>548</v>
      </c>
      <c r="K175" t="s">
        <v>187</v>
      </c>
      <c r="L175" t="e">
        <v>#N/A</v>
      </c>
    </row>
    <row r="176" spans="8:12" x14ac:dyDescent="0.2">
      <c r="H176" t="s">
        <v>45</v>
      </c>
      <c r="I176" t="s">
        <v>647</v>
      </c>
      <c r="K176" t="s">
        <v>157</v>
      </c>
      <c r="L176" t="e">
        <v>#N/A</v>
      </c>
    </row>
    <row r="177" spans="8:12" x14ac:dyDescent="0.2">
      <c r="H177" t="s">
        <v>894</v>
      </c>
      <c r="I177" t="s">
        <v>256</v>
      </c>
      <c r="K177" t="s">
        <v>249</v>
      </c>
      <c r="L177" t="e">
        <v>#N/A</v>
      </c>
    </row>
    <row r="178" spans="8:12" x14ac:dyDescent="0.2">
      <c r="H178" t="s">
        <v>15</v>
      </c>
      <c r="I178" t="s">
        <v>548</v>
      </c>
      <c r="K178" t="s">
        <v>758</v>
      </c>
      <c r="L178" t="e">
        <v>#N/A</v>
      </c>
    </row>
    <row r="179" spans="8:12" x14ac:dyDescent="0.2">
      <c r="H179" t="s">
        <v>182</v>
      </c>
      <c r="I179" t="s">
        <v>908</v>
      </c>
      <c r="K179" t="s">
        <v>647</v>
      </c>
      <c r="L179" t="e">
        <v>#N/A</v>
      </c>
    </row>
    <row r="180" spans="8:12" x14ac:dyDescent="0.2">
      <c r="H180" t="s">
        <v>913</v>
      </c>
      <c r="I180" t="s">
        <v>180</v>
      </c>
      <c r="K180" t="s">
        <v>326</v>
      </c>
      <c r="L180" t="e">
        <v>#N/A</v>
      </c>
    </row>
    <row r="181" spans="8:12" x14ac:dyDescent="0.2">
      <c r="H181" t="s">
        <v>61</v>
      </c>
      <c r="I181" t="s">
        <v>788</v>
      </c>
      <c r="K181" t="s">
        <v>121</v>
      </c>
      <c r="L181" t="e">
        <v>#N/A</v>
      </c>
    </row>
    <row r="182" spans="8:12" x14ac:dyDescent="0.2">
      <c r="H182" t="s">
        <v>162</v>
      </c>
      <c r="I182" t="s">
        <v>476</v>
      </c>
      <c r="K182" t="s">
        <v>2137</v>
      </c>
      <c r="L182" t="e">
        <v>#N/A</v>
      </c>
    </row>
    <row r="183" spans="8:12" x14ac:dyDescent="0.2">
      <c r="H183" t="s">
        <v>119</v>
      </c>
      <c r="I183" t="s">
        <v>927</v>
      </c>
      <c r="K183" t="s">
        <v>258</v>
      </c>
      <c r="L183" t="e">
        <v>#N/A</v>
      </c>
    </row>
    <row r="184" spans="8:12" x14ac:dyDescent="0.2">
      <c r="H184" t="s">
        <v>70</v>
      </c>
      <c r="I184" t="s">
        <v>266</v>
      </c>
      <c r="K184" t="s">
        <v>442</v>
      </c>
      <c r="L184" t="e">
        <v>#N/A</v>
      </c>
    </row>
    <row r="185" spans="8:12" x14ac:dyDescent="0.2">
      <c r="H185" t="s">
        <v>45</v>
      </c>
      <c r="I185" t="s">
        <v>226</v>
      </c>
      <c r="K185" t="s">
        <v>289</v>
      </c>
      <c r="L185" t="e">
        <v>#N/A</v>
      </c>
    </row>
    <row r="186" spans="8:12" x14ac:dyDescent="0.2">
      <c r="H186" t="s">
        <v>182</v>
      </c>
      <c r="I186" t="s">
        <v>442</v>
      </c>
      <c r="K186" t="s">
        <v>456</v>
      </c>
      <c r="L186" t="e">
        <v>#N/A</v>
      </c>
    </row>
    <row r="187" spans="8:12" x14ac:dyDescent="0.2">
      <c r="H187" t="s">
        <v>269</v>
      </c>
      <c r="I187" t="s">
        <v>600</v>
      </c>
      <c r="K187" t="s">
        <v>242</v>
      </c>
      <c r="L187" t="e">
        <v>#N/A</v>
      </c>
    </row>
    <row r="188" spans="8:12" x14ac:dyDescent="0.2">
      <c r="H188" t="s">
        <v>45</v>
      </c>
      <c r="I188" t="s">
        <v>943</v>
      </c>
      <c r="K188" t="s">
        <v>950</v>
      </c>
      <c r="L188" t="e">
        <v>#N/A</v>
      </c>
    </row>
    <row r="189" spans="8:12" x14ac:dyDescent="0.2">
      <c r="H189" t="s">
        <v>105</v>
      </c>
      <c r="I189" t="s">
        <v>548</v>
      </c>
      <c r="K189" t="s">
        <v>908</v>
      </c>
      <c r="L189" t="e">
        <v>#N/A</v>
      </c>
    </row>
    <row r="190" spans="8:12" x14ac:dyDescent="0.2">
      <c r="H190" t="s">
        <v>182</v>
      </c>
      <c r="I190" t="s">
        <v>379</v>
      </c>
      <c r="K190" t="s">
        <v>53</v>
      </c>
      <c r="L190" t="e">
        <v>#N/A</v>
      </c>
    </row>
    <row r="191" spans="8:12" x14ac:dyDescent="0.2">
      <c r="H191" t="s">
        <v>182</v>
      </c>
      <c r="I191" t="s">
        <v>950</v>
      </c>
      <c r="K191" t="s">
        <v>180</v>
      </c>
      <c r="L191" t="e">
        <v>#N/A</v>
      </c>
    </row>
    <row r="192" spans="8:12" x14ac:dyDescent="0.2">
      <c r="H192" t="s">
        <v>58</v>
      </c>
      <c r="I192" t="s">
        <v>180</v>
      </c>
      <c r="K192" t="s">
        <v>449</v>
      </c>
      <c r="L192" t="e">
        <v>#N/A</v>
      </c>
    </row>
    <row r="193" spans="8:12" x14ac:dyDescent="0.2">
      <c r="H193" t="s">
        <v>25</v>
      </c>
      <c r="I193" t="s">
        <v>326</v>
      </c>
      <c r="K193" t="s">
        <v>80</v>
      </c>
      <c r="L193" t="e">
        <v>#N/A</v>
      </c>
    </row>
    <row r="194" spans="8:12" x14ac:dyDescent="0.2">
      <c r="H194" t="s">
        <v>45</v>
      </c>
      <c r="I194" t="s">
        <v>315</v>
      </c>
      <c r="K194" t="s">
        <v>275</v>
      </c>
      <c r="L194" t="e">
        <v>#N/A</v>
      </c>
    </row>
    <row r="195" spans="8:12" x14ac:dyDescent="0.2">
      <c r="H195" t="s">
        <v>119</v>
      </c>
      <c r="I195" t="s">
        <v>404</v>
      </c>
      <c r="K195" t="s">
        <v>132</v>
      </c>
      <c r="L195" t="e">
        <v>#N/A</v>
      </c>
    </row>
    <row r="196" spans="8:12" x14ac:dyDescent="0.2">
      <c r="H196" t="s">
        <v>58</v>
      </c>
      <c r="I196" t="s">
        <v>289</v>
      </c>
      <c r="K196" t="s">
        <v>742</v>
      </c>
      <c r="L196" t="e">
        <v>#N/A</v>
      </c>
    </row>
    <row r="197" spans="8:12" x14ac:dyDescent="0.2">
      <c r="H197" t="s">
        <v>58</v>
      </c>
      <c r="I197" t="s">
        <v>943</v>
      </c>
      <c r="K197" t="s">
        <v>379</v>
      </c>
      <c r="L197" t="e">
        <v>#N/A</v>
      </c>
    </row>
    <row r="198" spans="8:12" x14ac:dyDescent="0.2">
      <c r="H198" t="s">
        <v>182</v>
      </c>
      <c r="I198" t="s">
        <v>326</v>
      </c>
      <c r="K198" t="s">
        <v>743</v>
      </c>
      <c r="L198" t="e">
        <v>#N/A</v>
      </c>
    </row>
    <row r="199" spans="8:12" x14ac:dyDescent="0.2">
      <c r="H199" t="s">
        <v>164</v>
      </c>
      <c r="I199" t="s">
        <v>121</v>
      </c>
    </row>
    <row r="200" spans="8:12" x14ac:dyDescent="0.2">
      <c r="H200" t="s">
        <v>119</v>
      </c>
      <c r="I200" t="s">
        <v>984</v>
      </c>
    </row>
    <row r="201" spans="8:12" x14ac:dyDescent="0.2">
      <c r="H201" t="s">
        <v>58</v>
      </c>
      <c r="I201" t="s">
        <v>576</v>
      </c>
    </row>
    <row r="202" spans="8:12" x14ac:dyDescent="0.2">
      <c r="H202" t="s">
        <v>61</v>
      </c>
      <c r="I202" t="s">
        <v>988</v>
      </c>
    </row>
    <row r="203" spans="8:12" x14ac:dyDescent="0.2">
      <c r="H203" t="s">
        <v>58</v>
      </c>
      <c r="I203" t="s">
        <v>340</v>
      </c>
    </row>
    <row r="204" spans="8:12" x14ac:dyDescent="0.2">
      <c r="H204" t="s">
        <v>70</v>
      </c>
      <c r="I204" t="s">
        <v>180</v>
      </c>
    </row>
    <row r="205" spans="8:12" x14ac:dyDescent="0.2">
      <c r="H205" t="s">
        <v>70</v>
      </c>
      <c r="I205" t="s">
        <v>1002</v>
      </c>
    </row>
    <row r="206" spans="8:12" x14ac:dyDescent="0.2">
      <c r="H206" t="s">
        <v>15</v>
      </c>
      <c r="I206" t="s">
        <v>254</v>
      </c>
    </row>
    <row r="207" spans="8:12" x14ac:dyDescent="0.2">
      <c r="H207">
        <v>2600</v>
      </c>
      <c r="I207" t="s">
        <v>1012</v>
      </c>
    </row>
    <row r="208" spans="8:12" x14ac:dyDescent="0.2">
      <c r="H208" t="s">
        <v>20</v>
      </c>
      <c r="I208" t="s">
        <v>1015</v>
      </c>
    </row>
    <row r="209" spans="8:9" x14ac:dyDescent="0.2">
      <c r="H209" t="s">
        <v>45</v>
      </c>
      <c r="I209" t="s">
        <v>275</v>
      </c>
    </row>
    <row r="210" spans="8:9" x14ac:dyDescent="0.2">
      <c r="H210" t="s">
        <v>164</v>
      </c>
      <c r="I210" t="s">
        <v>289</v>
      </c>
    </row>
    <row r="211" spans="8:9" x14ac:dyDescent="0.2">
      <c r="H211" t="s">
        <v>25</v>
      </c>
      <c r="I211" t="s">
        <v>266</v>
      </c>
    </row>
    <row r="212" spans="8:9" x14ac:dyDescent="0.2">
      <c r="H212" t="s">
        <v>182</v>
      </c>
      <c r="I212" t="s">
        <v>456</v>
      </c>
    </row>
    <row r="213" spans="8:9" x14ac:dyDescent="0.2">
      <c r="H213" t="s">
        <v>190</v>
      </c>
      <c r="I213" t="s">
        <v>77</v>
      </c>
    </row>
    <row r="214" spans="8:9" x14ac:dyDescent="0.2">
      <c r="H214">
        <v>2600</v>
      </c>
      <c r="I214" t="s">
        <v>1058</v>
      </c>
    </row>
    <row r="215" spans="8:9" x14ac:dyDescent="0.2">
      <c r="H215" t="s">
        <v>105</v>
      </c>
      <c r="I215" t="s">
        <v>77</v>
      </c>
    </row>
    <row r="216" spans="8:9" x14ac:dyDescent="0.2">
      <c r="H216" t="s">
        <v>51</v>
      </c>
      <c r="I216" t="s">
        <v>1070</v>
      </c>
    </row>
    <row r="217" spans="8:9" x14ac:dyDescent="0.2">
      <c r="H217" t="s">
        <v>119</v>
      </c>
      <c r="I217" t="s">
        <v>1078</v>
      </c>
    </row>
    <row r="218" spans="8:9" x14ac:dyDescent="0.2">
      <c r="H218" t="s">
        <v>32</v>
      </c>
      <c r="I218" t="s">
        <v>275</v>
      </c>
    </row>
    <row r="219" spans="8:9" x14ac:dyDescent="0.2">
      <c r="H219" t="s">
        <v>15</v>
      </c>
      <c r="I219" t="s">
        <v>640</v>
      </c>
    </row>
    <row r="220" spans="8:9" x14ac:dyDescent="0.2">
      <c r="H220" t="s">
        <v>45</v>
      </c>
      <c r="I220" t="s">
        <v>1091</v>
      </c>
    </row>
    <row r="221" spans="8:9" x14ac:dyDescent="0.2">
      <c r="H221" t="s">
        <v>190</v>
      </c>
      <c r="I221" t="s">
        <v>266</v>
      </c>
    </row>
    <row r="222" spans="8:9" x14ac:dyDescent="0.2">
      <c r="H222" t="s">
        <v>119</v>
      </c>
      <c r="I222" t="s">
        <v>1100</v>
      </c>
    </row>
    <row r="223" spans="8:9" x14ac:dyDescent="0.2">
      <c r="H223" t="s">
        <v>15</v>
      </c>
      <c r="I223" t="s">
        <v>266</v>
      </c>
    </row>
    <row r="224" spans="8:9" x14ac:dyDescent="0.2">
      <c r="H224" t="s">
        <v>58</v>
      </c>
      <c r="I224" t="s">
        <v>774</v>
      </c>
    </row>
    <row r="225" spans="8:9" x14ac:dyDescent="0.2">
      <c r="H225" t="s">
        <v>20</v>
      </c>
      <c r="I225" t="s">
        <v>209</v>
      </c>
    </row>
    <row r="226" spans="8:9" x14ac:dyDescent="0.2">
      <c r="H226" t="s">
        <v>32</v>
      </c>
      <c r="I226" t="s">
        <v>1130</v>
      </c>
    </row>
    <row r="227" spans="8:9" x14ac:dyDescent="0.2">
      <c r="H227" t="s">
        <v>45</v>
      </c>
      <c r="I227" t="s">
        <v>242</v>
      </c>
    </row>
    <row r="228" spans="8:9" x14ac:dyDescent="0.2">
      <c r="H228" t="s">
        <v>61</v>
      </c>
      <c r="I228" t="s">
        <v>1141</v>
      </c>
    </row>
    <row r="229" spans="8:9" x14ac:dyDescent="0.2">
      <c r="H229" t="s">
        <v>32</v>
      </c>
      <c r="I229" t="s">
        <v>774</v>
      </c>
    </row>
    <row r="230" spans="8:9" x14ac:dyDescent="0.2">
      <c r="H230" t="s">
        <v>45</v>
      </c>
      <c r="I230" t="s">
        <v>774</v>
      </c>
    </row>
    <row r="231" spans="8:9" x14ac:dyDescent="0.2">
      <c r="H231" t="s">
        <v>70</v>
      </c>
      <c r="I231" t="s">
        <v>121</v>
      </c>
    </row>
    <row r="232" spans="8:9" x14ac:dyDescent="0.2">
      <c r="H232" t="s">
        <v>182</v>
      </c>
      <c r="I232" t="s">
        <v>289</v>
      </c>
    </row>
    <row r="233" spans="8:9" x14ac:dyDescent="0.2">
      <c r="H233" t="s">
        <v>182</v>
      </c>
      <c r="I233" t="s">
        <v>647</v>
      </c>
    </row>
    <row r="234" spans="8:9" x14ac:dyDescent="0.2">
      <c r="H234" t="s">
        <v>56</v>
      </c>
      <c r="I234" t="s">
        <v>600</v>
      </c>
    </row>
    <row r="235" spans="8:9" x14ac:dyDescent="0.2">
      <c r="H235" t="s">
        <v>1196</v>
      </c>
      <c r="I235" t="s">
        <v>180</v>
      </c>
    </row>
    <row r="236" spans="8:9" x14ac:dyDescent="0.2">
      <c r="H236" t="s">
        <v>213</v>
      </c>
      <c r="I236" t="s">
        <v>289</v>
      </c>
    </row>
    <row r="237" spans="8:9" x14ac:dyDescent="0.2">
      <c r="H237" t="s">
        <v>15</v>
      </c>
      <c r="I237" t="s">
        <v>121</v>
      </c>
    </row>
    <row r="238" spans="8:9" x14ac:dyDescent="0.2">
      <c r="H238" t="s">
        <v>95</v>
      </c>
      <c r="I238" t="s">
        <v>141</v>
      </c>
    </row>
    <row r="239" spans="8:9" x14ac:dyDescent="0.2">
      <c r="H239" t="s">
        <v>51</v>
      </c>
      <c r="I239" t="s">
        <v>647</v>
      </c>
    </row>
    <row r="240" spans="8:9" x14ac:dyDescent="0.2">
      <c r="H240" t="s">
        <v>119</v>
      </c>
      <c r="I240" t="s">
        <v>107</v>
      </c>
    </row>
    <row r="241" spans="8:9" x14ac:dyDescent="0.2">
      <c r="H241" t="s">
        <v>164</v>
      </c>
      <c r="I241" t="s">
        <v>107</v>
      </c>
    </row>
    <row r="242" spans="8:9" x14ac:dyDescent="0.2">
      <c r="H242" t="s">
        <v>105</v>
      </c>
      <c r="I242" t="s">
        <v>600</v>
      </c>
    </row>
    <row r="243" spans="8:9" x14ac:dyDescent="0.2">
      <c r="H243" t="s">
        <v>70</v>
      </c>
      <c r="I243" t="s">
        <v>275</v>
      </c>
    </row>
    <row r="244" spans="8:9" x14ac:dyDescent="0.2">
      <c r="H244" t="s">
        <v>51</v>
      </c>
      <c r="I244" t="s">
        <v>939</v>
      </c>
    </row>
    <row r="245" spans="8:9" x14ac:dyDescent="0.2">
      <c r="H245" t="s">
        <v>58</v>
      </c>
      <c r="I245" t="s">
        <v>1268</v>
      </c>
    </row>
    <row r="246" spans="8:9" x14ac:dyDescent="0.2">
      <c r="H246" t="s">
        <v>68</v>
      </c>
      <c r="I246" t="s">
        <v>275</v>
      </c>
    </row>
    <row r="247" spans="8:9" x14ac:dyDescent="0.2">
      <c r="H247" t="s">
        <v>56</v>
      </c>
      <c r="I247" t="s">
        <v>742</v>
      </c>
    </row>
    <row r="248" spans="8:9" x14ac:dyDescent="0.2">
      <c r="H248" t="s">
        <v>51</v>
      </c>
      <c r="I248" t="s">
        <v>1002</v>
      </c>
    </row>
    <row r="249" spans="8:9" x14ac:dyDescent="0.2">
      <c r="H249" t="s">
        <v>164</v>
      </c>
      <c r="I249" t="s">
        <v>1294</v>
      </c>
    </row>
    <row r="250" spans="8:9" x14ac:dyDescent="0.2">
      <c r="H250" t="s">
        <v>162</v>
      </c>
      <c r="I250" t="s">
        <v>315</v>
      </c>
    </row>
    <row r="251" spans="8:9" x14ac:dyDescent="0.2">
      <c r="H251" t="s">
        <v>119</v>
      </c>
      <c r="I251" t="s">
        <v>289</v>
      </c>
    </row>
    <row r="252" spans="8:9" x14ac:dyDescent="0.2">
      <c r="H252" t="s">
        <v>25</v>
      </c>
      <c r="I252" t="s">
        <v>121</v>
      </c>
    </row>
    <row r="253" spans="8:9" x14ac:dyDescent="0.2">
      <c r="H253" t="s">
        <v>32</v>
      </c>
      <c r="I253" t="s">
        <v>1352</v>
      </c>
    </row>
    <row r="254" spans="8:9" x14ac:dyDescent="0.2">
      <c r="H254" t="s">
        <v>182</v>
      </c>
      <c r="I254" t="s">
        <v>77</v>
      </c>
    </row>
    <row r="255" spans="8:9" x14ac:dyDescent="0.2">
      <c r="H255" t="s">
        <v>894</v>
      </c>
      <c r="I255" t="s">
        <v>77</v>
      </c>
    </row>
    <row r="256" spans="8:9" x14ac:dyDescent="0.2">
      <c r="H256" t="s">
        <v>58</v>
      </c>
      <c r="I256" t="s">
        <v>1091</v>
      </c>
    </row>
    <row r="257" spans="8:9" x14ac:dyDescent="0.2">
      <c r="H257" t="s">
        <v>56</v>
      </c>
      <c r="I257" t="s">
        <v>1372</v>
      </c>
    </row>
    <row r="258" spans="8:9" x14ac:dyDescent="0.2">
      <c r="H258" t="s">
        <v>32</v>
      </c>
      <c r="I258" t="s">
        <v>1377</v>
      </c>
    </row>
    <row r="259" spans="8:9" x14ac:dyDescent="0.2">
      <c r="H259" t="s">
        <v>182</v>
      </c>
      <c r="I259" t="s">
        <v>576</v>
      </c>
    </row>
    <row r="260" spans="8:9" x14ac:dyDescent="0.2">
      <c r="H260" t="s">
        <v>32</v>
      </c>
      <c r="I260" t="s">
        <v>1141</v>
      </c>
    </row>
    <row r="261" spans="8:9" x14ac:dyDescent="0.2">
      <c r="H261" t="s">
        <v>70</v>
      </c>
      <c r="I261" t="s">
        <v>1392</v>
      </c>
    </row>
    <row r="262" spans="8:9" x14ac:dyDescent="0.2">
      <c r="H262" t="s">
        <v>213</v>
      </c>
      <c r="I262" t="s">
        <v>254</v>
      </c>
    </row>
    <row r="263" spans="8:9" x14ac:dyDescent="0.2">
      <c r="H263" t="s">
        <v>51</v>
      </c>
      <c r="I263" t="s">
        <v>1397</v>
      </c>
    </row>
    <row r="264" spans="8:9" x14ac:dyDescent="0.2">
      <c r="H264" t="s">
        <v>190</v>
      </c>
      <c r="I264" t="s">
        <v>289</v>
      </c>
    </row>
    <row r="265" spans="8:9" x14ac:dyDescent="0.2">
      <c r="H265" t="s">
        <v>15</v>
      </c>
      <c r="I265" t="s">
        <v>787</v>
      </c>
    </row>
    <row r="266" spans="8:9" x14ac:dyDescent="0.2">
      <c r="H266" t="s">
        <v>20</v>
      </c>
      <c r="I266" t="s">
        <v>254</v>
      </c>
    </row>
    <row r="267" spans="8:9" x14ac:dyDescent="0.2">
      <c r="H267" t="s">
        <v>269</v>
      </c>
      <c r="I267" t="s">
        <v>254</v>
      </c>
    </row>
    <row r="268" spans="8:9" x14ac:dyDescent="0.2">
      <c r="H268" t="s">
        <v>51</v>
      </c>
      <c r="I268" t="s">
        <v>401</v>
      </c>
    </row>
    <row r="269" spans="8:9" x14ac:dyDescent="0.2">
      <c r="H269" t="s">
        <v>61</v>
      </c>
      <c r="I269" t="s">
        <v>1268</v>
      </c>
    </row>
    <row r="270" spans="8:9" x14ac:dyDescent="0.2">
      <c r="H270" t="s">
        <v>119</v>
      </c>
      <c r="I270" t="s">
        <v>1191</v>
      </c>
    </row>
    <row r="271" spans="8:9" x14ac:dyDescent="0.2">
      <c r="H271" t="s">
        <v>164</v>
      </c>
      <c r="I271" t="s">
        <v>180</v>
      </c>
    </row>
    <row r="272" spans="8:9" x14ac:dyDescent="0.2">
      <c r="H272" t="s">
        <v>894</v>
      </c>
      <c r="I272" t="s">
        <v>80</v>
      </c>
    </row>
    <row r="273" spans="8:9" x14ac:dyDescent="0.2">
      <c r="H273" t="s">
        <v>58</v>
      </c>
      <c r="I273" t="s">
        <v>640</v>
      </c>
    </row>
    <row r="274" spans="8:9" x14ac:dyDescent="0.2">
      <c r="H274" t="s">
        <v>32</v>
      </c>
      <c r="I274" t="s">
        <v>548</v>
      </c>
    </row>
    <row r="275" spans="8:9" x14ac:dyDescent="0.2">
      <c r="H275" t="s">
        <v>105</v>
      </c>
      <c r="I275" t="s">
        <v>1484</v>
      </c>
    </row>
    <row r="276" spans="8:9" x14ac:dyDescent="0.2">
      <c r="H276" t="s">
        <v>182</v>
      </c>
      <c r="I276" t="s">
        <v>275</v>
      </c>
    </row>
    <row r="277" spans="8:9" x14ac:dyDescent="0.2">
      <c r="H277" t="s">
        <v>45</v>
      </c>
      <c r="I277" t="s">
        <v>787</v>
      </c>
    </row>
    <row r="278" spans="8:9" x14ac:dyDescent="0.2">
      <c r="H278" t="s">
        <v>162</v>
      </c>
      <c r="I278" t="s">
        <v>275</v>
      </c>
    </row>
    <row r="279" spans="8:9" x14ac:dyDescent="0.2">
      <c r="H279" t="s">
        <v>51</v>
      </c>
      <c r="I279" t="s">
        <v>1100</v>
      </c>
    </row>
    <row r="280" spans="8:9" x14ac:dyDescent="0.2">
      <c r="H280" t="s">
        <v>15</v>
      </c>
      <c r="I280" t="s">
        <v>1130</v>
      </c>
    </row>
    <row r="281" spans="8:9" x14ac:dyDescent="0.2">
      <c r="H281" t="s">
        <v>25</v>
      </c>
      <c r="I281" t="s">
        <v>401</v>
      </c>
    </row>
    <row r="282" spans="8:9" x14ac:dyDescent="0.2">
      <c r="H282" t="s">
        <v>105</v>
      </c>
      <c r="I282" t="s">
        <v>121</v>
      </c>
    </row>
    <row r="283" spans="8:9" x14ac:dyDescent="0.2">
      <c r="H283" t="s">
        <v>182</v>
      </c>
      <c r="I283" t="s">
        <v>743</v>
      </c>
    </row>
    <row r="284" spans="8:9" x14ac:dyDescent="0.2">
      <c r="H284" t="s">
        <v>58</v>
      </c>
      <c r="I284" t="s">
        <v>788</v>
      </c>
    </row>
    <row r="285" spans="8:9" x14ac:dyDescent="0.2">
      <c r="H285" t="s">
        <v>56</v>
      </c>
      <c r="I285" t="s">
        <v>1547</v>
      </c>
    </row>
    <row r="286" spans="8:9" x14ac:dyDescent="0.2">
      <c r="H286" t="s">
        <v>68</v>
      </c>
      <c r="I286" t="s">
        <v>283</v>
      </c>
    </row>
    <row r="287" spans="8:9" x14ac:dyDescent="0.2">
      <c r="H287" t="s">
        <v>58</v>
      </c>
      <c r="I287" t="s">
        <v>683</v>
      </c>
    </row>
    <row r="288" spans="8:9" x14ac:dyDescent="0.2">
      <c r="H288" t="s">
        <v>190</v>
      </c>
      <c r="I288" t="s">
        <v>180</v>
      </c>
    </row>
    <row r="289" spans="8:9" x14ac:dyDescent="0.2">
      <c r="H289" t="s">
        <v>68</v>
      </c>
      <c r="I289" t="s">
        <v>1575</v>
      </c>
    </row>
    <row r="290" spans="8:9" x14ac:dyDescent="0.2">
      <c r="H290" t="s">
        <v>213</v>
      </c>
      <c r="I290" t="s">
        <v>209</v>
      </c>
    </row>
    <row r="291" spans="8:9" x14ac:dyDescent="0.2">
      <c r="H291" t="s">
        <v>20</v>
      </c>
      <c r="I291" t="s">
        <v>155</v>
      </c>
    </row>
    <row r="292" spans="8:9" x14ac:dyDescent="0.2">
      <c r="H292" t="s">
        <v>1597</v>
      </c>
      <c r="I292" t="s">
        <v>180</v>
      </c>
    </row>
    <row r="293" spans="8:9" x14ac:dyDescent="0.2">
      <c r="H293" t="s">
        <v>182</v>
      </c>
      <c r="I293" t="s">
        <v>180</v>
      </c>
    </row>
    <row r="294" spans="8:9" x14ac:dyDescent="0.2">
      <c r="H294" t="s">
        <v>51</v>
      </c>
      <c r="I294" t="s">
        <v>476</v>
      </c>
    </row>
    <row r="295" spans="8:9" x14ac:dyDescent="0.2">
      <c r="H295" t="s">
        <v>894</v>
      </c>
      <c r="I295" t="s">
        <v>132</v>
      </c>
    </row>
    <row r="296" spans="8:9" x14ac:dyDescent="0.2">
      <c r="H296" t="s">
        <v>193</v>
      </c>
      <c r="I296" t="s">
        <v>141</v>
      </c>
    </row>
    <row r="297" spans="8:9" x14ac:dyDescent="0.2">
      <c r="H297">
        <v>2600</v>
      </c>
      <c r="I297" t="s">
        <v>1644</v>
      </c>
    </row>
    <row r="298" spans="8:9" x14ac:dyDescent="0.2">
      <c r="H298" t="s">
        <v>56</v>
      </c>
      <c r="I298" t="s">
        <v>671</v>
      </c>
    </row>
    <row r="299" spans="8:9" x14ac:dyDescent="0.2">
      <c r="H299" t="s">
        <v>25</v>
      </c>
      <c r="I299" t="s">
        <v>671</v>
      </c>
    </row>
    <row r="300" spans="8:9" x14ac:dyDescent="0.2">
      <c r="H300" t="s">
        <v>105</v>
      </c>
      <c r="I300" t="s">
        <v>209</v>
      </c>
    </row>
    <row r="301" spans="8:9" x14ac:dyDescent="0.2">
      <c r="H301" t="s">
        <v>25</v>
      </c>
      <c r="I301" t="s">
        <v>254</v>
      </c>
    </row>
    <row r="302" spans="8:9" x14ac:dyDescent="0.2">
      <c r="H302" t="s">
        <v>15</v>
      </c>
      <c r="I302" t="s">
        <v>315</v>
      </c>
    </row>
    <row r="303" spans="8:9" x14ac:dyDescent="0.2">
      <c r="H303" t="s">
        <v>213</v>
      </c>
      <c r="I303" t="s">
        <v>326</v>
      </c>
    </row>
    <row r="304" spans="8:9" x14ac:dyDescent="0.2">
      <c r="H304" t="s">
        <v>269</v>
      </c>
      <c r="I304" t="s">
        <v>742</v>
      </c>
    </row>
    <row r="305" spans="8:9" x14ac:dyDescent="0.2">
      <c r="H305" t="s">
        <v>190</v>
      </c>
      <c r="I305" t="s">
        <v>209</v>
      </c>
    </row>
    <row r="306" spans="8:9" x14ac:dyDescent="0.2">
      <c r="H306" t="s">
        <v>32</v>
      </c>
      <c r="I306" t="s">
        <v>283</v>
      </c>
    </row>
    <row r="307" spans="8:9" x14ac:dyDescent="0.2">
      <c r="H307" t="s">
        <v>164</v>
      </c>
      <c r="I307" t="s">
        <v>77</v>
      </c>
    </row>
    <row r="308" spans="8:9" x14ac:dyDescent="0.2">
      <c r="H308" t="s">
        <v>182</v>
      </c>
      <c r="I308" t="s">
        <v>132</v>
      </c>
    </row>
    <row r="309" spans="8:9" x14ac:dyDescent="0.2">
      <c r="H309" t="s">
        <v>20</v>
      </c>
      <c r="I309" t="s">
        <v>175</v>
      </c>
    </row>
    <row r="310" spans="8:9" x14ac:dyDescent="0.2">
      <c r="H310" t="s">
        <v>51</v>
      </c>
      <c r="I310" t="s">
        <v>739</v>
      </c>
    </row>
    <row r="311" spans="8:9" x14ac:dyDescent="0.2">
      <c r="H311" t="s">
        <v>20</v>
      </c>
      <c r="I311" t="s">
        <v>266</v>
      </c>
    </row>
    <row r="312" spans="8:9" x14ac:dyDescent="0.2">
      <c r="H312" t="s">
        <v>162</v>
      </c>
      <c r="I312" t="s">
        <v>1141</v>
      </c>
    </row>
    <row r="313" spans="8:9" x14ac:dyDescent="0.2">
      <c r="H313" t="s">
        <v>190</v>
      </c>
      <c r="I313" t="s">
        <v>107</v>
      </c>
    </row>
    <row r="314" spans="8:9" x14ac:dyDescent="0.2">
      <c r="H314" t="s">
        <v>164</v>
      </c>
      <c r="I314" t="s">
        <v>379</v>
      </c>
    </row>
    <row r="315" spans="8:9" x14ac:dyDescent="0.2">
      <c r="H315" t="s">
        <v>58</v>
      </c>
      <c r="I315" t="s">
        <v>739</v>
      </c>
    </row>
    <row r="316" spans="8:9" x14ac:dyDescent="0.2">
      <c r="H316" t="s">
        <v>269</v>
      </c>
      <c r="I316" t="s">
        <v>1547</v>
      </c>
    </row>
    <row r="317" spans="8:9" x14ac:dyDescent="0.2">
      <c r="H317" t="s">
        <v>182</v>
      </c>
      <c r="I317" t="s">
        <v>53</v>
      </c>
    </row>
    <row r="318" spans="8:9" x14ac:dyDescent="0.2">
      <c r="H318" t="s">
        <v>70</v>
      </c>
      <c r="I318" t="s">
        <v>77</v>
      </c>
    </row>
    <row r="319" spans="8:9" x14ac:dyDescent="0.2">
      <c r="H319" t="s">
        <v>25</v>
      </c>
      <c r="I319" t="s">
        <v>77</v>
      </c>
    </row>
    <row r="320" spans="8:9" x14ac:dyDescent="0.2">
      <c r="H320" t="s">
        <v>51</v>
      </c>
      <c r="I320" t="s">
        <v>465</v>
      </c>
    </row>
    <row r="321" spans="8:9" x14ac:dyDescent="0.2">
      <c r="H321" t="s">
        <v>32</v>
      </c>
      <c r="I321" t="s">
        <v>53</v>
      </c>
    </row>
    <row r="322" spans="8:9" x14ac:dyDescent="0.2">
      <c r="H322" t="s">
        <v>119</v>
      </c>
      <c r="I322" t="s">
        <v>739</v>
      </c>
    </row>
    <row r="323" spans="8:9" x14ac:dyDescent="0.2">
      <c r="H323" t="s">
        <v>70</v>
      </c>
      <c r="I323" t="s">
        <v>254</v>
      </c>
    </row>
    <row r="324" spans="8:9" x14ac:dyDescent="0.2">
      <c r="H324" t="s">
        <v>119</v>
      </c>
      <c r="I324" t="s">
        <v>1803</v>
      </c>
    </row>
    <row r="325" spans="8:9" x14ac:dyDescent="0.2">
      <c r="H325" t="s">
        <v>51</v>
      </c>
      <c r="I325" t="s">
        <v>157</v>
      </c>
    </row>
    <row r="326" spans="8:9" x14ac:dyDescent="0.2">
      <c r="H326" t="s">
        <v>32</v>
      </c>
      <c r="I326" t="s">
        <v>787</v>
      </c>
    </row>
    <row r="327" spans="8:9" x14ac:dyDescent="0.2">
      <c r="H327" t="s">
        <v>190</v>
      </c>
      <c r="I327" t="s">
        <v>298</v>
      </c>
    </row>
    <row r="328" spans="8:9" x14ac:dyDescent="0.2">
      <c r="H328" t="s">
        <v>119</v>
      </c>
      <c r="I328" t="s">
        <v>1825</v>
      </c>
    </row>
    <row r="329" spans="8:9" x14ac:dyDescent="0.2">
      <c r="H329" t="s">
        <v>119</v>
      </c>
      <c r="I329" t="s">
        <v>671</v>
      </c>
    </row>
    <row r="330" spans="8:9" x14ac:dyDescent="0.2">
      <c r="H330" t="s">
        <v>15</v>
      </c>
      <c r="I330" t="s">
        <v>1833</v>
      </c>
    </row>
    <row r="331" spans="8:9" x14ac:dyDescent="0.2">
      <c r="H331" t="s">
        <v>70</v>
      </c>
      <c r="I331" t="s">
        <v>1841</v>
      </c>
    </row>
    <row r="332" spans="8:9" x14ac:dyDescent="0.2">
      <c r="H332" t="s">
        <v>61</v>
      </c>
      <c r="I332" t="s">
        <v>404</v>
      </c>
    </row>
    <row r="333" spans="8:9" x14ac:dyDescent="0.2">
      <c r="H333" t="s">
        <v>51</v>
      </c>
      <c r="I333" t="s">
        <v>1853</v>
      </c>
    </row>
    <row r="334" spans="8:9" x14ac:dyDescent="0.2">
      <c r="H334" t="s">
        <v>61</v>
      </c>
      <c r="I334" t="s">
        <v>153</v>
      </c>
    </row>
    <row r="335" spans="8:9" x14ac:dyDescent="0.2">
      <c r="H335" t="s">
        <v>51</v>
      </c>
      <c r="I335" t="s">
        <v>298</v>
      </c>
    </row>
    <row r="336" spans="8:9" x14ac:dyDescent="0.2">
      <c r="H336" t="s">
        <v>51</v>
      </c>
      <c r="I336" t="s">
        <v>671</v>
      </c>
    </row>
    <row r="337" spans="8:9" x14ac:dyDescent="0.2">
      <c r="H337" t="s">
        <v>15</v>
      </c>
      <c r="I337" t="s">
        <v>53</v>
      </c>
    </row>
    <row r="338" spans="8:9" x14ac:dyDescent="0.2">
      <c r="H338" t="s">
        <v>32</v>
      </c>
      <c r="I338" t="s">
        <v>671</v>
      </c>
    </row>
    <row r="339" spans="8:9" x14ac:dyDescent="0.2">
      <c r="H339" t="s">
        <v>190</v>
      </c>
      <c r="I339" t="s">
        <v>132</v>
      </c>
    </row>
    <row r="340" spans="8:9" x14ac:dyDescent="0.2">
      <c r="H340" t="s">
        <v>894</v>
      </c>
      <c r="I340" t="s">
        <v>1268</v>
      </c>
    </row>
    <row r="341" spans="8:9" x14ac:dyDescent="0.2">
      <c r="H341" t="s">
        <v>119</v>
      </c>
      <c r="I341" t="s">
        <v>1780</v>
      </c>
    </row>
    <row r="342" spans="8:9" x14ac:dyDescent="0.2">
      <c r="H342" t="s">
        <v>182</v>
      </c>
      <c r="I342" t="s">
        <v>187</v>
      </c>
    </row>
    <row r="343" spans="8:9" x14ac:dyDescent="0.2">
      <c r="H343" t="s">
        <v>15</v>
      </c>
      <c r="I343" t="s">
        <v>1920</v>
      </c>
    </row>
    <row r="344" spans="8:9" x14ac:dyDescent="0.2">
      <c r="H344" t="s">
        <v>164</v>
      </c>
      <c r="I344" t="s">
        <v>313</v>
      </c>
    </row>
    <row r="345" spans="8:9" x14ac:dyDescent="0.2">
      <c r="H345" t="s">
        <v>15</v>
      </c>
      <c r="I345" t="s">
        <v>1377</v>
      </c>
    </row>
    <row r="346" spans="8:9" x14ac:dyDescent="0.2">
      <c r="H346" t="s">
        <v>51</v>
      </c>
      <c r="I346" t="s">
        <v>1960</v>
      </c>
    </row>
    <row r="347" spans="8:9" x14ac:dyDescent="0.2">
      <c r="H347" t="s">
        <v>119</v>
      </c>
      <c r="I347" t="s">
        <v>456</v>
      </c>
    </row>
    <row r="348" spans="8:9" x14ac:dyDescent="0.2">
      <c r="H348" t="s">
        <v>213</v>
      </c>
      <c r="I348" t="s">
        <v>121</v>
      </c>
    </row>
    <row r="349" spans="8:9" x14ac:dyDescent="0.2">
      <c r="H349" t="s">
        <v>70</v>
      </c>
      <c r="I349" t="s">
        <v>226</v>
      </c>
    </row>
    <row r="350" spans="8:9" x14ac:dyDescent="0.2">
      <c r="H350" t="s">
        <v>190</v>
      </c>
      <c r="I350" t="s">
        <v>548</v>
      </c>
    </row>
    <row r="351" spans="8:9" x14ac:dyDescent="0.2">
      <c r="H351" t="s">
        <v>51</v>
      </c>
      <c r="I351" t="s">
        <v>1991</v>
      </c>
    </row>
    <row r="352" spans="8:9" x14ac:dyDescent="0.2">
      <c r="H352" t="s">
        <v>45</v>
      </c>
      <c r="I352" t="s">
        <v>141</v>
      </c>
    </row>
    <row r="353" spans="8:9" x14ac:dyDescent="0.2">
      <c r="H353" t="s">
        <v>164</v>
      </c>
      <c r="I353" t="s">
        <v>187</v>
      </c>
    </row>
    <row r="354" spans="8:9" x14ac:dyDescent="0.2">
      <c r="H354" t="s">
        <v>68</v>
      </c>
      <c r="I354" t="s">
        <v>180</v>
      </c>
    </row>
    <row r="355" spans="8:9" x14ac:dyDescent="0.2">
      <c r="H355" t="s">
        <v>51</v>
      </c>
      <c r="I355" t="s">
        <v>449</v>
      </c>
    </row>
    <row r="356" spans="8:9" x14ac:dyDescent="0.2">
      <c r="H356" t="s">
        <v>119</v>
      </c>
      <c r="I356" t="s">
        <v>2019</v>
      </c>
    </row>
    <row r="357" spans="8:9" x14ac:dyDescent="0.2">
      <c r="H357" t="s">
        <v>164</v>
      </c>
      <c r="I357" t="s">
        <v>326</v>
      </c>
    </row>
    <row r="358" spans="8:9" x14ac:dyDescent="0.2">
      <c r="H358" t="s">
        <v>213</v>
      </c>
      <c r="I358" t="s">
        <v>77</v>
      </c>
    </row>
    <row r="359" spans="8:9" x14ac:dyDescent="0.2">
      <c r="H359" t="s">
        <v>105</v>
      </c>
      <c r="I359" t="s">
        <v>2042</v>
      </c>
    </row>
    <row r="360" spans="8:9" x14ac:dyDescent="0.2">
      <c r="H360" t="s">
        <v>45</v>
      </c>
      <c r="I360" t="s">
        <v>2074</v>
      </c>
    </row>
    <row r="361" spans="8:9" x14ac:dyDescent="0.2">
      <c r="H361" t="s">
        <v>95</v>
      </c>
      <c r="I361" t="s">
        <v>157</v>
      </c>
    </row>
    <row r="362" spans="8:9" x14ac:dyDescent="0.2">
      <c r="H362" t="s">
        <v>56</v>
      </c>
      <c r="I362" t="s">
        <v>1078</v>
      </c>
    </row>
    <row r="363" spans="8:9" x14ac:dyDescent="0.2">
      <c r="H363" t="s">
        <v>58</v>
      </c>
      <c r="I363" t="s">
        <v>1294</v>
      </c>
    </row>
    <row r="364" spans="8:9" x14ac:dyDescent="0.2">
      <c r="H364" t="s">
        <v>119</v>
      </c>
      <c r="I364" t="s">
        <v>1373</v>
      </c>
    </row>
    <row r="365" spans="8:9" x14ac:dyDescent="0.2">
      <c r="H365" t="s">
        <v>68</v>
      </c>
      <c r="I365" t="s">
        <v>289</v>
      </c>
    </row>
    <row r="366" spans="8:9" x14ac:dyDescent="0.2">
      <c r="H366" t="s">
        <v>913</v>
      </c>
      <c r="I366" t="s">
        <v>254</v>
      </c>
    </row>
    <row r="367" spans="8:9" x14ac:dyDescent="0.2">
      <c r="H367" t="s">
        <v>70</v>
      </c>
      <c r="I367" t="s">
        <v>326</v>
      </c>
    </row>
    <row r="368" spans="8:9" x14ac:dyDescent="0.2">
      <c r="H368" t="s">
        <v>894</v>
      </c>
      <c r="I368" t="s">
        <v>121</v>
      </c>
    </row>
    <row r="369" spans="8:9" x14ac:dyDescent="0.2">
      <c r="H369" t="s">
        <v>182</v>
      </c>
      <c r="I369" t="s">
        <v>2137</v>
      </c>
    </row>
    <row r="370" spans="8:9" x14ac:dyDescent="0.2">
      <c r="H370" t="s">
        <v>95</v>
      </c>
      <c r="I370" t="s">
        <v>77</v>
      </c>
    </row>
    <row r="371" spans="8:9" x14ac:dyDescent="0.2">
      <c r="H371" t="s">
        <v>32</v>
      </c>
      <c r="I371" t="s">
        <v>2117</v>
      </c>
    </row>
    <row r="372" spans="8:9" x14ac:dyDescent="0.2">
      <c r="H372" t="s">
        <v>51</v>
      </c>
      <c r="I372" t="s">
        <v>640</v>
      </c>
    </row>
    <row r="373" spans="8:9" x14ac:dyDescent="0.2">
      <c r="H373" t="s">
        <v>162</v>
      </c>
      <c r="I373" t="s">
        <v>576</v>
      </c>
    </row>
  </sheetData>
  <autoFilter ref="K1:L198" xr:uid="{4C096677-D299-AF4E-9889-4D1EC651DA4E}">
    <sortState xmlns:xlrd2="http://schemas.microsoft.com/office/spreadsheetml/2017/richdata2" ref="K2:L198">
      <sortCondition ref="L2:L198"/>
      <sortCondition ref="K2:K198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vgsales_new_final</vt:lpstr>
      <vt:lpstr>Generations</vt:lpstr>
      <vt:lpstr>First Party 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Andersen</dc:creator>
  <cp:lastModifiedBy>Chris Andersen</cp:lastModifiedBy>
  <dcterms:created xsi:type="dcterms:W3CDTF">2024-05-15T17:02:51Z</dcterms:created>
  <dcterms:modified xsi:type="dcterms:W3CDTF">2024-05-16T00:43:50Z</dcterms:modified>
</cp:coreProperties>
</file>