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leandro.candido.WSCORP\Desktop\"/>
    </mc:Choice>
  </mc:AlternateContent>
  <bookViews>
    <workbookView xWindow="0" yWindow="0" windowWidth="21570" windowHeight="796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L2" i="1" l="1"/>
  <c r="K2" i="1"/>
  <c r="M2" i="1"/>
  <c r="I2" i="1"/>
  <c r="E2" i="1"/>
  <c r="M293" i="1"/>
  <c r="I293" i="1"/>
  <c r="E293" i="1"/>
  <c r="M292" i="1"/>
  <c r="I292" i="1"/>
  <c r="E292" i="1"/>
  <c r="L292" i="1" s="1"/>
  <c r="M291" i="1"/>
  <c r="I291" i="1"/>
  <c r="E291" i="1"/>
  <c r="L291" i="1" s="1"/>
  <c r="M290" i="1"/>
  <c r="I290" i="1"/>
  <c r="E290" i="1"/>
  <c r="L290" i="1" s="1"/>
  <c r="M289" i="1"/>
  <c r="I289" i="1"/>
  <c r="K289" i="1" s="1"/>
  <c r="E289" i="1"/>
  <c r="L289" i="1" s="1"/>
  <c r="M288" i="1"/>
  <c r="I288" i="1"/>
  <c r="E288" i="1"/>
  <c r="M287" i="1"/>
  <c r="I287" i="1"/>
  <c r="E287" i="1"/>
  <c r="L287" i="1" s="1"/>
  <c r="M286" i="1"/>
  <c r="I286" i="1"/>
  <c r="E286" i="1"/>
  <c r="M285" i="1"/>
  <c r="I285" i="1"/>
  <c r="K285" i="1" s="1"/>
  <c r="E285" i="1"/>
  <c r="M284" i="1"/>
  <c r="I284" i="1"/>
  <c r="K284" i="1" s="1"/>
  <c r="E284" i="1"/>
  <c r="L284" i="1" s="1"/>
  <c r="M283" i="1"/>
  <c r="I283" i="1"/>
  <c r="E283" i="1"/>
  <c r="M282" i="1"/>
  <c r="I282" i="1"/>
  <c r="E282" i="1"/>
  <c r="M281" i="1"/>
  <c r="I281" i="1"/>
  <c r="K281" i="1" s="1"/>
  <c r="E281" i="1"/>
  <c r="L281" i="1" s="1"/>
  <c r="M280" i="1"/>
  <c r="I280" i="1"/>
  <c r="E280" i="1"/>
  <c r="M279" i="1"/>
  <c r="I279" i="1"/>
  <c r="E279" i="1"/>
  <c r="L279" i="1" s="1"/>
  <c r="M278" i="1"/>
  <c r="I278" i="1"/>
  <c r="E278" i="1"/>
  <c r="M277" i="1"/>
  <c r="I277" i="1"/>
  <c r="K277" i="1" s="1"/>
  <c r="E277" i="1"/>
  <c r="M276" i="1"/>
  <c r="I276" i="1"/>
  <c r="K276" i="1" s="1"/>
  <c r="E276" i="1"/>
  <c r="L276" i="1" s="1"/>
  <c r="M275" i="1"/>
  <c r="I275" i="1"/>
  <c r="E275" i="1"/>
  <c r="M274" i="1"/>
  <c r="I274" i="1"/>
  <c r="E274" i="1"/>
  <c r="M273" i="1"/>
  <c r="I273" i="1"/>
  <c r="E273" i="1"/>
  <c r="L273" i="1" s="1"/>
  <c r="M272" i="1"/>
  <c r="I272" i="1"/>
  <c r="E272" i="1"/>
  <c r="M271" i="1"/>
  <c r="I271" i="1"/>
  <c r="E271" i="1"/>
  <c r="L271" i="1" s="1"/>
  <c r="M270" i="1"/>
  <c r="I270" i="1"/>
  <c r="E270" i="1"/>
  <c r="M269" i="1"/>
  <c r="I269" i="1"/>
  <c r="K269" i="1" s="1"/>
  <c r="E269" i="1"/>
  <c r="M268" i="1"/>
  <c r="I268" i="1"/>
  <c r="K268" i="1" s="1"/>
  <c r="E268" i="1"/>
  <c r="L268" i="1" s="1"/>
  <c r="M267" i="1"/>
  <c r="I267" i="1"/>
  <c r="E267" i="1"/>
  <c r="M266" i="1"/>
  <c r="I266" i="1"/>
  <c r="E266" i="1"/>
  <c r="M265" i="1"/>
  <c r="I265" i="1"/>
  <c r="K265" i="1" s="1"/>
  <c r="E265" i="1"/>
  <c r="L265" i="1" s="1"/>
  <c r="M264" i="1"/>
  <c r="I264" i="1"/>
  <c r="E264" i="1"/>
  <c r="M263" i="1"/>
  <c r="I263" i="1"/>
  <c r="E263" i="1"/>
  <c r="L263" i="1" s="1"/>
  <c r="M262" i="1"/>
  <c r="I262" i="1"/>
  <c r="E262" i="1"/>
  <c r="M261" i="1"/>
  <c r="I261" i="1"/>
  <c r="K261" i="1" s="1"/>
  <c r="E261" i="1"/>
  <c r="M260" i="1"/>
  <c r="I260" i="1"/>
  <c r="K260" i="1" s="1"/>
  <c r="E260" i="1"/>
  <c r="L260" i="1" s="1"/>
  <c r="M259" i="1"/>
  <c r="I259" i="1"/>
  <c r="E259" i="1"/>
  <c r="M258" i="1"/>
  <c r="I258" i="1"/>
  <c r="E258" i="1"/>
  <c r="M257" i="1"/>
  <c r="I257" i="1"/>
  <c r="K257" i="1" s="1"/>
  <c r="E257" i="1"/>
  <c r="L257" i="1" s="1"/>
  <c r="M256" i="1"/>
  <c r="I256" i="1"/>
  <c r="E256" i="1"/>
  <c r="M255" i="1"/>
  <c r="I255" i="1"/>
  <c r="E255" i="1"/>
  <c r="L255" i="1" s="1"/>
  <c r="M254" i="1"/>
  <c r="I254" i="1"/>
  <c r="E254" i="1"/>
  <c r="M253" i="1"/>
  <c r="I253" i="1"/>
  <c r="K253" i="1" s="1"/>
  <c r="E253" i="1"/>
  <c r="M252" i="1"/>
  <c r="I252" i="1"/>
  <c r="K252" i="1" s="1"/>
  <c r="E252" i="1"/>
  <c r="L252" i="1" s="1"/>
  <c r="M251" i="1"/>
  <c r="I251" i="1"/>
  <c r="E251" i="1"/>
  <c r="M250" i="1"/>
  <c r="I250" i="1"/>
  <c r="E250" i="1"/>
  <c r="M249" i="1"/>
  <c r="I249" i="1"/>
  <c r="K249" i="1" s="1"/>
  <c r="E249" i="1"/>
  <c r="L249" i="1" s="1"/>
  <c r="M248" i="1"/>
  <c r="I248" i="1"/>
  <c r="E248" i="1"/>
  <c r="M247" i="1"/>
  <c r="I247" i="1"/>
  <c r="E247" i="1"/>
  <c r="L247" i="1" s="1"/>
  <c r="M246" i="1"/>
  <c r="I246" i="1"/>
  <c r="E246" i="1"/>
  <c r="M245" i="1"/>
  <c r="I245" i="1"/>
  <c r="K245" i="1" s="1"/>
  <c r="E245" i="1"/>
  <c r="M244" i="1"/>
  <c r="I244" i="1"/>
  <c r="K244" i="1" s="1"/>
  <c r="E244" i="1"/>
  <c r="L244" i="1" s="1"/>
  <c r="M243" i="1"/>
  <c r="I243" i="1"/>
  <c r="E243" i="1"/>
  <c r="M242" i="1"/>
  <c r="I242" i="1"/>
  <c r="E242" i="1"/>
  <c r="M241" i="1"/>
  <c r="I241" i="1"/>
  <c r="K241" i="1" s="1"/>
  <c r="E241" i="1"/>
  <c r="L241" i="1" s="1"/>
  <c r="M240" i="1"/>
  <c r="I240" i="1"/>
  <c r="E240" i="1"/>
  <c r="M239" i="1"/>
  <c r="I239" i="1"/>
  <c r="E239" i="1"/>
  <c r="L239" i="1" s="1"/>
  <c r="M238" i="1"/>
  <c r="I238" i="1"/>
  <c r="E238" i="1"/>
  <c r="M237" i="1"/>
  <c r="I237" i="1"/>
  <c r="K237" i="1" s="1"/>
  <c r="E237" i="1"/>
  <c r="M236" i="1"/>
  <c r="I236" i="1"/>
  <c r="K236" i="1" s="1"/>
  <c r="E236" i="1"/>
  <c r="L236" i="1" s="1"/>
  <c r="M235" i="1"/>
  <c r="I235" i="1"/>
  <c r="E235" i="1"/>
  <c r="M234" i="1"/>
  <c r="I234" i="1"/>
  <c r="E234" i="1"/>
  <c r="M233" i="1"/>
  <c r="I233" i="1"/>
  <c r="K233" i="1" s="1"/>
  <c r="E233" i="1"/>
  <c r="L233" i="1" s="1"/>
  <c r="M232" i="1"/>
  <c r="I232" i="1"/>
  <c r="E232" i="1"/>
  <c r="M231" i="1"/>
  <c r="I231" i="1"/>
  <c r="E231" i="1"/>
  <c r="L231" i="1" s="1"/>
  <c r="M230" i="1"/>
  <c r="I230" i="1"/>
  <c r="E230" i="1"/>
  <c r="M229" i="1"/>
  <c r="I229" i="1"/>
  <c r="K229" i="1" s="1"/>
  <c r="E229" i="1"/>
  <c r="M228" i="1"/>
  <c r="I228" i="1"/>
  <c r="K228" i="1" s="1"/>
  <c r="E228" i="1"/>
  <c r="L228" i="1" s="1"/>
  <c r="M227" i="1"/>
  <c r="I227" i="1"/>
  <c r="E227" i="1"/>
  <c r="M226" i="1"/>
  <c r="I226" i="1"/>
  <c r="E226" i="1"/>
  <c r="M225" i="1"/>
  <c r="I225" i="1"/>
  <c r="K225" i="1" s="1"/>
  <c r="E225" i="1"/>
  <c r="L225" i="1" s="1"/>
  <c r="M224" i="1"/>
  <c r="I224" i="1"/>
  <c r="E224" i="1"/>
  <c r="M223" i="1"/>
  <c r="I223" i="1"/>
  <c r="E223" i="1"/>
  <c r="L223" i="1" s="1"/>
  <c r="M222" i="1"/>
  <c r="I222" i="1"/>
  <c r="E222" i="1"/>
  <c r="M221" i="1"/>
  <c r="I221" i="1"/>
  <c r="K221" i="1" s="1"/>
  <c r="E221" i="1"/>
  <c r="M220" i="1"/>
  <c r="I220" i="1"/>
  <c r="K220" i="1" s="1"/>
  <c r="E220" i="1"/>
  <c r="L220" i="1" s="1"/>
  <c r="M219" i="1"/>
  <c r="I219" i="1"/>
  <c r="E219" i="1"/>
  <c r="M218" i="1"/>
  <c r="I218" i="1"/>
  <c r="E218" i="1"/>
  <c r="M217" i="1"/>
  <c r="I217" i="1"/>
  <c r="K217" i="1" s="1"/>
  <c r="E217" i="1"/>
  <c r="L217" i="1" s="1"/>
  <c r="M216" i="1"/>
  <c r="I216" i="1"/>
  <c r="E216" i="1"/>
  <c r="M215" i="1"/>
  <c r="I215" i="1"/>
  <c r="E215" i="1"/>
  <c r="L215" i="1" s="1"/>
  <c r="M214" i="1"/>
  <c r="I214" i="1"/>
  <c r="E214" i="1"/>
  <c r="M213" i="1"/>
  <c r="I213" i="1"/>
  <c r="K213" i="1" s="1"/>
  <c r="E213" i="1"/>
  <c r="M212" i="1"/>
  <c r="I212" i="1"/>
  <c r="K212" i="1" s="1"/>
  <c r="E212" i="1"/>
  <c r="L212" i="1" s="1"/>
  <c r="M211" i="1"/>
  <c r="I211" i="1"/>
  <c r="E211" i="1"/>
  <c r="M210" i="1"/>
  <c r="I210" i="1"/>
  <c r="E210" i="1"/>
  <c r="M209" i="1"/>
  <c r="I209" i="1"/>
  <c r="K209" i="1" s="1"/>
  <c r="E209" i="1"/>
  <c r="L209" i="1" s="1"/>
  <c r="M208" i="1"/>
  <c r="I208" i="1"/>
  <c r="E208" i="1"/>
  <c r="M207" i="1"/>
  <c r="I207" i="1"/>
  <c r="E207" i="1"/>
  <c r="L207" i="1" s="1"/>
  <c r="M206" i="1"/>
  <c r="I206" i="1"/>
  <c r="E206" i="1"/>
  <c r="M205" i="1"/>
  <c r="I205" i="1"/>
  <c r="K205" i="1" s="1"/>
  <c r="E205" i="1"/>
  <c r="M204" i="1"/>
  <c r="I204" i="1"/>
  <c r="K204" i="1" s="1"/>
  <c r="E204" i="1"/>
  <c r="L204" i="1" s="1"/>
  <c r="M203" i="1"/>
  <c r="I203" i="1"/>
  <c r="E203" i="1"/>
  <c r="M202" i="1"/>
  <c r="I202" i="1"/>
  <c r="E202" i="1"/>
  <c r="M201" i="1"/>
  <c r="I201" i="1"/>
  <c r="K201" i="1" s="1"/>
  <c r="E201" i="1"/>
  <c r="L201" i="1" s="1"/>
  <c r="M200" i="1"/>
  <c r="I200" i="1"/>
  <c r="E200" i="1"/>
  <c r="M199" i="1"/>
  <c r="I199" i="1"/>
  <c r="E199" i="1"/>
  <c r="L199" i="1" s="1"/>
  <c r="M198" i="1"/>
  <c r="I198" i="1"/>
  <c r="E198" i="1"/>
  <c r="M197" i="1"/>
  <c r="I197" i="1"/>
  <c r="K197" i="1" s="1"/>
  <c r="E197" i="1"/>
  <c r="M196" i="1"/>
  <c r="I196" i="1"/>
  <c r="K196" i="1" s="1"/>
  <c r="E196" i="1"/>
  <c r="L196" i="1" s="1"/>
  <c r="M195" i="1"/>
  <c r="I195" i="1"/>
  <c r="E195" i="1"/>
  <c r="M194" i="1"/>
  <c r="I194" i="1"/>
  <c r="E194" i="1"/>
  <c r="M193" i="1"/>
  <c r="I193" i="1"/>
  <c r="K193" i="1" s="1"/>
  <c r="E193" i="1"/>
  <c r="L193" i="1" s="1"/>
  <c r="M192" i="1"/>
  <c r="I192" i="1"/>
  <c r="E192" i="1"/>
  <c r="M191" i="1"/>
  <c r="I191" i="1"/>
  <c r="E191" i="1"/>
  <c r="L191" i="1" s="1"/>
  <c r="M190" i="1"/>
  <c r="I190" i="1"/>
  <c r="E190" i="1"/>
  <c r="M189" i="1"/>
  <c r="I189" i="1"/>
  <c r="K189" i="1" s="1"/>
  <c r="E189" i="1"/>
  <c r="M188" i="1"/>
  <c r="I188" i="1"/>
  <c r="K188" i="1" s="1"/>
  <c r="E188" i="1"/>
  <c r="L188" i="1" s="1"/>
  <c r="M187" i="1"/>
  <c r="I187" i="1"/>
  <c r="E187" i="1"/>
  <c r="M186" i="1"/>
  <c r="I186" i="1"/>
  <c r="E186" i="1"/>
  <c r="M185" i="1"/>
  <c r="I185" i="1"/>
  <c r="K185" i="1" s="1"/>
  <c r="E185" i="1"/>
  <c r="L185" i="1" s="1"/>
  <c r="M184" i="1"/>
  <c r="I184" i="1"/>
  <c r="E184" i="1"/>
  <c r="M183" i="1"/>
  <c r="I183" i="1"/>
  <c r="E183" i="1"/>
  <c r="L183" i="1" s="1"/>
  <c r="M182" i="1"/>
  <c r="I182" i="1"/>
  <c r="E182" i="1"/>
  <c r="M181" i="1"/>
  <c r="I181" i="1"/>
  <c r="K181" i="1" s="1"/>
  <c r="E181" i="1"/>
  <c r="M180" i="1"/>
  <c r="I180" i="1"/>
  <c r="K180" i="1" s="1"/>
  <c r="E180" i="1"/>
  <c r="L180" i="1" s="1"/>
  <c r="M179" i="1"/>
  <c r="I179" i="1"/>
  <c r="E179" i="1"/>
  <c r="M178" i="1"/>
  <c r="I178" i="1"/>
  <c r="E178" i="1"/>
  <c r="M177" i="1"/>
  <c r="I177" i="1"/>
  <c r="K177" i="1" s="1"/>
  <c r="E177" i="1"/>
  <c r="L177" i="1" s="1"/>
  <c r="M176" i="1"/>
  <c r="I176" i="1"/>
  <c r="E176" i="1"/>
  <c r="M175" i="1"/>
  <c r="I175" i="1"/>
  <c r="E175" i="1"/>
  <c r="L175" i="1" s="1"/>
  <c r="M174" i="1"/>
  <c r="I174" i="1"/>
  <c r="E174" i="1"/>
  <c r="M173" i="1"/>
  <c r="I173" i="1"/>
  <c r="K173" i="1" s="1"/>
  <c r="E173" i="1"/>
  <c r="M172" i="1"/>
  <c r="I172" i="1"/>
  <c r="K172" i="1" s="1"/>
  <c r="E172" i="1"/>
  <c r="L172" i="1" s="1"/>
  <c r="M171" i="1"/>
  <c r="I171" i="1"/>
  <c r="E171" i="1"/>
  <c r="M170" i="1"/>
  <c r="I170" i="1"/>
  <c r="E170" i="1"/>
  <c r="M169" i="1"/>
  <c r="I169" i="1"/>
  <c r="K169" i="1" s="1"/>
  <c r="E169" i="1"/>
  <c r="L169" i="1" s="1"/>
  <c r="M168" i="1"/>
  <c r="I168" i="1"/>
  <c r="E168" i="1"/>
  <c r="M167" i="1"/>
  <c r="I167" i="1"/>
  <c r="E167" i="1"/>
  <c r="L167" i="1" s="1"/>
  <c r="M166" i="1"/>
  <c r="I166" i="1"/>
  <c r="E166" i="1"/>
  <c r="M165" i="1"/>
  <c r="I165" i="1"/>
  <c r="K165" i="1" s="1"/>
  <c r="E165" i="1"/>
  <c r="M164" i="1"/>
  <c r="I164" i="1"/>
  <c r="K164" i="1" s="1"/>
  <c r="E164" i="1"/>
  <c r="L164" i="1" s="1"/>
  <c r="M163" i="1"/>
  <c r="I163" i="1"/>
  <c r="E163" i="1"/>
  <c r="M162" i="1"/>
  <c r="I162" i="1"/>
  <c r="E162" i="1"/>
  <c r="M161" i="1"/>
  <c r="I161" i="1"/>
  <c r="K161" i="1" s="1"/>
  <c r="E161" i="1"/>
  <c r="L161" i="1" s="1"/>
  <c r="M160" i="1"/>
  <c r="I160" i="1"/>
  <c r="E160" i="1"/>
  <c r="M159" i="1"/>
  <c r="I159" i="1"/>
  <c r="E159" i="1"/>
  <c r="L159" i="1" s="1"/>
  <c r="M158" i="1"/>
  <c r="I158" i="1"/>
  <c r="E158" i="1"/>
  <c r="M157" i="1"/>
  <c r="I157" i="1"/>
  <c r="K157" i="1" s="1"/>
  <c r="E157" i="1"/>
  <c r="M156" i="1"/>
  <c r="I156" i="1"/>
  <c r="K156" i="1" s="1"/>
  <c r="E156" i="1"/>
  <c r="L156" i="1" s="1"/>
  <c r="M155" i="1"/>
  <c r="I155" i="1"/>
  <c r="E155" i="1"/>
  <c r="M154" i="1"/>
  <c r="I154" i="1"/>
  <c r="E154" i="1"/>
  <c r="M153" i="1"/>
  <c r="I153" i="1"/>
  <c r="K153" i="1" s="1"/>
  <c r="E153" i="1"/>
  <c r="L153" i="1" s="1"/>
  <c r="M152" i="1"/>
  <c r="I152" i="1"/>
  <c r="E152" i="1"/>
  <c r="M151" i="1"/>
  <c r="I151" i="1"/>
  <c r="E151" i="1"/>
  <c r="L151" i="1" s="1"/>
  <c r="M150" i="1"/>
  <c r="I150" i="1"/>
  <c r="E150" i="1"/>
  <c r="M149" i="1"/>
  <c r="I149" i="1"/>
  <c r="K149" i="1" s="1"/>
  <c r="E149" i="1"/>
  <c r="M148" i="1"/>
  <c r="I148" i="1"/>
  <c r="K148" i="1" s="1"/>
  <c r="E148" i="1"/>
  <c r="L148" i="1" s="1"/>
  <c r="M147" i="1"/>
  <c r="I147" i="1"/>
  <c r="E147" i="1"/>
  <c r="M146" i="1"/>
  <c r="I146" i="1"/>
  <c r="E146" i="1"/>
  <c r="M145" i="1"/>
  <c r="I145" i="1"/>
  <c r="K145" i="1" s="1"/>
  <c r="E145" i="1"/>
  <c r="L145" i="1" s="1"/>
  <c r="M144" i="1"/>
  <c r="I144" i="1"/>
  <c r="E144" i="1"/>
  <c r="M143" i="1"/>
  <c r="I143" i="1"/>
  <c r="E143" i="1"/>
  <c r="L143" i="1" s="1"/>
  <c r="M142" i="1"/>
  <c r="I142" i="1"/>
  <c r="E142" i="1"/>
  <c r="M141" i="1"/>
  <c r="I141" i="1"/>
  <c r="K141" i="1" s="1"/>
  <c r="E141" i="1"/>
  <c r="M140" i="1"/>
  <c r="I140" i="1"/>
  <c r="K140" i="1" s="1"/>
  <c r="E140" i="1"/>
  <c r="L140" i="1" s="1"/>
  <c r="M139" i="1"/>
  <c r="I139" i="1"/>
  <c r="E139" i="1"/>
  <c r="M138" i="1"/>
  <c r="I138" i="1"/>
  <c r="E138" i="1"/>
  <c r="M137" i="1"/>
  <c r="I137" i="1"/>
  <c r="K137" i="1" s="1"/>
  <c r="E137" i="1"/>
  <c r="L137" i="1" s="1"/>
  <c r="M136" i="1"/>
  <c r="I136" i="1"/>
  <c r="E136" i="1"/>
  <c r="M135" i="1"/>
  <c r="I135" i="1"/>
  <c r="E135" i="1"/>
  <c r="L135" i="1" s="1"/>
  <c r="M134" i="1"/>
  <c r="I134" i="1"/>
  <c r="E134" i="1"/>
  <c r="M133" i="1"/>
  <c r="I133" i="1"/>
  <c r="K133" i="1" s="1"/>
  <c r="E133" i="1"/>
  <c r="M132" i="1"/>
  <c r="I132" i="1"/>
  <c r="K132" i="1" s="1"/>
  <c r="E132" i="1"/>
  <c r="L132" i="1" s="1"/>
  <c r="M131" i="1"/>
  <c r="I131" i="1"/>
  <c r="E131" i="1"/>
  <c r="M130" i="1"/>
  <c r="I130" i="1"/>
  <c r="E130" i="1"/>
  <c r="M129" i="1"/>
  <c r="I129" i="1"/>
  <c r="K129" i="1" s="1"/>
  <c r="E129" i="1"/>
  <c r="L129" i="1" s="1"/>
  <c r="M128" i="1"/>
  <c r="I128" i="1"/>
  <c r="E128" i="1"/>
  <c r="M127" i="1"/>
  <c r="I127" i="1"/>
  <c r="E127" i="1"/>
  <c r="L127" i="1" s="1"/>
  <c r="M126" i="1"/>
  <c r="I126" i="1"/>
  <c r="E126" i="1"/>
  <c r="M125" i="1"/>
  <c r="I125" i="1"/>
  <c r="K125" i="1" s="1"/>
  <c r="E125" i="1"/>
  <c r="M124" i="1"/>
  <c r="I124" i="1"/>
  <c r="K124" i="1" s="1"/>
  <c r="E124" i="1"/>
  <c r="L124" i="1" s="1"/>
  <c r="M123" i="1"/>
  <c r="I123" i="1"/>
  <c r="E123" i="1"/>
  <c r="M122" i="1"/>
  <c r="I122" i="1"/>
  <c r="E122" i="1"/>
  <c r="M121" i="1"/>
  <c r="I121" i="1"/>
  <c r="K121" i="1" s="1"/>
  <c r="E121" i="1"/>
  <c r="L121" i="1" s="1"/>
  <c r="M120" i="1"/>
  <c r="I120" i="1"/>
  <c r="E120" i="1"/>
  <c r="M119" i="1"/>
  <c r="I119" i="1"/>
  <c r="E119" i="1"/>
  <c r="L119" i="1" s="1"/>
  <c r="M118" i="1"/>
  <c r="I118" i="1"/>
  <c r="E118" i="1"/>
  <c r="M117" i="1"/>
  <c r="I117" i="1"/>
  <c r="K117" i="1" s="1"/>
  <c r="E117" i="1"/>
  <c r="M116" i="1"/>
  <c r="I116" i="1"/>
  <c r="K116" i="1" s="1"/>
  <c r="E116" i="1"/>
  <c r="L116" i="1" s="1"/>
  <c r="M115" i="1"/>
  <c r="I115" i="1"/>
  <c r="E115" i="1"/>
  <c r="M114" i="1"/>
  <c r="I114" i="1"/>
  <c r="E114" i="1"/>
  <c r="M113" i="1"/>
  <c r="I113" i="1"/>
  <c r="K113" i="1" s="1"/>
  <c r="E113" i="1"/>
  <c r="L113" i="1" s="1"/>
  <c r="M112" i="1"/>
  <c r="I112" i="1"/>
  <c r="E112" i="1"/>
  <c r="M111" i="1"/>
  <c r="I111" i="1"/>
  <c r="E111" i="1"/>
  <c r="L111" i="1" s="1"/>
  <c r="M110" i="1"/>
  <c r="I110" i="1"/>
  <c r="E110" i="1"/>
  <c r="M109" i="1"/>
  <c r="I109" i="1"/>
  <c r="K109" i="1" s="1"/>
  <c r="E109" i="1"/>
  <c r="M108" i="1"/>
  <c r="I108" i="1"/>
  <c r="K108" i="1" s="1"/>
  <c r="E108" i="1"/>
  <c r="L108" i="1" s="1"/>
  <c r="M107" i="1"/>
  <c r="I107" i="1"/>
  <c r="E107" i="1"/>
  <c r="M106" i="1"/>
  <c r="I106" i="1"/>
  <c r="E106" i="1"/>
  <c r="M105" i="1"/>
  <c r="I105" i="1"/>
  <c r="K105" i="1" s="1"/>
  <c r="E105" i="1"/>
  <c r="L105" i="1" s="1"/>
  <c r="M104" i="1"/>
  <c r="I104" i="1"/>
  <c r="E104" i="1"/>
  <c r="M103" i="1"/>
  <c r="I103" i="1"/>
  <c r="E103" i="1"/>
  <c r="L103" i="1" s="1"/>
  <c r="M102" i="1"/>
  <c r="I102" i="1"/>
  <c r="E102" i="1"/>
  <c r="M101" i="1"/>
  <c r="I101" i="1"/>
  <c r="K101" i="1" s="1"/>
  <c r="E101" i="1"/>
  <c r="M100" i="1"/>
  <c r="I100" i="1"/>
  <c r="K100" i="1" s="1"/>
  <c r="E100" i="1"/>
  <c r="L100" i="1" s="1"/>
  <c r="M99" i="1"/>
  <c r="I99" i="1"/>
  <c r="E99" i="1"/>
  <c r="M98" i="1"/>
  <c r="I98" i="1"/>
  <c r="E98" i="1"/>
  <c r="M97" i="1"/>
  <c r="I97" i="1"/>
  <c r="K97" i="1" s="1"/>
  <c r="E97" i="1"/>
  <c r="L97" i="1" s="1"/>
  <c r="M96" i="1"/>
  <c r="I96" i="1"/>
  <c r="E96" i="1"/>
  <c r="M95" i="1"/>
  <c r="I95" i="1"/>
  <c r="E95" i="1"/>
  <c r="L95" i="1" s="1"/>
  <c r="M94" i="1"/>
  <c r="I94" i="1"/>
  <c r="E94" i="1"/>
  <c r="M93" i="1"/>
  <c r="I93" i="1"/>
  <c r="K93" i="1" s="1"/>
  <c r="E93" i="1"/>
  <c r="M92" i="1"/>
  <c r="I92" i="1"/>
  <c r="K92" i="1" s="1"/>
  <c r="E92" i="1"/>
  <c r="L92" i="1" s="1"/>
  <c r="M91" i="1"/>
  <c r="I91" i="1"/>
  <c r="E91" i="1"/>
  <c r="M90" i="1"/>
  <c r="I90" i="1"/>
  <c r="E90" i="1"/>
  <c r="M89" i="1"/>
  <c r="I89" i="1"/>
  <c r="K89" i="1" s="1"/>
  <c r="E89" i="1"/>
  <c r="L89" i="1" s="1"/>
  <c r="M88" i="1"/>
  <c r="I88" i="1"/>
  <c r="E88" i="1"/>
  <c r="M87" i="1"/>
  <c r="I87" i="1"/>
  <c r="E87" i="1"/>
  <c r="L87" i="1" s="1"/>
  <c r="M86" i="1"/>
  <c r="I86" i="1"/>
  <c r="E86" i="1"/>
  <c r="M85" i="1"/>
  <c r="I85" i="1"/>
  <c r="K85" i="1" s="1"/>
  <c r="E85" i="1"/>
  <c r="M84" i="1"/>
  <c r="I84" i="1"/>
  <c r="K84" i="1" s="1"/>
  <c r="E84" i="1"/>
  <c r="L84" i="1" s="1"/>
  <c r="M83" i="1"/>
  <c r="I83" i="1"/>
  <c r="E83" i="1"/>
  <c r="M82" i="1"/>
  <c r="I82" i="1"/>
  <c r="E82" i="1"/>
  <c r="M81" i="1"/>
  <c r="I81" i="1"/>
  <c r="K81" i="1" s="1"/>
  <c r="E81" i="1"/>
  <c r="L81" i="1" s="1"/>
  <c r="M80" i="1"/>
  <c r="I80" i="1"/>
  <c r="E80" i="1"/>
  <c r="M79" i="1"/>
  <c r="I79" i="1"/>
  <c r="E79" i="1"/>
  <c r="L79" i="1" s="1"/>
  <c r="M78" i="1"/>
  <c r="I78" i="1"/>
  <c r="E78" i="1"/>
  <c r="M77" i="1"/>
  <c r="I77" i="1"/>
  <c r="K77" i="1" s="1"/>
  <c r="E77" i="1"/>
  <c r="M76" i="1"/>
  <c r="I76" i="1"/>
  <c r="K76" i="1" s="1"/>
  <c r="E76" i="1"/>
  <c r="L76" i="1" s="1"/>
  <c r="M75" i="1"/>
  <c r="I75" i="1"/>
  <c r="E75" i="1"/>
  <c r="M74" i="1"/>
  <c r="I74" i="1"/>
  <c r="E74" i="1"/>
  <c r="M73" i="1"/>
  <c r="I73" i="1"/>
  <c r="K73" i="1" s="1"/>
  <c r="E73" i="1"/>
  <c r="L73" i="1" s="1"/>
  <c r="M72" i="1"/>
  <c r="I72" i="1"/>
  <c r="E72" i="1"/>
  <c r="M71" i="1"/>
  <c r="I71" i="1"/>
  <c r="E71" i="1"/>
  <c r="L71" i="1" s="1"/>
  <c r="M70" i="1"/>
  <c r="I70" i="1"/>
  <c r="E70" i="1"/>
  <c r="M69" i="1"/>
  <c r="I69" i="1"/>
  <c r="K69" i="1" s="1"/>
  <c r="E69" i="1"/>
  <c r="M68" i="1"/>
  <c r="I68" i="1"/>
  <c r="K68" i="1" s="1"/>
  <c r="E68" i="1"/>
  <c r="L68" i="1" s="1"/>
  <c r="M67" i="1"/>
  <c r="I67" i="1"/>
  <c r="E67" i="1"/>
  <c r="M66" i="1"/>
  <c r="I66" i="1"/>
  <c r="E66" i="1"/>
  <c r="M65" i="1"/>
  <c r="I65" i="1"/>
  <c r="K65" i="1" s="1"/>
  <c r="E65" i="1"/>
  <c r="L65" i="1" s="1"/>
  <c r="M64" i="1"/>
  <c r="I64" i="1"/>
  <c r="E64" i="1"/>
  <c r="M63" i="1"/>
  <c r="I63" i="1"/>
  <c r="E63" i="1"/>
  <c r="L63" i="1" s="1"/>
  <c r="M62" i="1"/>
  <c r="I62" i="1"/>
  <c r="E62" i="1"/>
  <c r="M61" i="1"/>
  <c r="I61" i="1"/>
  <c r="K61" i="1" s="1"/>
  <c r="E61" i="1"/>
  <c r="M60" i="1"/>
  <c r="I60" i="1"/>
  <c r="K60" i="1" s="1"/>
  <c r="E60" i="1"/>
  <c r="L60" i="1" s="1"/>
  <c r="M59" i="1"/>
  <c r="I59" i="1"/>
  <c r="E59" i="1"/>
  <c r="M58" i="1"/>
  <c r="L58" i="1"/>
  <c r="I58" i="1"/>
  <c r="E58" i="1"/>
  <c r="M57" i="1"/>
  <c r="I57" i="1"/>
  <c r="K57" i="1" s="1"/>
  <c r="E57" i="1"/>
  <c r="L57" i="1" s="1"/>
  <c r="M56" i="1"/>
  <c r="I56" i="1"/>
  <c r="E56" i="1"/>
  <c r="M55" i="1"/>
  <c r="I55" i="1"/>
  <c r="E55" i="1"/>
  <c r="L55" i="1" s="1"/>
  <c r="M54" i="1"/>
  <c r="I54" i="1"/>
  <c r="E54" i="1"/>
  <c r="M53" i="1"/>
  <c r="I53" i="1"/>
  <c r="K53" i="1" s="1"/>
  <c r="E53" i="1"/>
  <c r="M52" i="1"/>
  <c r="I52" i="1"/>
  <c r="K52" i="1" s="1"/>
  <c r="E52" i="1"/>
  <c r="L52" i="1" s="1"/>
  <c r="M51" i="1"/>
  <c r="I51" i="1"/>
  <c r="E51" i="1"/>
  <c r="M50" i="1"/>
  <c r="L50" i="1"/>
  <c r="I50" i="1"/>
  <c r="E50" i="1"/>
  <c r="M49" i="1"/>
  <c r="I49" i="1"/>
  <c r="K49" i="1" s="1"/>
  <c r="E49" i="1"/>
  <c r="L49" i="1" s="1"/>
  <c r="M48" i="1"/>
  <c r="I48" i="1"/>
  <c r="E48" i="1"/>
  <c r="M47" i="1"/>
  <c r="I47" i="1"/>
  <c r="E47" i="1"/>
  <c r="L47" i="1" s="1"/>
  <c r="M46" i="1"/>
  <c r="I46" i="1"/>
  <c r="E46" i="1"/>
  <c r="M45" i="1"/>
  <c r="L45" i="1"/>
  <c r="I45" i="1"/>
  <c r="K45" i="1" s="1"/>
  <c r="E45" i="1"/>
  <c r="M44" i="1"/>
  <c r="I44" i="1"/>
  <c r="K44" i="1" s="1"/>
  <c r="E44" i="1"/>
  <c r="L44" i="1" s="1"/>
  <c r="M43" i="1"/>
  <c r="I43" i="1"/>
  <c r="E43" i="1"/>
  <c r="M42" i="1"/>
  <c r="L42" i="1"/>
  <c r="I42" i="1"/>
  <c r="E42" i="1"/>
  <c r="M41" i="1"/>
  <c r="I41" i="1"/>
  <c r="K41" i="1" s="1"/>
  <c r="E41" i="1"/>
  <c r="L41" i="1" s="1"/>
  <c r="M40" i="1"/>
  <c r="I40" i="1"/>
  <c r="E40" i="1"/>
  <c r="M39" i="1"/>
  <c r="I39" i="1"/>
  <c r="K39" i="1" s="1"/>
  <c r="E39" i="1"/>
  <c r="L39" i="1" s="1"/>
  <c r="M38" i="1"/>
  <c r="I38" i="1"/>
  <c r="E38" i="1"/>
  <c r="M37" i="1"/>
  <c r="L37" i="1"/>
  <c r="I37" i="1"/>
  <c r="K37" i="1" s="1"/>
  <c r="E37" i="1"/>
  <c r="M36" i="1"/>
  <c r="I36" i="1"/>
  <c r="K36" i="1" s="1"/>
  <c r="E36" i="1"/>
  <c r="L36" i="1" s="1"/>
  <c r="M35" i="1"/>
  <c r="L35" i="1"/>
  <c r="I35" i="1"/>
  <c r="E35" i="1"/>
  <c r="M34" i="1"/>
  <c r="L34" i="1"/>
  <c r="I34" i="1"/>
  <c r="E34" i="1"/>
  <c r="M33" i="1"/>
  <c r="I33" i="1"/>
  <c r="K33" i="1" s="1"/>
  <c r="E33" i="1"/>
  <c r="L33" i="1" s="1"/>
  <c r="M32" i="1"/>
  <c r="I32" i="1"/>
  <c r="E32" i="1"/>
  <c r="M31" i="1"/>
  <c r="I31" i="1"/>
  <c r="K31" i="1" s="1"/>
  <c r="E31" i="1"/>
  <c r="L31" i="1" s="1"/>
  <c r="M30" i="1"/>
  <c r="I30" i="1"/>
  <c r="E30" i="1"/>
  <c r="M29" i="1"/>
  <c r="L29" i="1"/>
  <c r="I29" i="1"/>
  <c r="K29" i="1" s="1"/>
  <c r="E29" i="1"/>
  <c r="M28" i="1"/>
  <c r="I28" i="1"/>
  <c r="K28" i="1" s="1"/>
  <c r="E28" i="1"/>
  <c r="L28" i="1" s="1"/>
  <c r="M27" i="1"/>
  <c r="L27" i="1"/>
  <c r="I27" i="1"/>
  <c r="E27" i="1"/>
  <c r="M26" i="1"/>
  <c r="I26" i="1"/>
  <c r="E26" i="1"/>
  <c r="L26" i="1" s="1"/>
  <c r="M25" i="1"/>
  <c r="I25" i="1"/>
  <c r="K25" i="1" s="1"/>
  <c r="E25" i="1"/>
  <c r="L25" i="1" s="1"/>
  <c r="M24" i="1"/>
  <c r="L24" i="1"/>
  <c r="I24" i="1"/>
  <c r="E24" i="1"/>
  <c r="M23" i="1"/>
  <c r="I23" i="1"/>
  <c r="K23" i="1" s="1"/>
  <c r="E23" i="1"/>
  <c r="L23" i="1" s="1"/>
  <c r="M22" i="1"/>
  <c r="I22" i="1"/>
  <c r="E22" i="1"/>
  <c r="M21" i="1"/>
  <c r="L21" i="1"/>
  <c r="I21" i="1"/>
  <c r="K21" i="1" s="1"/>
  <c r="E21" i="1"/>
  <c r="M20" i="1"/>
  <c r="I20" i="1"/>
  <c r="K20" i="1" s="1"/>
  <c r="E20" i="1"/>
  <c r="L20" i="1" s="1"/>
  <c r="M19" i="1"/>
  <c r="L19" i="1"/>
  <c r="I19" i="1"/>
  <c r="E19" i="1"/>
  <c r="M18" i="1"/>
  <c r="I18" i="1"/>
  <c r="E18" i="1"/>
  <c r="L18" i="1" s="1"/>
  <c r="M17" i="1"/>
  <c r="I17" i="1"/>
  <c r="K17" i="1" s="1"/>
  <c r="E17" i="1"/>
  <c r="L17" i="1" s="1"/>
  <c r="M16" i="1"/>
  <c r="L16" i="1"/>
  <c r="I16" i="1"/>
  <c r="E16" i="1"/>
  <c r="M15" i="1"/>
  <c r="I15" i="1"/>
  <c r="K15" i="1" s="1"/>
  <c r="E15" i="1"/>
  <c r="L15" i="1" s="1"/>
  <c r="M14" i="1"/>
  <c r="I14" i="1"/>
  <c r="E14" i="1"/>
  <c r="M13" i="1"/>
  <c r="L13" i="1"/>
  <c r="I13" i="1"/>
  <c r="K13" i="1" s="1"/>
  <c r="E13" i="1"/>
  <c r="M12" i="1"/>
  <c r="I12" i="1"/>
  <c r="K12" i="1" s="1"/>
  <c r="E12" i="1"/>
  <c r="L12" i="1" s="1"/>
  <c r="M11" i="1"/>
  <c r="L11" i="1"/>
  <c r="I11" i="1"/>
  <c r="E11" i="1"/>
  <c r="M10" i="1"/>
  <c r="I10" i="1"/>
  <c r="E10" i="1"/>
  <c r="L10" i="1" s="1"/>
  <c r="M9" i="1"/>
  <c r="I9" i="1"/>
  <c r="K9" i="1" s="1"/>
  <c r="E9" i="1"/>
  <c r="L9" i="1" s="1"/>
  <c r="M8" i="1"/>
  <c r="L8" i="1"/>
  <c r="I8" i="1"/>
  <c r="E8" i="1"/>
  <c r="M7" i="1"/>
  <c r="I7" i="1"/>
  <c r="K7" i="1" s="1"/>
  <c r="E7" i="1"/>
  <c r="L7" i="1" s="1"/>
  <c r="M6" i="1"/>
  <c r="I6" i="1"/>
  <c r="K6" i="1" s="1"/>
  <c r="E6" i="1"/>
  <c r="M5" i="1"/>
  <c r="L5" i="1"/>
  <c r="I5" i="1"/>
  <c r="K5" i="1" s="1"/>
  <c r="E5" i="1"/>
  <c r="M4" i="1"/>
  <c r="I4" i="1"/>
  <c r="K4" i="1" s="1"/>
  <c r="E4" i="1"/>
  <c r="L4" i="1" s="1"/>
  <c r="M3" i="1"/>
  <c r="I3" i="1"/>
  <c r="K287" i="1" s="1"/>
  <c r="E3" i="1"/>
  <c r="L282" i="1" s="1"/>
  <c r="K47" i="1" l="1"/>
  <c r="K55" i="1"/>
  <c r="K79" i="1"/>
  <c r="K292" i="1"/>
  <c r="K8" i="1"/>
  <c r="K18" i="1"/>
  <c r="K273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L6" i="1"/>
  <c r="K11" i="1"/>
  <c r="L14" i="1"/>
  <c r="K19" i="1"/>
  <c r="L22" i="1"/>
  <c r="K27" i="1"/>
  <c r="L30" i="1"/>
  <c r="K35" i="1"/>
  <c r="L38" i="1"/>
  <c r="K43" i="1"/>
  <c r="L46" i="1"/>
  <c r="K51" i="1"/>
  <c r="L54" i="1"/>
  <c r="K59" i="1"/>
  <c r="L62" i="1"/>
  <c r="K67" i="1"/>
  <c r="L70" i="1"/>
  <c r="K75" i="1"/>
  <c r="L78" i="1"/>
  <c r="K83" i="1"/>
  <c r="L86" i="1"/>
  <c r="K91" i="1"/>
  <c r="L94" i="1"/>
  <c r="K99" i="1"/>
  <c r="L102" i="1"/>
  <c r="K107" i="1"/>
  <c r="L110" i="1"/>
  <c r="K115" i="1"/>
  <c r="L118" i="1"/>
  <c r="K123" i="1"/>
  <c r="L126" i="1"/>
  <c r="K131" i="1"/>
  <c r="L134" i="1"/>
  <c r="K139" i="1"/>
  <c r="L142" i="1"/>
  <c r="K147" i="1"/>
  <c r="L150" i="1"/>
  <c r="K155" i="1"/>
  <c r="L158" i="1"/>
  <c r="K163" i="1"/>
  <c r="L166" i="1"/>
  <c r="K171" i="1"/>
  <c r="L174" i="1"/>
  <c r="K179" i="1"/>
  <c r="L182" i="1"/>
  <c r="K187" i="1"/>
  <c r="L190" i="1"/>
  <c r="K195" i="1"/>
  <c r="L198" i="1"/>
  <c r="K203" i="1"/>
  <c r="L206" i="1"/>
  <c r="K211" i="1"/>
  <c r="L214" i="1"/>
  <c r="K219" i="1"/>
  <c r="L222" i="1"/>
  <c r="K227" i="1"/>
  <c r="L230" i="1"/>
  <c r="K235" i="1"/>
  <c r="L238" i="1"/>
  <c r="K243" i="1"/>
  <c r="L246" i="1"/>
  <c r="K251" i="1"/>
  <c r="L254" i="1"/>
  <c r="K259" i="1"/>
  <c r="L262" i="1"/>
  <c r="K267" i="1"/>
  <c r="L270" i="1"/>
  <c r="K275" i="1"/>
  <c r="L278" i="1"/>
  <c r="K283" i="1"/>
  <c r="L286" i="1"/>
  <c r="K291" i="1"/>
  <c r="K24" i="1"/>
  <c r="K32" i="1"/>
  <c r="K40" i="1"/>
  <c r="L43" i="1"/>
  <c r="K48" i="1"/>
  <c r="L51" i="1"/>
  <c r="K56" i="1"/>
  <c r="L59" i="1"/>
  <c r="K64" i="1"/>
  <c r="L67" i="1"/>
  <c r="K72" i="1"/>
  <c r="L75" i="1"/>
  <c r="K80" i="1"/>
  <c r="L83" i="1"/>
  <c r="K88" i="1"/>
  <c r="L91" i="1"/>
  <c r="K96" i="1"/>
  <c r="L99" i="1"/>
  <c r="K104" i="1"/>
  <c r="L107" i="1"/>
  <c r="K112" i="1"/>
  <c r="L115" i="1"/>
  <c r="K120" i="1"/>
  <c r="L123" i="1"/>
  <c r="K128" i="1"/>
  <c r="L131" i="1"/>
  <c r="K136" i="1"/>
  <c r="L139" i="1"/>
  <c r="K144" i="1"/>
  <c r="L147" i="1"/>
  <c r="K152" i="1"/>
  <c r="L155" i="1"/>
  <c r="K160" i="1"/>
  <c r="L163" i="1"/>
  <c r="K168" i="1"/>
  <c r="L171" i="1"/>
  <c r="K176" i="1"/>
  <c r="L179" i="1"/>
  <c r="K184" i="1"/>
  <c r="L187" i="1"/>
  <c r="K192" i="1"/>
  <c r="L195" i="1"/>
  <c r="K200" i="1"/>
  <c r="L203" i="1"/>
  <c r="K208" i="1"/>
  <c r="L211" i="1"/>
  <c r="K216" i="1"/>
  <c r="L219" i="1"/>
  <c r="K224" i="1"/>
  <c r="L227" i="1"/>
  <c r="K232" i="1"/>
  <c r="L235" i="1"/>
  <c r="K240" i="1"/>
  <c r="L243" i="1"/>
  <c r="K248" i="1"/>
  <c r="L251" i="1"/>
  <c r="K256" i="1"/>
  <c r="L259" i="1"/>
  <c r="K264" i="1"/>
  <c r="L267" i="1"/>
  <c r="K272" i="1"/>
  <c r="L275" i="1"/>
  <c r="K280" i="1"/>
  <c r="L283" i="1"/>
  <c r="K288" i="1"/>
  <c r="K16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K293" i="1"/>
  <c r="K10" i="1"/>
  <c r="K26" i="1"/>
  <c r="K34" i="1"/>
  <c r="K42" i="1"/>
  <c r="K50" i="1"/>
  <c r="L53" i="1"/>
  <c r="K58" i="1"/>
  <c r="L61" i="1"/>
  <c r="K66" i="1"/>
  <c r="L69" i="1"/>
  <c r="K74" i="1"/>
  <c r="L77" i="1"/>
  <c r="K82" i="1"/>
  <c r="L85" i="1"/>
  <c r="K90" i="1"/>
  <c r="L93" i="1"/>
  <c r="K98" i="1"/>
  <c r="L101" i="1"/>
  <c r="K106" i="1"/>
  <c r="L109" i="1"/>
  <c r="K114" i="1"/>
  <c r="L117" i="1"/>
  <c r="K122" i="1"/>
  <c r="L125" i="1"/>
  <c r="K130" i="1"/>
  <c r="L133" i="1"/>
  <c r="K138" i="1"/>
  <c r="L141" i="1"/>
  <c r="K146" i="1"/>
  <c r="L149" i="1"/>
  <c r="K154" i="1"/>
  <c r="L157" i="1"/>
  <c r="K162" i="1"/>
  <c r="L165" i="1"/>
  <c r="K170" i="1"/>
  <c r="L173" i="1"/>
  <c r="K178" i="1"/>
  <c r="L181" i="1"/>
  <c r="K186" i="1"/>
  <c r="L189" i="1"/>
  <c r="K194" i="1"/>
  <c r="L197" i="1"/>
  <c r="K202" i="1"/>
  <c r="L205" i="1"/>
  <c r="K210" i="1"/>
  <c r="L213" i="1"/>
  <c r="K218" i="1"/>
  <c r="L221" i="1"/>
  <c r="K226" i="1"/>
  <c r="L229" i="1"/>
  <c r="K234" i="1"/>
  <c r="L237" i="1"/>
  <c r="K242" i="1"/>
  <c r="L245" i="1"/>
  <c r="K250" i="1"/>
  <c r="L253" i="1"/>
  <c r="K258" i="1"/>
  <c r="L261" i="1"/>
  <c r="K266" i="1"/>
  <c r="L269" i="1"/>
  <c r="K274" i="1"/>
  <c r="L277" i="1"/>
  <c r="K282" i="1"/>
  <c r="L285" i="1"/>
  <c r="K290" i="1"/>
  <c r="L293" i="1"/>
  <c r="K63" i="1"/>
  <c r="L66" i="1"/>
  <c r="K71" i="1"/>
  <c r="L74" i="1"/>
  <c r="L82" i="1"/>
  <c r="K87" i="1"/>
  <c r="L90" i="1"/>
  <c r="K95" i="1"/>
  <c r="L98" i="1"/>
  <c r="K103" i="1"/>
  <c r="L106" i="1"/>
  <c r="K111" i="1"/>
  <c r="L114" i="1"/>
  <c r="K119" i="1"/>
  <c r="L122" i="1"/>
  <c r="K127" i="1"/>
  <c r="L130" i="1"/>
  <c r="K135" i="1"/>
  <c r="L138" i="1"/>
  <c r="K143" i="1"/>
  <c r="L146" i="1"/>
  <c r="K151" i="1"/>
  <c r="L154" i="1"/>
  <c r="K159" i="1"/>
  <c r="L162" i="1"/>
  <c r="K167" i="1"/>
  <c r="L170" i="1"/>
  <c r="K175" i="1"/>
  <c r="L178" i="1"/>
  <c r="K183" i="1"/>
  <c r="L186" i="1"/>
  <c r="K191" i="1"/>
  <c r="L194" i="1"/>
  <c r="K199" i="1"/>
  <c r="L202" i="1"/>
  <c r="K207" i="1"/>
  <c r="L210" i="1"/>
  <c r="K215" i="1"/>
  <c r="L218" i="1"/>
  <c r="K223" i="1"/>
  <c r="L226" i="1"/>
  <c r="K231" i="1"/>
  <c r="L234" i="1"/>
  <c r="K239" i="1"/>
  <c r="L242" i="1"/>
  <c r="K247" i="1"/>
  <c r="L250" i="1"/>
  <c r="K255" i="1"/>
  <c r="L258" i="1"/>
  <c r="K263" i="1"/>
  <c r="L266" i="1"/>
  <c r="K271" i="1"/>
  <c r="L274" i="1"/>
  <c r="K279" i="1"/>
</calcChain>
</file>

<file path=xl/sharedStrings.xml><?xml version="1.0" encoding="utf-8"?>
<sst xmlns="http://schemas.openxmlformats.org/spreadsheetml/2006/main" count="304" uniqueCount="304">
  <si>
    <t>Nome_IMG</t>
  </si>
  <si>
    <t>Latitude</t>
  </si>
  <si>
    <t>Lat_decimal</t>
  </si>
  <si>
    <t>Longitude</t>
  </si>
  <si>
    <t>Lon_decimal</t>
  </si>
  <si>
    <t>Alt (m)</t>
  </si>
  <si>
    <t>X (m)</t>
  </si>
  <si>
    <t>Y (m)</t>
  </si>
  <si>
    <t>Z (m)</t>
  </si>
  <si>
    <t>Roll</t>
  </si>
  <si>
    <t>Pitch</t>
  </si>
  <si>
    <t>Yaw</t>
  </si>
  <si>
    <t>DJI_0187.JPG</t>
  </si>
  <si>
    <t>DJI_0188.JPG</t>
  </si>
  <si>
    <t>DJI_0189.JPG</t>
  </si>
  <si>
    <t>DJI_0190.JPG</t>
  </si>
  <si>
    <t>DJI_0191.JPG</t>
  </si>
  <si>
    <t>DJI_0192.JPG</t>
  </si>
  <si>
    <t>DJI_0193.JPG</t>
  </si>
  <si>
    <t>DJI_0194.JPG</t>
  </si>
  <si>
    <t>DJI_0195.JPG</t>
  </si>
  <si>
    <t>DJI_0196.JPG</t>
  </si>
  <si>
    <t>DJI_0197.JPG</t>
  </si>
  <si>
    <t>DJI_0198.JPG</t>
  </si>
  <si>
    <t>DJI_0199.JPG</t>
  </si>
  <si>
    <t>DJI_0200.JPG</t>
  </si>
  <si>
    <t>DJI_0201.JPG</t>
  </si>
  <si>
    <t>DJI_0202.JPG</t>
  </si>
  <si>
    <t>DJI_0203.JPG</t>
  </si>
  <si>
    <t>DJI_0204.JPG</t>
  </si>
  <si>
    <t>DJI_0205.JPG</t>
  </si>
  <si>
    <t>DJI_0206.JPG</t>
  </si>
  <si>
    <t>DJI_0207.JPG</t>
  </si>
  <si>
    <t>DJI_0208.JPG</t>
  </si>
  <si>
    <t>DJI_0209.JPG</t>
  </si>
  <si>
    <t>DJI_0210.JPG</t>
  </si>
  <si>
    <t>DJI_0211.JPG</t>
  </si>
  <si>
    <t>DJI_0212.JPG</t>
  </si>
  <si>
    <t>DJI_0213.JPG</t>
  </si>
  <si>
    <t>DJI_0214.JPG</t>
  </si>
  <si>
    <t>DJI_0215.JPG</t>
  </si>
  <si>
    <t>DJI_0216.JPG</t>
  </si>
  <si>
    <t>DJI_0217.JPG</t>
  </si>
  <si>
    <t>DJI_0218.JPG</t>
  </si>
  <si>
    <t>DJI_0219.JPG</t>
  </si>
  <si>
    <t>DJI_0220.JPG</t>
  </si>
  <si>
    <t>DJI_0221.JPG</t>
  </si>
  <si>
    <t>DJI_0222.JPG</t>
  </si>
  <si>
    <t>DJI_0223.JPG</t>
  </si>
  <si>
    <t>DJI_0224.JPG</t>
  </si>
  <si>
    <t>DJI_0225.JPG</t>
  </si>
  <si>
    <t>DJI_0226.JPG</t>
  </si>
  <si>
    <t>DJI_0227.JPG</t>
  </si>
  <si>
    <t>DJI_0228.JPG</t>
  </si>
  <si>
    <t>DJI_0229.JPG</t>
  </si>
  <si>
    <t>DJI_0230.JPG</t>
  </si>
  <si>
    <t>DJI_0231.JPG</t>
  </si>
  <si>
    <t>DJI_0232.JPG</t>
  </si>
  <si>
    <t>DJI_0233.JPG</t>
  </si>
  <si>
    <t>DJI_0234.JPG</t>
  </si>
  <si>
    <t>DJI_0235.JPG</t>
  </si>
  <si>
    <t>DJI_0236.JPG</t>
  </si>
  <si>
    <t>DJI_0237.JPG</t>
  </si>
  <si>
    <t>DJI_0238.JPG</t>
  </si>
  <si>
    <t>DJI_0239.JPG</t>
  </si>
  <si>
    <t>DJI_0240.JPG</t>
  </si>
  <si>
    <t>DJI_0241.JPG</t>
  </si>
  <si>
    <t>DJI_0242.JPG</t>
  </si>
  <si>
    <t>DJI_0243.JPG</t>
  </si>
  <si>
    <t>DJI_0244.JPG</t>
  </si>
  <si>
    <t>DJI_0245.JPG</t>
  </si>
  <si>
    <t>DJI_0246.JPG</t>
  </si>
  <si>
    <t>DJI_0247.JPG</t>
  </si>
  <si>
    <t>DJI_0248.JPG</t>
  </si>
  <si>
    <t>DJI_0249.JPG</t>
  </si>
  <si>
    <t>DJI_0250.JPG</t>
  </si>
  <si>
    <t>DJI_0251.JPG</t>
  </si>
  <si>
    <t>DJI_0252.JPG</t>
  </si>
  <si>
    <t>DJI_0253.JPG</t>
  </si>
  <si>
    <t>DJI_0254.JPG</t>
  </si>
  <si>
    <t>DJI_0255.JPG</t>
  </si>
  <si>
    <t>DJI_0256.JPG</t>
  </si>
  <si>
    <t>DJI_0257.JPG</t>
  </si>
  <si>
    <t>DJI_0258.JPG</t>
  </si>
  <si>
    <t>DJI_0259.JPG</t>
  </si>
  <si>
    <t>DJI_0260.JPG</t>
  </si>
  <si>
    <t>DJI_0261.JPG</t>
  </si>
  <si>
    <t>DJI_0262.JPG</t>
  </si>
  <si>
    <t>DJI_0263.JPG</t>
  </si>
  <si>
    <t>DJI_0264.JPG</t>
  </si>
  <si>
    <t>DJI_0265.JPG</t>
  </si>
  <si>
    <t>DJI_0266.JPG</t>
  </si>
  <si>
    <t>DJI_0267.JPG</t>
  </si>
  <si>
    <t>DJI_0268.JPG</t>
  </si>
  <si>
    <t>DJI_0269.JPG</t>
  </si>
  <si>
    <t>DJI_0270.JPG</t>
  </si>
  <si>
    <t>DJI_0271.JPG</t>
  </si>
  <si>
    <t>DJI_0272.JPG</t>
  </si>
  <si>
    <t>DJI_0273.JPG</t>
  </si>
  <si>
    <t>DJI_0274.JPG</t>
  </si>
  <si>
    <t>DJI_0275.JPG</t>
  </si>
  <si>
    <t>DJI_0276.JPG</t>
  </si>
  <si>
    <t>DJI_0277.JPG</t>
  </si>
  <si>
    <t>DJI_0278.JPG</t>
  </si>
  <si>
    <t>DJI_0279.JPG</t>
  </si>
  <si>
    <t>DJI_0280.JPG</t>
  </si>
  <si>
    <t>DJI_0281.JPG</t>
  </si>
  <si>
    <t>DJI_0282.JPG</t>
  </si>
  <si>
    <t>DJI_0283.JPG</t>
  </si>
  <si>
    <t>DJI_0284.JPG</t>
  </si>
  <si>
    <t>DJI_0285.JPG</t>
  </si>
  <si>
    <t>DJI_0286.JPG</t>
  </si>
  <si>
    <t>DJI_0287.JPG</t>
  </si>
  <si>
    <t>DJI_0288.JPG</t>
  </si>
  <si>
    <t>DJI_0289.JPG</t>
  </si>
  <si>
    <t>DJI_0290.JPG</t>
  </si>
  <si>
    <t>DJI_0291.JPG</t>
  </si>
  <si>
    <t>DJI_0292.JPG</t>
  </si>
  <si>
    <t>DJI_0293.JPG</t>
  </si>
  <si>
    <t>DJI_0294.JPG</t>
  </si>
  <si>
    <t>DJI_0295.JPG</t>
  </si>
  <si>
    <t>DJI_0296.JPG</t>
  </si>
  <si>
    <t>DJI_0297.JPG</t>
  </si>
  <si>
    <t>DJI_0298.JPG</t>
  </si>
  <si>
    <t>DJI_0299.JPG</t>
  </si>
  <si>
    <t>DJI_0300.JPG</t>
  </si>
  <si>
    <t>DJI_0301.JPG</t>
  </si>
  <si>
    <t>DJI_0302.JPG</t>
  </si>
  <si>
    <t>DJI_0303.JPG</t>
  </si>
  <si>
    <t>DJI_0304.JPG</t>
  </si>
  <si>
    <t>DJI_0305.JPG</t>
  </si>
  <si>
    <t>DJI_0306.JPG</t>
  </si>
  <si>
    <t>DJI_0307.JPG</t>
  </si>
  <si>
    <t>DJI_0308.JPG</t>
  </si>
  <si>
    <t>DJI_0309.JPG</t>
  </si>
  <si>
    <t>DJI_0310.JPG</t>
  </si>
  <si>
    <t>DJI_0311.JPG</t>
  </si>
  <si>
    <t>DJI_0312.JPG</t>
  </si>
  <si>
    <t>DJI_0313.JPG</t>
  </si>
  <si>
    <t>DJI_0314.JPG</t>
  </si>
  <si>
    <t>DJI_0315.JPG</t>
  </si>
  <si>
    <t>DJI_0316.JPG</t>
  </si>
  <si>
    <t>DJI_0317.JPG</t>
  </si>
  <si>
    <t>DJI_0318.JPG</t>
  </si>
  <si>
    <t>DJI_0319.JPG</t>
  </si>
  <si>
    <t>DJI_0320.JPG</t>
  </si>
  <si>
    <t>DJI_0321.JPG</t>
  </si>
  <si>
    <t>DJI_0322.JPG</t>
  </si>
  <si>
    <t>DJI_0323.JPG</t>
  </si>
  <si>
    <t>DJI_0324.JPG</t>
  </si>
  <si>
    <t>DJI_0325.JPG</t>
  </si>
  <si>
    <t>DJI_0326.JPG</t>
  </si>
  <si>
    <t>DJI_0327.JPG</t>
  </si>
  <si>
    <t>DJI_0328.JPG</t>
  </si>
  <si>
    <t>DJI_0329.JPG</t>
  </si>
  <si>
    <t>DJI_0330.JPG</t>
  </si>
  <si>
    <t>DJI_0331.JPG</t>
  </si>
  <si>
    <t>DJI_0332.JPG</t>
  </si>
  <si>
    <t>DJI_0333.JPG</t>
  </si>
  <si>
    <t>DJI_0334.JPG</t>
  </si>
  <si>
    <t>DJI_0335.JPG</t>
  </si>
  <si>
    <t>DJI_0336.JPG</t>
  </si>
  <si>
    <t>DJI_0337.JPG</t>
  </si>
  <si>
    <t>DJI_0338.JPG</t>
  </si>
  <si>
    <t>DJI_0339.JPG</t>
  </si>
  <si>
    <t>DJI_0340.JPG</t>
  </si>
  <si>
    <t>DJI_0341.JPG</t>
  </si>
  <si>
    <t>DJI_0342.JPG</t>
  </si>
  <si>
    <t>DJI_0343.JPG</t>
  </si>
  <si>
    <t>DJI_0344.JPG</t>
  </si>
  <si>
    <t>DJI_0345.JPG</t>
  </si>
  <si>
    <t>DJI_0346.JPG</t>
  </si>
  <si>
    <t>DJI_0347.JPG</t>
  </si>
  <si>
    <t>DJI_0348.JPG</t>
  </si>
  <si>
    <t>DJI_0349.JPG</t>
  </si>
  <si>
    <t>DJI_0350.JPG</t>
  </si>
  <si>
    <t>DJI_0351.JPG</t>
  </si>
  <si>
    <t>DJI_0352.JPG</t>
  </si>
  <si>
    <t>DJI_0353.JPG</t>
  </si>
  <si>
    <t>DJI_0354.JPG</t>
  </si>
  <si>
    <t>DJI_0355.JPG</t>
  </si>
  <si>
    <t>DJI_0356.JPG</t>
  </si>
  <si>
    <t>DJI_0357.JPG</t>
  </si>
  <si>
    <t>DJI_0358.JPG</t>
  </si>
  <si>
    <t>DJI_0359.JPG</t>
  </si>
  <si>
    <t>DJI_0360.JPG</t>
  </si>
  <si>
    <t>DJI_0361.JPG</t>
  </si>
  <si>
    <t>DJI_0362.JPG</t>
  </si>
  <si>
    <t>DJI_0363.JPG</t>
  </si>
  <si>
    <t>DJI_0364.JPG</t>
  </si>
  <si>
    <t>DJI_0365.JPG</t>
  </si>
  <si>
    <t>DJI_0366.JPG</t>
  </si>
  <si>
    <t>DJI_0367.JPG</t>
  </si>
  <si>
    <t>DJI_0368.JPG</t>
  </si>
  <si>
    <t>DJI_0369.JPG</t>
  </si>
  <si>
    <t>DJI_0370.JPG</t>
  </si>
  <si>
    <t>DJI_0371.JPG</t>
  </si>
  <si>
    <t>DJI_0372.JPG</t>
  </si>
  <si>
    <t>DJI_0373.JPG</t>
  </si>
  <si>
    <t>DJI_0374.JPG</t>
  </si>
  <si>
    <t>DJI_0375.JPG</t>
  </si>
  <si>
    <t>DJI_0376.JPG</t>
  </si>
  <si>
    <t>DJI_0377.JPG</t>
  </si>
  <si>
    <t>DJI_0378.JPG</t>
  </si>
  <si>
    <t>DJI_0379.JPG</t>
  </si>
  <si>
    <t>DJI_0380.JPG</t>
  </si>
  <si>
    <t>DJI_0381.JPG</t>
  </si>
  <si>
    <t>DJI_0382.JPG</t>
  </si>
  <si>
    <t>DJI_0383.JPG</t>
  </si>
  <si>
    <t>DJI_0384.JPG</t>
  </si>
  <si>
    <t>DJI_0385.JPG</t>
  </si>
  <si>
    <t>DJI_0386.JPG</t>
  </si>
  <si>
    <t>DJI_0387.JPG</t>
  </si>
  <si>
    <t>DJI_0388.JPG</t>
  </si>
  <si>
    <t>DJI_0389.JPG</t>
  </si>
  <si>
    <t>DJI_0390.JPG</t>
  </si>
  <si>
    <t>DJI_0391.JPG</t>
  </si>
  <si>
    <t>DJI_0392.JPG</t>
  </si>
  <si>
    <t>DJI_0393.JPG</t>
  </si>
  <si>
    <t>DJI_0394.JPG</t>
  </si>
  <si>
    <t>DJI_0395.JPG</t>
  </si>
  <si>
    <t>DJI_0396.JPG</t>
  </si>
  <si>
    <t>DJI_0397.JPG</t>
  </si>
  <si>
    <t>DJI_0398.JPG</t>
  </si>
  <si>
    <t>DJI_0399.JPG</t>
  </si>
  <si>
    <t>DJI_0400.JPG</t>
  </si>
  <si>
    <t>DJI_0401.JPG</t>
  </si>
  <si>
    <t>DJI_0402.JPG</t>
  </si>
  <si>
    <t>DJI_0403.JPG</t>
  </si>
  <si>
    <t>DJI_0404.JPG</t>
  </si>
  <si>
    <t>DJI_0405.JPG</t>
  </si>
  <si>
    <t>DJI_0406.JPG</t>
  </si>
  <si>
    <t>DJI_0407.JPG</t>
  </si>
  <si>
    <t>DJI_0408.JPG</t>
  </si>
  <si>
    <t>DJI_0409.JPG</t>
  </si>
  <si>
    <t>DJI_0410.JPG</t>
  </si>
  <si>
    <t>DJI_0411.JPG</t>
  </si>
  <si>
    <t>DJI_0412.JPG</t>
  </si>
  <si>
    <t>DJI_0413.JPG</t>
  </si>
  <si>
    <t>DJI_0414.JPG</t>
  </si>
  <si>
    <t>DJI_0415.JPG</t>
  </si>
  <si>
    <t>DJI_0416.JPG</t>
  </si>
  <si>
    <t>DJI_0417.JPG</t>
  </si>
  <si>
    <t>DJI_0418.JPG</t>
  </si>
  <si>
    <t>DJI_0419.JPG</t>
  </si>
  <si>
    <t>DJI_0420.JPG</t>
  </si>
  <si>
    <t>DJI_0421.JPG</t>
  </si>
  <si>
    <t>DJI_0422.JPG</t>
  </si>
  <si>
    <t>DJI_0423.JPG</t>
  </si>
  <si>
    <t>DJI_0424.JPG</t>
  </si>
  <si>
    <t>DJI_0425.JPG</t>
  </si>
  <si>
    <t>DJI_0426.JPG</t>
  </si>
  <si>
    <t>DJI_0427.JPG</t>
  </si>
  <si>
    <t>DJI_0428.JPG</t>
  </si>
  <si>
    <t>DJI_0429.JPG</t>
  </si>
  <si>
    <t>DJI_0430.JPG</t>
  </si>
  <si>
    <t>DJI_0431.JPG</t>
  </si>
  <si>
    <t>DJI_0432.JPG</t>
  </si>
  <si>
    <t>DJI_0433.JPG</t>
  </si>
  <si>
    <t>DJI_0434.JPG</t>
  </si>
  <si>
    <t>DJI_0435.JPG</t>
  </si>
  <si>
    <t>DJI_0436.JPG</t>
  </si>
  <si>
    <t>DJI_0437.JPG</t>
  </si>
  <si>
    <t>DJI_0438.JPG</t>
  </si>
  <si>
    <t>DJI_0439.JPG</t>
  </si>
  <si>
    <t>DJI_0440.JPG</t>
  </si>
  <si>
    <t>DJI_0441.JPG</t>
  </si>
  <si>
    <t>DJI_0442.JPG</t>
  </si>
  <si>
    <t>DJI_0443.JPG</t>
  </si>
  <si>
    <t>DJI_0444.JPG</t>
  </si>
  <si>
    <t>DJI_0445.JPG</t>
  </si>
  <si>
    <t>DJI_0446.JPG</t>
  </si>
  <si>
    <t>DJI_0447.JPG</t>
  </si>
  <si>
    <t>DJI_0448.JPG</t>
  </si>
  <si>
    <t>DJI_0449.JPG</t>
  </si>
  <si>
    <t>DJI_0450.JPG</t>
  </si>
  <si>
    <t>DJI_0451.JPG</t>
  </si>
  <si>
    <t>DJI_0452.JPG</t>
  </si>
  <si>
    <t>DJI_0453.JPG</t>
  </si>
  <si>
    <t>DJI_0454.JPG</t>
  </si>
  <si>
    <t>DJI_0455.JPG</t>
  </si>
  <si>
    <t>DJI_0456.JPG</t>
  </si>
  <si>
    <t>DJI_0457.JPG</t>
  </si>
  <si>
    <t>DJI_0458.JPG</t>
  </si>
  <si>
    <t>DJI_0459.JPG</t>
  </si>
  <si>
    <t>DJI_0460.JPG</t>
  </si>
  <si>
    <t>DJI_0461.JPG</t>
  </si>
  <si>
    <t>DJI_0462.JPG</t>
  </si>
  <si>
    <t>DJI_0463.JPG</t>
  </si>
  <si>
    <t>DJI_0464.JPG</t>
  </si>
  <si>
    <t>DJI_0465.JPG</t>
  </si>
  <si>
    <t>DJI_0466.JPG</t>
  </si>
  <si>
    <t>DJI_0467.JPG</t>
  </si>
  <si>
    <t>DJI_0468.JPG</t>
  </si>
  <si>
    <t>DJI_0469.JPG</t>
  </si>
  <si>
    <t>DJI_0470.JPG</t>
  </si>
  <si>
    <t>DJI_0471.JPG</t>
  </si>
  <si>
    <t>DJI_0472.JPG</t>
  </si>
  <si>
    <t>DJI_0473.JPG</t>
  </si>
  <si>
    <t>DJI_0474.JPG</t>
  </si>
  <si>
    <t>DJI_0475.JPG</t>
  </si>
  <si>
    <t>DJI_0476.JPG</t>
  </si>
  <si>
    <t>DJI_0477.JPG</t>
  </si>
  <si>
    <t>DJI_0186.JPG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</si>
</sst>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_ "/>
    <numFmt numFmtId="165" formatCode="0.000_ "/>
    <numFmt numFmtId="166" formatCode="0.0_ 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6" fontId="0" fillId="3" borderId="9" xfId="0" applyNumberFormat="1" applyFill="1" applyBorder="1" applyAlignment="1">
      <alignment horizontal="right" vertical="center"/>
    </xf>
    <xf numFmtId="166" fontId="0" fillId="3" borderId="10" xfId="0" applyNumberFormat="1" applyFill="1" applyBorder="1" applyAlignment="1">
      <alignment horizontal="right" vertical="center"/>
    </xf>
    <xf numFmtId="165" fontId="0" fillId="4" borderId="5" xfId="0" applyNumberFormat="1" applyFill="1" applyBorder="1" applyAlignment="1">
      <alignment horizontal="right" vertical="center"/>
    </xf>
    <xf numFmtId="165" fontId="0" fillId="4" borderId="0" xfId="0" applyNumberFormat="1" applyFill="1" applyBorder="1" applyAlignment="1">
      <alignment horizontal="right" vertical="center"/>
    </xf>
    <xf numFmtId="164" fontId="0" fillId="4" borderId="11" xfId="0" applyNumberForma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right" vertical="center"/>
    </xf>
    <xf numFmtId="164" fontId="0" fillId="4" borderId="12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right" vertical="center"/>
    </xf>
    <xf numFmtId="0" fontId="0" fillId="4" borderId="7" xfId="0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right" vertical="center"/>
    </xf>
    <xf numFmtId="166" fontId="0" fillId="3" borderId="7" xfId="0" applyNumberFormat="1" applyFill="1" applyBorder="1" applyAlignment="1">
      <alignment horizontal="right" vertical="center"/>
    </xf>
    <xf numFmtId="166" fontId="0" fillId="3" borderId="11" xfId="0" applyNumberFormat="1" applyFill="1" applyBorder="1" applyAlignment="1">
      <alignment horizontal="right" vertical="center"/>
    </xf>
    <xf numFmtId="166" fontId="0" fillId="3" borderId="3" xfId="0" applyNumberFormat="1" applyFill="1" applyBorder="1" applyAlignment="1">
      <alignment horizontal="right" vertical="center"/>
    </xf>
    <xf numFmtId="166" fontId="0" fillId="3" borderId="12" xfId="0" applyNumberFormat="1" applyFill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right" vertical="center"/>
    </xf>
    <xf numFmtId="164" fontId="0" fillId="4" borderId="14" xfId="0" applyNumberFormat="1" applyFill="1" applyBorder="1" applyAlignment="1">
      <alignment horizontal="center" vertical="center"/>
    </xf>
    <xf numFmtId="166" fontId="0" fillId="3" borderId="4" xfId="0" applyNumberFormat="1" applyFill="1" applyBorder="1" applyAlignment="1">
      <alignment horizontal="right" vertical="center"/>
    </xf>
    <xf numFmtId="166" fontId="0" fillId="3" borderId="5" xfId="0" applyNumberFormat="1" applyFill="1" applyBorder="1" applyAlignment="1">
      <alignment horizontal="right" vertical="center"/>
    </xf>
    <xf numFmtId="166" fontId="0" fillId="3" borderId="14" xfId="0" applyNumberFormat="1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6" fontId="0" fillId="3" borderId="15" xfId="0" applyNumberForma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5" borderId="0" xfId="0" applyNumberFormat="1" applyFill="1" applyAlignment="1">
      <alignment horizontal="right" vertical="center"/>
    </xf>
    <xf numFmtId="164" fontId="0" fillId="5" borderId="0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right" vertical="center"/>
    </xf>
    <xf numFmtId="0" fontId="0" fillId="5" borderId="0" xfId="0" applyFill="1" applyBorder="1" applyAlignment="1">
      <alignment horizontal="center" vertical="center"/>
    </xf>
    <xf numFmtId="166" fontId="0" fillId="5" borderId="3" xfId="0" applyNumberFormat="1" applyFill="1" applyBorder="1" applyAlignment="1">
      <alignment horizontal="right" vertical="center"/>
    </xf>
    <xf numFmtId="166" fontId="0" fillId="5" borderId="0" xfId="0" applyNumberFormat="1" applyFill="1" applyBorder="1" applyAlignment="1">
      <alignment horizontal="right" vertical="center"/>
    </xf>
    <xf numFmtId="166" fontId="0" fillId="5" borderId="12" xfId="0" applyNumberFormat="1" applyFill="1" applyBorder="1" applyAlignment="1">
      <alignment horizontal="right" vertical="center"/>
    </xf>
    <xf numFmtId="165" fontId="0" fillId="5" borderId="0" xfId="0" applyNumberFormat="1" applyFill="1" applyBorder="1" applyAlignment="1">
      <alignment horizontal="right" vertical="center"/>
    </xf>
    <xf numFmtId="164" fontId="0" fillId="5" borderId="12" xfId="0" applyNumberForma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5" fontId="3" fillId="5" borderId="0" xfId="0" applyNumberFormat="1" applyFont="1" applyFill="1" applyBorder="1" applyAlignment="1">
      <alignment horizontal="right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"/>
  <sheetViews>
    <sheetView tabSelected="1" topLeftCell="A10" zoomScale="85" zoomScaleNormal="85" workbookViewId="0">
      <selection activeCell="T47" sqref="T47"/>
    </sheetView>
  </sheetViews>
  <sheetFormatPr defaultColWidth="8.85546875" defaultRowHeight="15"/>
  <cols>
    <col min="1" max="1" width="12.42578125" style="2" bestFit="1" customWidth="1"/>
    <col min="2" max="3" width="3.28515625" style="2" customWidth="1"/>
    <col min="4" max="4" width="7.28515625" style="3" customWidth="1"/>
    <col min="5" max="5" width="12.5703125" style="4" customWidth="1"/>
    <col min="6" max="7" width="3.28515625" style="2" customWidth="1"/>
    <col min="8" max="8" width="7.28515625" style="3" customWidth="1"/>
    <col min="9" max="9" width="12.5703125" style="4" customWidth="1"/>
    <col min="10" max="10" width="7.140625" style="5" customWidth="1"/>
    <col min="11" max="12" width="8.28515625" style="6" customWidth="1"/>
    <col min="13" max="13" width="5.85546875" style="2" customWidth="1"/>
    <col min="14" max="14" width="4.42578125" style="5" customWidth="1"/>
    <col min="15" max="15" width="5.85546875" style="5" customWidth="1"/>
    <col min="16" max="16" width="6.85546875" style="5" customWidth="1"/>
    <col min="17" max="16384" width="8.85546875" style="2"/>
  </cols>
  <sheetData>
    <row r="1" spans="1:16" s="1" customFormat="1" ht="15.75" thickBot="1">
      <c r="A1" s="7" t="s">
        <v>0</v>
      </c>
      <c r="B1" s="73" t="s">
        <v>1</v>
      </c>
      <c r="C1" s="74"/>
      <c r="D1" s="75"/>
      <c r="E1" s="21" t="s">
        <v>2</v>
      </c>
      <c r="F1" s="73" t="s">
        <v>3</v>
      </c>
      <c r="G1" s="74"/>
      <c r="H1" s="75"/>
      <c r="I1" s="21" t="s">
        <v>4</v>
      </c>
      <c r="J1" s="69" t="s">
        <v>5</v>
      </c>
      <c r="K1" s="25" t="s">
        <v>6</v>
      </c>
      <c r="L1" s="25" t="s">
        <v>7</v>
      </c>
      <c r="M1" s="8" t="s">
        <v>8</v>
      </c>
      <c r="N1" s="70" t="s">
        <v>9</v>
      </c>
      <c r="O1" s="71" t="s">
        <v>10</v>
      </c>
      <c r="P1" s="72" t="s">
        <v>11</v>
      </c>
    </row>
    <row r="2" spans="1:16" s="1" customFormat="1">
      <c r="A2" s="50" t="s">
        <v>303</v>
      </c>
      <c r="B2" s="12">
        <v>22</v>
      </c>
      <c r="C2" s="13">
        <v>32</v>
      </c>
      <c r="D2" s="14">
        <v>51.642000000000003</v>
      </c>
      <c r="E2" s="24">
        <f>B2+(C2/60)+(D2/3600)</f>
        <v>22.547678333333334</v>
      </c>
      <c r="F2" s="12">
        <v>46</v>
      </c>
      <c r="G2" s="13">
        <v>56</v>
      </c>
      <c r="H2" s="14">
        <v>36.499000000000002</v>
      </c>
      <c r="I2" s="24">
        <f>F2+(G2/60)+(H2/3600)</f>
        <v>46.94347194444444</v>
      </c>
      <c r="J2" s="51">
        <v>100.4</v>
      </c>
      <c r="K2" s="29">
        <f>(I2-I$3)*60*1852</f>
        <v>-1.2038000001189175</v>
      </c>
      <c r="L2" s="29">
        <f>(E2-E$3)*60*1852</f>
        <v>-9.1674000001464151</v>
      </c>
      <c r="M2" s="36">
        <f t="shared" ref="M2" si="0">J2-100</f>
        <v>0.40000000000000568</v>
      </c>
      <c r="N2" s="37">
        <v>0</v>
      </c>
      <c r="O2" s="38">
        <v>-90</v>
      </c>
      <c r="P2" s="39">
        <v>-174</v>
      </c>
    </row>
    <row r="3" spans="1:16">
      <c r="A3" s="9" t="s">
        <v>12</v>
      </c>
      <c r="B3" s="18">
        <v>22</v>
      </c>
      <c r="C3" s="19">
        <v>32</v>
      </c>
      <c r="D3" s="20">
        <v>51.939</v>
      </c>
      <c r="E3" s="23">
        <f>B3+(C3/60)+(D3/3600)</f>
        <v>22.547760833333335</v>
      </c>
      <c r="F3" s="18">
        <v>46</v>
      </c>
      <c r="G3" s="19">
        <v>56</v>
      </c>
      <c r="H3" s="20">
        <v>36.537999999999997</v>
      </c>
      <c r="I3" s="23">
        <f>F3+(G3/60)+(H3/3600)</f>
        <v>46.943482777777774</v>
      </c>
      <c r="J3" s="26">
        <v>100.5</v>
      </c>
      <c r="K3" s="29">
        <v>0</v>
      </c>
      <c r="L3" s="29">
        <v>0</v>
      </c>
      <c r="M3" s="34">
        <f t="shared" ref="M3:M16" si="1">J3-100</f>
        <v>0.5</v>
      </c>
      <c r="N3" s="40">
        <v>0</v>
      </c>
      <c r="O3" s="35">
        <v>-90</v>
      </c>
      <c r="P3" s="41">
        <v>-170.8</v>
      </c>
    </row>
    <row r="4" spans="1:16">
      <c r="A4" s="9" t="s">
        <v>13</v>
      </c>
      <c r="B4" s="18">
        <v>22</v>
      </c>
      <c r="C4" s="19">
        <v>32</v>
      </c>
      <c r="D4" s="20">
        <v>52.881999999999998</v>
      </c>
      <c r="E4" s="23">
        <f>B4+(C4/60)+(D4/3600)</f>
        <v>22.548022777777778</v>
      </c>
      <c r="F4" s="18">
        <v>46</v>
      </c>
      <c r="G4" s="19">
        <v>56</v>
      </c>
      <c r="H4" s="20">
        <v>36.682000000000002</v>
      </c>
      <c r="I4" s="23">
        <f>F4+(G4/60)+(H4/3600)</f>
        <v>46.943522777777773</v>
      </c>
      <c r="J4" s="26">
        <v>100.5</v>
      </c>
      <c r="K4" s="29">
        <f>(I4-I$3)*60*1852</f>
        <v>4.44479999983173</v>
      </c>
      <c r="L4" s="29">
        <f>(E4-E$3)*60*1852</f>
        <v>29.107266666474914</v>
      </c>
      <c r="M4" s="34">
        <f t="shared" si="1"/>
        <v>0.5</v>
      </c>
      <c r="N4" s="40">
        <v>0</v>
      </c>
      <c r="O4" s="35">
        <v>-90</v>
      </c>
      <c r="P4" s="41">
        <v>-170.5</v>
      </c>
    </row>
    <row r="5" spans="1:16">
      <c r="A5" s="9" t="s">
        <v>14</v>
      </c>
      <c r="B5" s="18">
        <v>22</v>
      </c>
      <c r="C5" s="19">
        <v>32</v>
      </c>
      <c r="D5" s="20">
        <v>53.850999999999999</v>
      </c>
      <c r="E5" s="23">
        <f t="shared" ref="E5:E16" si="2">B5+(C5/60)+(D5/3600)</f>
        <v>22.548291944444447</v>
      </c>
      <c r="F5" s="18">
        <v>46</v>
      </c>
      <c r="G5" s="19">
        <v>56</v>
      </c>
      <c r="H5" s="20">
        <v>36.832999999999998</v>
      </c>
      <c r="I5" s="23">
        <f t="shared" ref="I5:I16" si="3">F5+(G5/60)+(H5/3600)</f>
        <v>46.94356472222222</v>
      </c>
      <c r="J5" s="26">
        <v>100.3</v>
      </c>
      <c r="K5" s="29">
        <f t="shared" ref="K5:K17" si="4">(I5-I$3)*60*1852</f>
        <v>9.1056666668373509</v>
      </c>
      <c r="L5" s="29">
        <f t="shared" ref="L5:L16" si="5">(E5-E$3)*60*1852</f>
        <v>59.017066666757216</v>
      </c>
      <c r="M5" s="34">
        <f t="shared" si="1"/>
        <v>0.29999999999999716</v>
      </c>
      <c r="N5" s="40">
        <v>0</v>
      </c>
      <c r="O5" s="35">
        <v>-90</v>
      </c>
      <c r="P5" s="41">
        <v>-170.5</v>
      </c>
    </row>
    <row r="6" spans="1:16">
      <c r="A6" s="9" t="s">
        <v>15</v>
      </c>
      <c r="B6" s="18">
        <v>22</v>
      </c>
      <c r="C6" s="19">
        <v>32</v>
      </c>
      <c r="D6" s="20">
        <v>54.872999999999998</v>
      </c>
      <c r="E6" s="23">
        <f t="shared" si="2"/>
        <v>22.548575833333334</v>
      </c>
      <c r="F6" s="18">
        <v>46</v>
      </c>
      <c r="G6" s="19">
        <v>56</v>
      </c>
      <c r="H6" s="20">
        <v>36.988</v>
      </c>
      <c r="I6" s="23">
        <f t="shared" si="3"/>
        <v>46.943607777777771</v>
      </c>
      <c r="J6" s="26">
        <v>100.4</v>
      </c>
      <c r="K6" s="29">
        <f t="shared" si="4"/>
        <v>13.889999999671545</v>
      </c>
      <c r="L6" s="29">
        <f t="shared" si="5"/>
        <v>90.562799999927108</v>
      </c>
      <c r="M6" s="34">
        <f t="shared" si="1"/>
        <v>0.40000000000000568</v>
      </c>
      <c r="N6" s="40">
        <v>0</v>
      </c>
      <c r="O6" s="35">
        <v>-90</v>
      </c>
      <c r="P6" s="41">
        <v>-170.4</v>
      </c>
    </row>
    <row r="7" spans="1:16">
      <c r="A7" s="9" t="s">
        <v>16</v>
      </c>
      <c r="B7" s="18">
        <v>22</v>
      </c>
      <c r="C7" s="19">
        <v>32</v>
      </c>
      <c r="D7" s="20">
        <v>55.926000000000002</v>
      </c>
      <c r="E7" s="23">
        <f t="shared" si="2"/>
        <v>22.548868333333335</v>
      </c>
      <c r="F7" s="18">
        <v>46</v>
      </c>
      <c r="G7" s="19">
        <v>56</v>
      </c>
      <c r="H7" s="20">
        <v>37.146000000000001</v>
      </c>
      <c r="I7" s="23">
        <f t="shared" si="3"/>
        <v>46.943651666666661</v>
      </c>
      <c r="J7" s="26">
        <v>100.4</v>
      </c>
      <c r="K7" s="29">
        <f t="shared" si="4"/>
        <v>18.766933333061502</v>
      </c>
      <c r="L7" s="29">
        <f t="shared" si="5"/>
        <v>123.06539999997966</v>
      </c>
      <c r="M7" s="34">
        <f t="shared" si="1"/>
        <v>0.40000000000000568</v>
      </c>
      <c r="N7" s="40">
        <v>0</v>
      </c>
      <c r="O7" s="35">
        <v>-89.9</v>
      </c>
      <c r="P7" s="41">
        <v>-170.4</v>
      </c>
    </row>
    <row r="8" spans="1:16">
      <c r="A8" s="9" t="s">
        <v>17</v>
      </c>
      <c r="B8" s="18">
        <v>22</v>
      </c>
      <c r="C8" s="19">
        <v>32</v>
      </c>
      <c r="D8" s="20">
        <v>56.63</v>
      </c>
      <c r="E8" s="23">
        <f t="shared" si="2"/>
        <v>22.549063888888892</v>
      </c>
      <c r="F8" s="18">
        <v>46</v>
      </c>
      <c r="G8" s="19">
        <v>56</v>
      </c>
      <c r="H8" s="20">
        <v>37.252000000000002</v>
      </c>
      <c r="I8" s="23">
        <f t="shared" si="3"/>
        <v>46.943681111111111</v>
      </c>
      <c r="J8" s="26">
        <v>100.4</v>
      </c>
      <c r="K8" s="29">
        <f t="shared" si="4"/>
        <v>22.03880000041579</v>
      </c>
      <c r="L8" s="29">
        <f t="shared" si="5"/>
        <v>144.79553333345535</v>
      </c>
      <c r="M8" s="34">
        <f t="shared" si="1"/>
        <v>0.40000000000000568</v>
      </c>
      <c r="N8" s="40">
        <v>0</v>
      </c>
      <c r="O8" s="35">
        <v>-90</v>
      </c>
      <c r="P8" s="41">
        <v>-170.3</v>
      </c>
    </row>
    <row r="9" spans="1:16">
      <c r="A9" s="9" t="s">
        <v>18</v>
      </c>
      <c r="B9" s="18">
        <v>22</v>
      </c>
      <c r="C9" s="19">
        <v>32</v>
      </c>
      <c r="D9" s="20">
        <v>57.686999999999998</v>
      </c>
      <c r="E9" s="23">
        <f t="shared" si="2"/>
        <v>22.549357500000003</v>
      </c>
      <c r="F9" s="18">
        <v>46</v>
      </c>
      <c r="G9" s="19">
        <v>56</v>
      </c>
      <c r="H9" s="20">
        <v>37.411000000000001</v>
      </c>
      <c r="I9" s="23">
        <f t="shared" si="3"/>
        <v>46.943725277777773</v>
      </c>
      <c r="J9" s="26">
        <v>100.3</v>
      </c>
      <c r="K9" s="29">
        <f t="shared" si="4"/>
        <v>26.946599999868113</v>
      </c>
      <c r="L9" s="29">
        <f t="shared" si="5"/>
        <v>177.42160000012603</v>
      </c>
      <c r="M9" s="34">
        <f t="shared" si="1"/>
        <v>0.29999999999999716</v>
      </c>
      <c r="N9" s="40">
        <v>0</v>
      </c>
      <c r="O9" s="35">
        <v>-90</v>
      </c>
      <c r="P9" s="41">
        <v>-170.3</v>
      </c>
    </row>
    <row r="10" spans="1:16">
      <c r="A10" s="9" t="s">
        <v>19</v>
      </c>
      <c r="B10" s="18">
        <v>22</v>
      </c>
      <c r="C10" s="19">
        <v>32</v>
      </c>
      <c r="D10" s="20">
        <v>58.805999999999997</v>
      </c>
      <c r="E10" s="23">
        <f t="shared" si="2"/>
        <v>22.549668333333337</v>
      </c>
      <c r="F10" s="18">
        <v>46</v>
      </c>
      <c r="G10" s="19">
        <v>56</v>
      </c>
      <c r="H10" s="20">
        <v>37.587000000000003</v>
      </c>
      <c r="I10" s="23">
        <f t="shared" si="3"/>
        <v>46.943774166666664</v>
      </c>
      <c r="J10" s="26">
        <v>100.4</v>
      </c>
      <c r="K10" s="29">
        <f t="shared" si="4"/>
        <v>32.379133333434424</v>
      </c>
      <c r="L10" s="29">
        <f t="shared" si="5"/>
        <v>211.96140000016726</v>
      </c>
      <c r="M10" s="34">
        <f t="shared" si="1"/>
        <v>0.40000000000000568</v>
      </c>
      <c r="N10" s="40">
        <v>0</v>
      </c>
      <c r="O10" s="35">
        <v>-90</v>
      </c>
      <c r="P10" s="41">
        <v>-170.4</v>
      </c>
    </row>
    <row r="11" spans="1:16">
      <c r="A11" s="9" t="s">
        <v>20</v>
      </c>
      <c r="B11" s="18">
        <v>22</v>
      </c>
      <c r="C11" s="19">
        <v>32</v>
      </c>
      <c r="D11" s="20">
        <v>59.478999999999999</v>
      </c>
      <c r="E11" s="23">
        <f t="shared" si="2"/>
        <v>22.54985527777778</v>
      </c>
      <c r="F11" s="18">
        <v>46</v>
      </c>
      <c r="G11" s="19">
        <v>56</v>
      </c>
      <c r="H11" s="20">
        <v>37.686</v>
      </c>
      <c r="I11" s="23">
        <f t="shared" si="3"/>
        <v>46.943801666666666</v>
      </c>
      <c r="J11" s="26">
        <v>100.3</v>
      </c>
      <c r="K11" s="29">
        <f t="shared" si="4"/>
        <v>35.434933333614822</v>
      </c>
      <c r="L11" s="29">
        <f t="shared" si="5"/>
        <v>232.73466666676029</v>
      </c>
      <c r="M11" s="34">
        <f t="shared" si="1"/>
        <v>0.29999999999999716</v>
      </c>
      <c r="N11" s="40">
        <v>0</v>
      </c>
      <c r="O11" s="35">
        <v>-90</v>
      </c>
      <c r="P11" s="41">
        <v>-170.3</v>
      </c>
    </row>
    <row r="12" spans="1:16">
      <c r="A12" s="9" t="s">
        <v>21</v>
      </c>
      <c r="B12" s="18">
        <v>22</v>
      </c>
      <c r="C12" s="19">
        <v>33</v>
      </c>
      <c r="D12" s="20">
        <v>0.47</v>
      </c>
      <c r="E12" s="23">
        <f t="shared" si="2"/>
        <v>22.550130555555555</v>
      </c>
      <c r="F12" s="18">
        <v>46</v>
      </c>
      <c r="G12" s="19">
        <v>56</v>
      </c>
      <c r="H12" s="20">
        <v>37.840000000000003</v>
      </c>
      <c r="I12" s="23">
        <f t="shared" si="3"/>
        <v>46.943844444444444</v>
      </c>
      <c r="J12" s="26">
        <v>100.3</v>
      </c>
      <c r="K12" s="29">
        <f t="shared" si="4"/>
        <v>40.18840000038665</v>
      </c>
      <c r="L12" s="29">
        <f t="shared" si="5"/>
        <v>263.32353333304752</v>
      </c>
      <c r="M12" s="34">
        <f t="shared" si="1"/>
        <v>0.29999999999999716</v>
      </c>
      <c r="N12" s="40">
        <v>0</v>
      </c>
      <c r="O12" s="35">
        <v>-90</v>
      </c>
      <c r="P12" s="41">
        <v>-170.4</v>
      </c>
    </row>
    <row r="13" spans="1:16">
      <c r="A13" s="9" t="s">
        <v>22</v>
      </c>
      <c r="B13" s="18">
        <v>22</v>
      </c>
      <c r="C13" s="19">
        <v>33</v>
      </c>
      <c r="D13" s="20">
        <v>1.518</v>
      </c>
      <c r="E13" s="23">
        <f t="shared" si="2"/>
        <v>22.550421666666669</v>
      </c>
      <c r="F13" s="18">
        <v>46</v>
      </c>
      <c r="G13" s="19">
        <v>56</v>
      </c>
      <c r="H13" s="20">
        <v>38</v>
      </c>
      <c r="I13" s="23">
        <f t="shared" si="3"/>
        <v>46.943888888888885</v>
      </c>
      <c r="J13" s="26">
        <v>100.4</v>
      </c>
      <c r="K13" s="29">
        <f t="shared" si="4"/>
        <v>45.127066666690894</v>
      </c>
      <c r="L13" s="29">
        <f t="shared" si="5"/>
        <v>295.6718000000248</v>
      </c>
      <c r="M13" s="34">
        <f t="shared" si="1"/>
        <v>0.40000000000000568</v>
      </c>
      <c r="N13" s="40">
        <v>0</v>
      </c>
      <c r="O13" s="35">
        <v>-90</v>
      </c>
      <c r="P13" s="41">
        <v>-170.4</v>
      </c>
    </row>
    <row r="14" spans="1:16">
      <c r="A14" s="9" t="s">
        <v>23</v>
      </c>
      <c r="B14" s="18">
        <v>22</v>
      </c>
      <c r="C14" s="19">
        <v>33</v>
      </c>
      <c r="D14" s="20">
        <v>2.577</v>
      </c>
      <c r="E14" s="23">
        <f t="shared" si="2"/>
        <v>22.550715833333335</v>
      </c>
      <c r="F14" s="18">
        <v>46</v>
      </c>
      <c r="G14" s="19">
        <v>56</v>
      </c>
      <c r="H14" s="20">
        <v>38.156999999999996</v>
      </c>
      <c r="I14" s="23">
        <f t="shared" si="3"/>
        <v>46.943932499999995</v>
      </c>
      <c r="J14" s="26">
        <v>100.4</v>
      </c>
      <c r="K14" s="29">
        <f t="shared" si="4"/>
        <v>49.97313333322893</v>
      </c>
      <c r="L14" s="29">
        <f t="shared" si="5"/>
        <v>328.35960000000455</v>
      </c>
      <c r="M14" s="34">
        <f t="shared" si="1"/>
        <v>0.40000000000000568</v>
      </c>
      <c r="N14" s="40">
        <v>0</v>
      </c>
      <c r="O14" s="35">
        <v>-90</v>
      </c>
      <c r="P14" s="41">
        <v>-170.3</v>
      </c>
    </row>
    <row r="15" spans="1:16">
      <c r="A15" s="9" t="s">
        <v>24</v>
      </c>
      <c r="B15" s="18">
        <v>22</v>
      </c>
      <c r="C15" s="19">
        <v>33</v>
      </c>
      <c r="D15" s="20">
        <v>3.2810000000000001</v>
      </c>
      <c r="E15" s="23">
        <f t="shared" si="2"/>
        <v>22.550911388888888</v>
      </c>
      <c r="F15" s="18">
        <v>46</v>
      </c>
      <c r="G15" s="19">
        <v>56</v>
      </c>
      <c r="H15" s="20">
        <v>38.265000000000001</v>
      </c>
      <c r="I15" s="23">
        <f t="shared" si="3"/>
        <v>46.943962499999998</v>
      </c>
      <c r="J15" s="26">
        <v>100.1</v>
      </c>
      <c r="K15" s="29">
        <f t="shared" si="4"/>
        <v>53.306733333497505</v>
      </c>
      <c r="L15" s="29">
        <f t="shared" si="5"/>
        <v>350.08973333308546</v>
      </c>
      <c r="M15" s="34">
        <f t="shared" si="1"/>
        <v>9.9999999999994316E-2</v>
      </c>
      <c r="N15" s="40">
        <v>0</v>
      </c>
      <c r="O15" s="35">
        <v>-90</v>
      </c>
      <c r="P15" s="41">
        <v>-170.3</v>
      </c>
    </row>
    <row r="16" spans="1:16">
      <c r="A16" s="9" t="s">
        <v>25</v>
      </c>
      <c r="B16" s="18">
        <v>22</v>
      </c>
      <c r="C16" s="19">
        <v>33</v>
      </c>
      <c r="D16" s="20">
        <v>4.3360000000000003</v>
      </c>
      <c r="E16" s="23">
        <f t="shared" si="2"/>
        <v>22.551204444444444</v>
      </c>
      <c r="F16" s="18">
        <v>46</v>
      </c>
      <c r="G16" s="19">
        <v>56</v>
      </c>
      <c r="H16" s="20">
        <v>38.426000000000002</v>
      </c>
      <c r="I16" s="23">
        <f t="shared" si="3"/>
        <v>46.944007222222218</v>
      </c>
      <c r="J16" s="26">
        <v>100.1</v>
      </c>
      <c r="K16" s="29">
        <f t="shared" si="4"/>
        <v>58.276266666653669</v>
      </c>
      <c r="L16" s="29">
        <f t="shared" si="5"/>
        <v>382.65406666644708</v>
      </c>
      <c r="M16" s="34">
        <f t="shared" si="1"/>
        <v>9.9999999999994316E-2</v>
      </c>
      <c r="N16" s="40">
        <v>0</v>
      </c>
      <c r="O16" s="35">
        <v>-90</v>
      </c>
      <c r="P16" s="41">
        <v>-170.2</v>
      </c>
    </row>
    <row r="17" spans="1:16">
      <c r="A17" s="9" t="s">
        <v>26</v>
      </c>
      <c r="B17" s="18">
        <v>22</v>
      </c>
      <c r="C17" s="19">
        <v>33</v>
      </c>
      <c r="D17" s="20">
        <v>5.391</v>
      </c>
      <c r="E17" s="23">
        <f t="shared" ref="E17:E37" si="6">B17+(C17/60)+(D17/3600)</f>
        <v>22.5514975</v>
      </c>
      <c r="F17" s="18">
        <v>46</v>
      </c>
      <c r="G17" s="19">
        <v>56</v>
      </c>
      <c r="H17" s="20">
        <v>38.588999999999999</v>
      </c>
      <c r="I17" s="23">
        <f t="shared" ref="I17:I37" si="7">F17+(G17/60)+(H17/3600)</f>
        <v>46.944052499999998</v>
      </c>
      <c r="J17" s="26">
        <v>100.1</v>
      </c>
      <c r="K17" s="29">
        <f t="shared" si="4"/>
        <v>63.307533333513675</v>
      </c>
      <c r="L17" s="29">
        <f t="shared" ref="L17:L37" si="8">(E17-E$3)*60*1852</f>
        <v>415.2183999998087</v>
      </c>
      <c r="M17" s="34">
        <f t="shared" ref="M17:M37" si="9">J17-100</f>
        <v>9.9999999999994316E-2</v>
      </c>
      <c r="N17" s="40">
        <v>0</v>
      </c>
      <c r="O17" s="35">
        <v>-90</v>
      </c>
      <c r="P17" s="41">
        <v>-170.2</v>
      </c>
    </row>
    <row r="18" spans="1:16">
      <c r="A18" s="9" t="s">
        <v>27</v>
      </c>
      <c r="B18" s="18">
        <v>22</v>
      </c>
      <c r="C18" s="19">
        <v>33</v>
      </c>
      <c r="D18" s="20">
        <v>6.4489999999999998</v>
      </c>
      <c r="E18" s="23">
        <f t="shared" si="6"/>
        <v>22.551791388888891</v>
      </c>
      <c r="F18" s="18">
        <v>46</v>
      </c>
      <c r="G18" s="19">
        <v>56</v>
      </c>
      <c r="H18" s="20">
        <v>38.747999999999998</v>
      </c>
      <c r="I18" s="23">
        <f t="shared" si="7"/>
        <v>46.944096666666667</v>
      </c>
      <c r="J18" s="26">
        <v>100.1</v>
      </c>
      <c r="K18" s="29">
        <f t="shared" ref="K18:K37" si="10">(I18-I$3)*60*1852</f>
        <v>68.215333333755552</v>
      </c>
      <c r="L18" s="29">
        <f t="shared" si="8"/>
        <v>447.8753333333313</v>
      </c>
      <c r="M18" s="34">
        <f t="shared" si="9"/>
        <v>9.9999999999994316E-2</v>
      </c>
      <c r="N18" s="40">
        <v>0</v>
      </c>
      <c r="O18" s="35">
        <v>-90</v>
      </c>
      <c r="P18" s="41">
        <v>-170.2</v>
      </c>
    </row>
    <row r="19" spans="1:16">
      <c r="A19" s="9" t="s">
        <v>28</v>
      </c>
      <c r="B19" s="18">
        <v>22</v>
      </c>
      <c r="C19" s="19">
        <v>33</v>
      </c>
      <c r="D19" s="20">
        <v>7.194</v>
      </c>
      <c r="E19" s="23">
        <f t="shared" si="6"/>
        <v>22.551998333333334</v>
      </c>
      <c r="F19" s="18">
        <v>46</v>
      </c>
      <c r="G19" s="19">
        <v>56</v>
      </c>
      <c r="H19" s="20">
        <v>38.856999999999999</v>
      </c>
      <c r="I19" s="23">
        <f t="shared" si="7"/>
        <v>46.944126944444442</v>
      </c>
      <c r="J19" s="26">
        <v>100.1</v>
      </c>
      <c r="K19" s="29">
        <f t="shared" si="10"/>
        <v>71.579800000086493</v>
      </c>
      <c r="L19" s="29">
        <f t="shared" si="8"/>
        <v>470.87099999984019</v>
      </c>
      <c r="M19" s="34">
        <f t="shared" si="9"/>
        <v>9.9999999999994316E-2</v>
      </c>
      <c r="N19" s="40">
        <v>0</v>
      </c>
      <c r="O19" s="35">
        <v>-90</v>
      </c>
      <c r="P19" s="41">
        <v>-170.2</v>
      </c>
    </row>
    <row r="20" spans="1:16">
      <c r="A20" s="9" t="s">
        <v>29</v>
      </c>
      <c r="B20" s="18">
        <v>22</v>
      </c>
      <c r="C20" s="19">
        <v>33</v>
      </c>
      <c r="D20" s="20">
        <v>8.31</v>
      </c>
      <c r="E20" s="23">
        <f t="shared" si="6"/>
        <v>22.552308333333333</v>
      </c>
      <c r="F20" s="18">
        <v>46</v>
      </c>
      <c r="G20" s="19">
        <v>56</v>
      </c>
      <c r="H20" s="20">
        <v>39.033000000000001</v>
      </c>
      <c r="I20" s="23">
        <f t="shared" si="7"/>
        <v>46.944175833333333</v>
      </c>
      <c r="J20" s="26">
        <v>100.1</v>
      </c>
      <c r="K20" s="29">
        <f t="shared" si="10"/>
        <v>77.012333333652805</v>
      </c>
      <c r="L20" s="29">
        <f t="shared" si="8"/>
        <v>505.31819999972043</v>
      </c>
      <c r="M20" s="34">
        <f t="shared" si="9"/>
        <v>9.9999999999994316E-2</v>
      </c>
      <c r="N20" s="40">
        <v>0</v>
      </c>
      <c r="O20" s="35">
        <v>-90</v>
      </c>
      <c r="P20" s="41">
        <v>-170.6</v>
      </c>
    </row>
    <row r="21" spans="1:16">
      <c r="A21" s="9" t="s">
        <v>30</v>
      </c>
      <c r="B21" s="18">
        <v>22</v>
      </c>
      <c r="C21" s="19">
        <v>33</v>
      </c>
      <c r="D21" s="20">
        <v>9.3360000000000003</v>
      </c>
      <c r="E21" s="23">
        <f t="shared" si="6"/>
        <v>22.552593333333334</v>
      </c>
      <c r="F21" s="18">
        <v>46</v>
      </c>
      <c r="G21" s="19">
        <v>56</v>
      </c>
      <c r="H21" s="20">
        <v>39.19</v>
      </c>
      <c r="I21" s="23">
        <f t="shared" si="7"/>
        <v>46.944219444444443</v>
      </c>
      <c r="J21" s="26">
        <v>99.8</v>
      </c>
      <c r="K21" s="29">
        <f t="shared" si="10"/>
        <v>81.858400000190841</v>
      </c>
      <c r="L21" s="29">
        <f t="shared" si="8"/>
        <v>536.98739999990323</v>
      </c>
      <c r="M21" s="34">
        <f t="shared" si="9"/>
        <v>-0.20000000000000284</v>
      </c>
      <c r="N21" s="40">
        <v>0</v>
      </c>
      <c r="O21" s="35">
        <v>-90</v>
      </c>
      <c r="P21" s="41">
        <v>-170.2</v>
      </c>
    </row>
    <row r="22" spans="1:16">
      <c r="A22" s="9" t="s">
        <v>31</v>
      </c>
      <c r="B22" s="18">
        <v>22</v>
      </c>
      <c r="C22" s="19">
        <v>33</v>
      </c>
      <c r="D22" s="20">
        <v>10.101000000000001</v>
      </c>
      <c r="E22" s="23">
        <f t="shared" si="6"/>
        <v>22.552805833333334</v>
      </c>
      <c r="F22" s="18">
        <v>46</v>
      </c>
      <c r="G22" s="19">
        <v>56</v>
      </c>
      <c r="H22" s="20">
        <v>39.305999999999997</v>
      </c>
      <c r="I22" s="23">
        <f t="shared" si="7"/>
        <v>46.944251666666666</v>
      </c>
      <c r="J22" s="26">
        <v>99.9</v>
      </c>
      <c r="K22" s="29">
        <f t="shared" si="10"/>
        <v>85.438933333695672</v>
      </c>
      <c r="L22" s="29">
        <f t="shared" si="8"/>
        <v>560.60039999989749</v>
      </c>
      <c r="M22" s="34">
        <f t="shared" si="9"/>
        <v>-9.9999999999994316E-2</v>
      </c>
      <c r="N22" s="40">
        <v>0</v>
      </c>
      <c r="O22" s="35">
        <v>-90</v>
      </c>
      <c r="P22" s="41">
        <v>-170.2</v>
      </c>
    </row>
    <row r="23" spans="1:16">
      <c r="A23" s="9" t="s">
        <v>32</v>
      </c>
      <c r="B23" s="18">
        <v>22</v>
      </c>
      <c r="C23" s="19">
        <v>33</v>
      </c>
      <c r="D23" s="20">
        <v>11.122999999999999</v>
      </c>
      <c r="E23" s="23">
        <f t="shared" si="6"/>
        <v>22.553089722222222</v>
      </c>
      <c r="F23" s="18">
        <v>46</v>
      </c>
      <c r="G23" s="19">
        <v>56</v>
      </c>
      <c r="H23" s="20">
        <v>39.460999999999999</v>
      </c>
      <c r="I23" s="23">
        <f t="shared" si="7"/>
        <v>46.944294722222217</v>
      </c>
      <c r="J23" s="26">
        <v>99.9</v>
      </c>
      <c r="K23" s="29">
        <f t="shared" si="10"/>
        <v>90.223266666529867</v>
      </c>
      <c r="L23" s="29">
        <f t="shared" si="8"/>
        <v>592.14613333306738</v>
      </c>
      <c r="M23" s="34">
        <f t="shared" si="9"/>
        <v>-9.9999999999994316E-2</v>
      </c>
      <c r="N23" s="40">
        <v>0</v>
      </c>
      <c r="O23" s="35">
        <v>-90</v>
      </c>
      <c r="P23" s="41">
        <v>-170.2</v>
      </c>
    </row>
    <row r="24" spans="1:16">
      <c r="A24" s="9" t="s">
        <v>33</v>
      </c>
      <c r="B24" s="18">
        <v>22</v>
      </c>
      <c r="C24" s="19">
        <v>33</v>
      </c>
      <c r="D24" s="20">
        <v>12.118</v>
      </c>
      <c r="E24" s="23">
        <f t="shared" si="6"/>
        <v>22.55336611111111</v>
      </c>
      <c r="F24" s="18">
        <v>46</v>
      </c>
      <c r="G24" s="19">
        <v>56</v>
      </c>
      <c r="H24" s="20">
        <v>39.61</v>
      </c>
      <c r="I24" s="23">
        <f t="shared" si="7"/>
        <v>46.944336111111106</v>
      </c>
      <c r="J24" s="26">
        <v>100</v>
      </c>
      <c r="K24" s="29">
        <f t="shared" si="10"/>
        <v>94.822399999831646</v>
      </c>
      <c r="L24" s="29">
        <f t="shared" si="8"/>
        <v>622.85846666636758</v>
      </c>
      <c r="M24" s="49">
        <f t="shared" si="9"/>
        <v>0</v>
      </c>
      <c r="N24" s="40">
        <v>0</v>
      </c>
      <c r="O24" s="35">
        <v>-90</v>
      </c>
      <c r="P24" s="41">
        <v>-170.2</v>
      </c>
    </row>
    <row r="25" spans="1:16" ht="15.75" thickBot="1">
      <c r="A25" s="10" t="s">
        <v>34</v>
      </c>
      <c r="B25" s="42">
        <v>22</v>
      </c>
      <c r="C25" s="43">
        <v>33</v>
      </c>
      <c r="D25" s="44">
        <v>12.71</v>
      </c>
      <c r="E25" s="22">
        <f t="shared" si="6"/>
        <v>22.553530555555557</v>
      </c>
      <c r="F25" s="42">
        <v>46</v>
      </c>
      <c r="G25" s="43">
        <v>56</v>
      </c>
      <c r="H25" s="44">
        <v>39.71</v>
      </c>
      <c r="I25" s="22">
        <f t="shared" si="7"/>
        <v>46.944363888888887</v>
      </c>
      <c r="J25" s="27">
        <v>99.7</v>
      </c>
      <c r="K25" s="28">
        <f t="shared" si="10"/>
        <v>97.909066666863964</v>
      </c>
      <c r="L25" s="28">
        <f t="shared" si="8"/>
        <v>641.1315333333514</v>
      </c>
      <c r="M25" s="33">
        <f t="shared" si="9"/>
        <v>-0.29999999999999716</v>
      </c>
      <c r="N25" s="46">
        <v>0</v>
      </c>
      <c r="O25" s="47">
        <v>-90</v>
      </c>
      <c r="P25" s="48">
        <v>-170.6</v>
      </c>
    </row>
    <row r="26" spans="1:16">
      <c r="A26" s="55" t="s">
        <v>35</v>
      </c>
      <c r="B26" s="55">
        <v>22</v>
      </c>
      <c r="C26" s="56">
        <v>33</v>
      </c>
      <c r="D26" s="57">
        <v>12.693</v>
      </c>
      <c r="E26" s="58">
        <f t="shared" si="6"/>
        <v>22.553525833333335</v>
      </c>
      <c r="F26" s="55">
        <v>46</v>
      </c>
      <c r="G26" s="56">
        <v>56</v>
      </c>
      <c r="H26" s="57">
        <v>39.799999999999997</v>
      </c>
      <c r="I26" s="58">
        <f t="shared" si="7"/>
        <v>46.944388888888888</v>
      </c>
      <c r="J26" s="59">
        <v>99.8</v>
      </c>
      <c r="K26" s="57">
        <f t="shared" si="10"/>
        <v>100.68706666695618</v>
      </c>
      <c r="L26" s="57">
        <f t="shared" si="8"/>
        <v>640.60680000002685</v>
      </c>
      <c r="M26" s="60">
        <f t="shared" si="9"/>
        <v>-0.20000000000000284</v>
      </c>
      <c r="N26" s="61">
        <v>0</v>
      </c>
      <c r="O26" s="62">
        <v>-90</v>
      </c>
      <c r="P26" s="63">
        <v>-170.8</v>
      </c>
    </row>
    <row r="27" spans="1:16">
      <c r="A27" s="55" t="s">
        <v>36</v>
      </c>
      <c r="B27" s="55">
        <v>22</v>
      </c>
      <c r="C27" s="56">
        <v>33</v>
      </c>
      <c r="D27" s="57">
        <v>12.586</v>
      </c>
      <c r="E27" s="58">
        <f t="shared" si="6"/>
        <v>22.553496111111112</v>
      </c>
      <c r="F27" s="55">
        <v>46</v>
      </c>
      <c r="G27" s="56">
        <v>56</v>
      </c>
      <c r="H27" s="57">
        <v>40.658000000000001</v>
      </c>
      <c r="I27" s="58">
        <f t="shared" si="7"/>
        <v>46.944627222222216</v>
      </c>
      <c r="J27" s="59">
        <v>99.9</v>
      </c>
      <c r="K27" s="57">
        <f t="shared" si="10"/>
        <v>127.17066666641415</v>
      </c>
      <c r="L27" s="57">
        <f t="shared" si="8"/>
        <v>637.3040666666102</v>
      </c>
      <c r="M27" s="60">
        <f t="shared" si="9"/>
        <v>-9.9999999999994316E-2</v>
      </c>
      <c r="N27" s="61">
        <v>0</v>
      </c>
      <c r="O27" s="62">
        <v>-90</v>
      </c>
      <c r="P27" s="63">
        <v>-171.1</v>
      </c>
    </row>
    <row r="28" spans="1:16" ht="15.75" thickBot="1">
      <c r="A28" s="55" t="s">
        <v>37</v>
      </c>
      <c r="B28" s="55">
        <v>22</v>
      </c>
      <c r="C28" s="56">
        <v>33</v>
      </c>
      <c r="D28" s="57">
        <v>12.452999999999999</v>
      </c>
      <c r="E28" s="58">
        <f t="shared" si="6"/>
        <v>22.553459166666666</v>
      </c>
      <c r="F28" s="55">
        <v>46</v>
      </c>
      <c r="G28" s="56">
        <v>56</v>
      </c>
      <c r="H28" s="57">
        <v>41.661999999999999</v>
      </c>
      <c r="I28" s="58">
        <f t="shared" si="7"/>
        <v>46.944906111111109</v>
      </c>
      <c r="J28" s="59">
        <v>99.8</v>
      </c>
      <c r="K28" s="57">
        <f t="shared" si="10"/>
        <v>158.16080000019724</v>
      </c>
      <c r="L28" s="57">
        <f t="shared" si="8"/>
        <v>633.19879999978093</v>
      </c>
      <c r="M28" s="60">
        <f t="shared" si="9"/>
        <v>-0.20000000000000284</v>
      </c>
      <c r="N28" s="61">
        <v>0</v>
      </c>
      <c r="O28" s="62">
        <v>-90</v>
      </c>
      <c r="P28" s="63">
        <v>-170.9</v>
      </c>
    </row>
    <row r="29" spans="1:16">
      <c r="A29" s="11" t="s">
        <v>38</v>
      </c>
      <c r="B29" s="12">
        <v>22</v>
      </c>
      <c r="C29" s="13">
        <v>33</v>
      </c>
      <c r="D29" s="14">
        <v>12.398999999999999</v>
      </c>
      <c r="E29" s="24">
        <f t="shared" si="6"/>
        <v>22.553444166666669</v>
      </c>
      <c r="F29" s="12">
        <v>46</v>
      </c>
      <c r="G29" s="13">
        <v>56</v>
      </c>
      <c r="H29" s="14">
        <v>41.863999999999997</v>
      </c>
      <c r="I29" s="24">
        <f t="shared" si="7"/>
        <v>46.944962222222216</v>
      </c>
      <c r="J29" s="51">
        <v>99.6</v>
      </c>
      <c r="K29" s="31">
        <f t="shared" si="10"/>
        <v>164.39586666638661</v>
      </c>
      <c r="L29" s="31">
        <f t="shared" si="8"/>
        <v>631.53200000004153</v>
      </c>
      <c r="M29" s="36">
        <f t="shared" si="9"/>
        <v>-0.40000000000000568</v>
      </c>
      <c r="N29" s="37">
        <v>0</v>
      </c>
      <c r="O29" s="38">
        <v>-90</v>
      </c>
      <c r="P29" s="39">
        <v>-170.7</v>
      </c>
    </row>
    <row r="30" spans="1:16">
      <c r="A30" s="9" t="s">
        <v>39</v>
      </c>
      <c r="B30" s="18">
        <v>22</v>
      </c>
      <c r="C30" s="19">
        <v>33</v>
      </c>
      <c r="D30" s="20">
        <v>11.843999999999999</v>
      </c>
      <c r="E30" s="23">
        <f t="shared" si="6"/>
        <v>22.553290000000001</v>
      </c>
      <c r="F30" s="18">
        <v>46</v>
      </c>
      <c r="G30" s="19">
        <v>56</v>
      </c>
      <c r="H30" s="20">
        <v>41.735999999999997</v>
      </c>
      <c r="I30" s="23">
        <f t="shared" si="7"/>
        <v>46.94492666666666</v>
      </c>
      <c r="J30" s="26">
        <v>99.9</v>
      </c>
      <c r="K30" s="29">
        <f t="shared" si="10"/>
        <v>160.44493333302739</v>
      </c>
      <c r="L30" s="29">
        <f t="shared" si="8"/>
        <v>614.40099999986751</v>
      </c>
      <c r="M30" s="34">
        <f t="shared" si="9"/>
        <v>-9.9999999999994316E-2</v>
      </c>
      <c r="N30" s="40">
        <v>0</v>
      </c>
      <c r="O30" s="35">
        <v>-90</v>
      </c>
      <c r="P30" s="41">
        <v>-170.7</v>
      </c>
    </row>
    <row r="31" spans="1:16">
      <c r="A31" s="9" t="s">
        <v>40</v>
      </c>
      <c r="B31" s="18">
        <v>22</v>
      </c>
      <c r="C31" s="19">
        <v>33</v>
      </c>
      <c r="D31" s="20">
        <v>10.88</v>
      </c>
      <c r="E31" s="23">
        <f t="shared" si="6"/>
        <v>22.553022222222221</v>
      </c>
      <c r="F31" s="18">
        <v>46</v>
      </c>
      <c r="G31" s="19">
        <v>56</v>
      </c>
      <c r="H31" s="20">
        <v>41.593000000000004</v>
      </c>
      <c r="I31" s="23">
        <f t="shared" si="7"/>
        <v>46.944886944444441</v>
      </c>
      <c r="J31" s="26">
        <v>99.9</v>
      </c>
      <c r="K31" s="29">
        <f t="shared" si="10"/>
        <v>156.03100000004758</v>
      </c>
      <c r="L31" s="29">
        <f t="shared" si="8"/>
        <v>584.64553333305525</v>
      </c>
      <c r="M31" s="34">
        <f t="shared" si="9"/>
        <v>-9.9999999999994316E-2</v>
      </c>
      <c r="N31" s="40">
        <v>0</v>
      </c>
      <c r="O31" s="35">
        <v>-90</v>
      </c>
      <c r="P31" s="41">
        <v>-170.7</v>
      </c>
    </row>
    <row r="32" spans="1:16">
      <c r="A32" s="9" t="s">
        <v>41</v>
      </c>
      <c r="B32" s="18">
        <v>22</v>
      </c>
      <c r="C32" s="19">
        <v>33</v>
      </c>
      <c r="D32" s="20">
        <v>10.263</v>
      </c>
      <c r="E32" s="23">
        <f t="shared" si="6"/>
        <v>22.552850833333334</v>
      </c>
      <c r="F32" s="18">
        <v>46</v>
      </c>
      <c r="G32" s="19">
        <v>56</v>
      </c>
      <c r="H32" s="20">
        <v>41.493000000000002</v>
      </c>
      <c r="I32" s="23">
        <f t="shared" si="7"/>
        <v>46.94485916666666</v>
      </c>
      <c r="J32" s="26">
        <v>99.9</v>
      </c>
      <c r="K32" s="29">
        <f t="shared" si="10"/>
        <v>152.94433333301527</v>
      </c>
      <c r="L32" s="29">
        <f t="shared" si="8"/>
        <v>565.60079999990558</v>
      </c>
      <c r="M32" s="34">
        <f t="shared" si="9"/>
        <v>-9.9999999999994316E-2</v>
      </c>
      <c r="N32" s="40">
        <v>0</v>
      </c>
      <c r="O32" s="35">
        <v>-90</v>
      </c>
      <c r="P32" s="41">
        <v>-170.9</v>
      </c>
    </row>
    <row r="33" spans="1:16">
      <c r="A33" s="9" t="s">
        <v>42</v>
      </c>
      <c r="B33" s="18">
        <v>22</v>
      </c>
      <c r="C33" s="19">
        <v>33</v>
      </c>
      <c r="D33" s="20">
        <v>9.2330000000000005</v>
      </c>
      <c r="E33" s="23">
        <f t="shared" si="6"/>
        <v>22.552564722222222</v>
      </c>
      <c r="F33" s="18">
        <v>46</v>
      </c>
      <c r="G33" s="19">
        <v>56</v>
      </c>
      <c r="H33" s="20">
        <v>41.34</v>
      </c>
      <c r="I33" s="23">
        <f t="shared" si="7"/>
        <v>46.944816666666661</v>
      </c>
      <c r="J33" s="26">
        <v>100.1</v>
      </c>
      <c r="K33" s="29">
        <f t="shared" si="10"/>
        <v>148.22173333309536</v>
      </c>
      <c r="L33" s="29">
        <f t="shared" si="8"/>
        <v>533.80813333310471</v>
      </c>
      <c r="M33" s="34">
        <f t="shared" si="9"/>
        <v>9.9999999999994316E-2</v>
      </c>
      <c r="N33" s="40">
        <v>0</v>
      </c>
      <c r="O33" s="35">
        <v>-90</v>
      </c>
      <c r="P33" s="41">
        <v>-170.9</v>
      </c>
    </row>
    <row r="34" spans="1:16">
      <c r="A34" s="9" t="s">
        <v>43</v>
      </c>
      <c r="B34" s="18">
        <v>22</v>
      </c>
      <c r="C34" s="19">
        <v>33</v>
      </c>
      <c r="D34" s="20">
        <v>8.2379999999999995</v>
      </c>
      <c r="E34" s="23">
        <f t="shared" si="6"/>
        <v>22.552288333333333</v>
      </c>
      <c r="F34" s="18">
        <v>46</v>
      </c>
      <c r="G34" s="19">
        <v>56</v>
      </c>
      <c r="H34" s="20">
        <v>41.188000000000002</v>
      </c>
      <c r="I34" s="23">
        <f t="shared" si="7"/>
        <v>46.944774444444441</v>
      </c>
      <c r="J34" s="26">
        <v>100.1</v>
      </c>
      <c r="K34" s="29">
        <f t="shared" si="10"/>
        <v>143.53000000002737</v>
      </c>
      <c r="L34" s="29">
        <f t="shared" si="8"/>
        <v>503.09579999980457</v>
      </c>
      <c r="M34" s="34">
        <f t="shared" si="9"/>
        <v>9.9999999999994316E-2</v>
      </c>
      <c r="N34" s="40">
        <v>0</v>
      </c>
      <c r="O34" s="35">
        <v>-90</v>
      </c>
      <c r="P34" s="41">
        <v>-171</v>
      </c>
    </row>
    <row r="35" spans="1:16">
      <c r="A35" s="9" t="s">
        <v>44</v>
      </c>
      <c r="B35" s="18">
        <v>22</v>
      </c>
      <c r="C35" s="19">
        <v>33</v>
      </c>
      <c r="D35" s="20">
        <v>7.1920000000000002</v>
      </c>
      <c r="E35" s="23">
        <f t="shared" si="6"/>
        <v>22.551997777777778</v>
      </c>
      <c r="F35" s="18">
        <v>46</v>
      </c>
      <c r="G35" s="19">
        <v>56</v>
      </c>
      <c r="H35" s="20">
        <v>41.030999999999999</v>
      </c>
      <c r="I35" s="23">
        <f t="shared" si="7"/>
        <v>46.944730833333331</v>
      </c>
      <c r="J35" s="26">
        <v>100</v>
      </c>
      <c r="K35" s="29">
        <f t="shared" si="10"/>
        <v>138.68393333348934</v>
      </c>
      <c r="L35" s="29">
        <f t="shared" si="8"/>
        <v>470.80926666653113</v>
      </c>
      <c r="M35" s="34">
        <f t="shared" si="9"/>
        <v>0</v>
      </c>
      <c r="N35" s="40">
        <v>0</v>
      </c>
      <c r="O35" s="35">
        <v>-90</v>
      </c>
      <c r="P35" s="41">
        <v>-171</v>
      </c>
    </row>
    <row r="36" spans="1:16">
      <c r="A36" s="9" t="s">
        <v>45</v>
      </c>
      <c r="B36" s="18">
        <v>22</v>
      </c>
      <c r="C36" s="19">
        <v>33</v>
      </c>
      <c r="D36" s="20">
        <v>6.1369999999999996</v>
      </c>
      <c r="E36" s="23">
        <f t="shared" si="6"/>
        <v>22.551704722222222</v>
      </c>
      <c r="F36" s="18">
        <v>46</v>
      </c>
      <c r="G36" s="19">
        <v>56</v>
      </c>
      <c r="H36" s="20">
        <v>40.868000000000002</v>
      </c>
      <c r="I36" s="23">
        <f t="shared" si="7"/>
        <v>46.944685555555552</v>
      </c>
      <c r="J36" s="26">
        <v>99.9</v>
      </c>
      <c r="K36" s="29">
        <f t="shared" si="10"/>
        <v>133.65266666662933</v>
      </c>
      <c r="L36" s="29">
        <f t="shared" si="8"/>
        <v>438.24493333316951</v>
      </c>
      <c r="M36" s="34">
        <f t="shared" si="9"/>
        <v>-9.9999999999994316E-2</v>
      </c>
      <c r="N36" s="40">
        <v>0</v>
      </c>
      <c r="O36" s="35">
        <v>-90</v>
      </c>
      <c r="P36" s="41">
        <v>-171.1</v>
      </c>
    </row>
    <row r="37" spans="1:16">
      <c r="A37" s="9" t="s">
        <v>46</v>
      </c>
      <c r="B37" s="18">
        <v>22</v>
      </c>
      <c r="C37" s="19">
        <v>33</v>
      </c>
      <c r="D37" s="20">
        <v>5.4649999999999999</v>
      </c>
      <c r="E37" s="23">
        <f t="shared" si="6"/>
        <v>22.551518055555555</v>
      </c>
      <c r="F37" s="18">
        <v>46</v>
      </c>
      <c r="G37" s="19">
        <v>56</v>
      </c>
      <c r="H37" s="20">
        <v>40.768999999999998</v>
      </c>
      <c r="I37" s="23">
        <f t="shared" si="7"/>
        <v>46.94465805555555</v>
      </c>
      <c r="J37" s="26">
        <v>99.9</v>
      </c>
      <c r="K37" s="29">
        <f t="shared" si="10"/>
        <v>130.59686666644893</v>
      </c>
      <c r="L37" s="29">
        <f t="shared" si="8"/>
        <v>417.50253333303363</v>
      </c>
      <c r="M37" s="34">
        <f t="shared" si="9"/>
        <v>-9.9999999999994316E-2</v>
      </c>
      <c r="N37" s="40">
        <v>0</v>
      </c>
      <c r="O37" s="35">
        <v>-90</v>
      </c>
      <c r="P37" s="41">
        <v>-171</v>
      </c>
    </row>
    <row r="38" spans="1:16">
      <c r="A38" s="9" t="s">
        <v>47</v>
      </c>
      <c r="B38" s="18">
        <v>22</v>
      </c>
      <c r="C38" s="19">
        <v>33</v>
      </c>
      <c r="D38" s="20">
        <v>4.4669999999999996</v>
      </c>
      <c r="E38" s="23">
        <f t="shared" ref="E38:E52" si="11">B38+(C38/60)+(D38/3600)</f>
        <v>22.551240833333335</v>
      </c>
      <c r="F38" s="18">
        <v>46</v>
      </c>
      <c r="G38" s="19">
        <v>56</v>
      </c>
      <c r="H38" s="20">
        <v>40.613</v>
      </c>
      <c r="I38" s="23">
        <f t="shared" ref="I38:I52" si="12">F38+(G38/60)+(H38/3600)</f>
        <v>46.944614722222219</v>
      </c>
      <c r="J38" s="26">
        <v>99.9</v>
      </c>
      <c r="K38" s="29">
        <f t="shared" ref="K38:K52" si="13">(I38-I$3)*60*1852</f>
        <v>125.78166666676282</v>
      </c>
      <c r="L38" s="29">
        <f t="shared" ref="L38:L52" si="14">(E38-E$3)*60*1852</f>
        <v>386.69759999996728</v>
      </c>
      <c r="M38" s="34">
        <f t="shared" ref="M38:M52" si="15">J38-100</f>
        <v>-9.9999999999994316E-2</v>
      </c>
      <c r="N38" s="40">
        <v>0</v>
      </c>
      <c r="O38" s="35">
        <v>-90</v>
      </c>
      <c r="P38" s="41">
        <v>-171.1</v>
      </c>
    </row>
    <row r="39" spans="1:16">
      <c r="A39" s="9" t="s">
        <v>48</v>
      </c>
      <c r="B39" s="18">
        <v>22</v>
      </c>
      <c r="C39" s="19">
        <v>33</v>
      </c>
      <c r="D39" s="20">
        <v>3.4449999999999998</v>
      </c>
      <c r="E39" s="23">
        <f t="shared" si="11"/>
        <v>22.550956944444444</v>
      </c>
      <c r="F39" s="18">
        <v>46</v>
      </c>
      <c r="G39" s="19">
        <v>56</v>
      </c>
      <c r="H39" s="20">
        <v>40.459000000000003</v>
      </c>
      <c r="I39" s="23">
        <f t="shared" si="12"/>
        <v>46.944571944444441</v>
      </c>
      <c r="J39" s="26">
        <v>99.8</v>
      </c>
      <c r="K39" s="29">
        <f t="shared" si="13"/>
        <v>121.02819999999099</v>
      </c>
      <c r="L39" s="29">
        <f t="shared" si="14"/>
        <v>355.15186666640261</v>
      </c>
      <c r="M39" s="34">
        <f t="shared" si="15"/>
        <v>-0.20000000000000284</v>
      </c>
      <c r="N39" s="40">
        <v>0</v>
      </c>
      <c r="O39" s="35">
        <v>-90</v>
      </c>
      <c r="P39" s="41">
        <v>-171.1</v>
      </c>
    </row>
    <row r="40" spans="1:16">
      <c r="A40" s="9" t="s">
        <v>49</v>
      </c>
      <c r="B40" s="18">
        <v>22</v>
      </c>
      <c r="C40" s="19">
        <v>33</v>
      </c>
      <c r="D40" s="20">
        <v>2.3879999999999999</v>
      </c>
      <c r="E40" s="23">
        <f t="shared" si="11"/>
        <v>22.550663333333333</v>
      </c>
      <c r="F40" s="18">
        <v>46</v>
      </c>
      <c r="G40" s="19">
        <v>56</v>
      </c>
      <c r="H40" s="20">
        <v>40.299999999999997</v>
      </c>
      <c r="I40" s="23">
        <f t="shared" si="12"/>
        <v>46.944527777777772</v>
      </c>
      <c r="J40" s="26">
        <v>99.8</v>
      </c>
      <c r="K40" s="29">
        <f t="shared" si="13"/>
        <v>116.12039999974911</v>
      </c>
      <c r="L40" s="29">
        <f t="shared" si="14"/>
        <v>322.52579999973193</v>
      </c>
      <c r="M40" s="34">
        <f t="shared" si="15"/>
        <v>-0.20000000000000284</v>
      </c>
      <c r="N40" s="40">
        <v>0</v>
      </c>
      <c r="O40" s="35">
        <v>-90</v>
      </c>
      <c r="P40" s="41">
        <v>-171.1</v>
      </c>
    </row>
    <row r="41" spans="1:16">
      <c r="A41" s="9" t="s">
        <v>50</v>
      </c>
      <c r="B41" s="18">
        <v>22</v>
      </c>
      <c r="C41" s="19">
        <v>33</v>
      </c>
      <c r="D41" s="20">
        <v>1.395</v>
      </c>
      <c r="E41" s="23">
        <f t="shared" si="11"/>
        <v>22.550387499999999</v>
      </c>
      <c r="F41" s="18">
        <v>46</v>
      </c>
      <c r="G41" s="19">
        <v>56</v>
      </c>
      <c r="H41" s="20">
        <v>40.151000000000003</v>
      </c>
      <c r="I41" s="23">
        <f t="shared" si="12"/>
        <v>46.944486388888883</v>
      </c>
      <c r="J41" s="26">
        <v>99.9</v>
      </c>
      <c r="K41" s="29">
        <f t="shared" si="13"/>
        <v>111.52126666644733</v>
      </c>
      <c r="L41" s="29">
        <f t="shared" si="14"/>
        <v>291.87519999974086</v>
      </c>
      <c r="M41" s="34">
        <f t="shared" si="15"/>
        <v>-9.9999999999994316E-2</v>
      </c>
      <c r="N41" s="40">
        <v>0</v>
      </c>
      <c r="O41" s="35">
        <v>-90</v>
      </c>
      <c r="P41" s="41">
        <v>-171.1</v>
      </c>
    </row>
    <row r="42" spans="1:16">
      <c r="A42" s="9" t="s">
        <v>51</v>
      </c>
      <c r="B42" s="18">
        <v>22</v>
      </c>
      <c r="C42" s="19">
        <v>33</v>
      </c>
      <c r="D42" s="20">
        <v>0.40100000000000002</v>
      </c>
      <c r="E42" s="23">
        <f t="shared" si="11"/>
        <v>22.55011138888889</v>
      </c>
      <c r="F42" s="18">
        <v>46</v>
      </c>
      <c r="G42" s="19">
        <v>56</v>
      </c>
      <c r="H42" s="20">
        <v>40.000999999999998</v>
      </c>
      <c r="I42" s="23">
        <f t="shared" si="12"/>
        <v>46.944444722222222</v>
      </c>
      <c r="J42" s="26">
        <v>99.9</v>
      </c>
      <c r="K42" s="29">
        <f t="shared" si="13"/>
        <v>106.89126666708319</v>
      </c>
      <c r="L42" s="29">
        <f t="shared" si="14"/>
        <v>261.19373333329264</v>
      </c>
      <c r="M42" s="34">
        <f t="shared" si="15"/>
        <v>-9.9999999999994316E-2</v>
      </c>
      <c r="N42" s="40">
        <v>0</v>
      </c>
      <c r="O42" s="35">
        <v>-90</v>
      </c>
      <c r="P42" s="41">
        <v>-171.1</v>
      </c>
    </row>
    <row r="43" spans="1:16">
      <c r="A43" s="9" t="s">
        <v>52</v>
      </c>
      <c r="B43" s="18">
        <v>22</v>
      </c>
      <c r="C43" s="19">
        <v>32</v>
      </c>
      <c r="D43" s="20">
        <v>59.441000000000003</v>
      </c>
      <c r="E43" s="23">
        <f t="shared" si="11"/>
        <v>22.549844722222225</v>
      </c>
      <c r="F43" s="18">
        <v>46</v>
      </c>
      <c r="G43" s="19">
        <v>56</v>
      </c>
      <c r="H43" s="20">
        <v>39.853999999999999</v>
      </c>
      <c r="I43" s="23">
        <f t="shared" si="12"/>
        <v>46.944403888888885</v>
      </c>
      <c r="J43" s="26">
        <v>99.9</v>
      </c>
      <c r="K43" s="29">
        <f t="shared" si="13"/>
        <v>102.35386666669569</v>
      </c>
      <c r="L43" s="29">
        <f t="shared" si="14"/>
        <v>231.56173333349329</v>
      </c>
      <c r="M43" s="34">
        <f t="shared" si="15"/>
        <v>-9.9999999999994316E-2</v>
      </c>
      <c r="N43" s="40">
        <v>0</v>
      </c>
      <c r="O43" s="35">
        <v>-90</v>
      </c>
      <c r="P43" s="41">
        <v>-171</v>
      </c>
    </row>
    <row r="44" spans="1:16">
      <c r="A44" s="9" t="s">
        <v>53</v>
      </c>
      <c r="B44" s="18">
        <v>22</v>
      </c>
      <c r="C44" s="19">
        <v>32</v>
      </c>
      <c r="D44" s="20">
        <v>58.451999999999998</v>
      </c>
      <c r="E44" s="23">
        <f t="shared" si="11"/>
        <v>22.549570000000003</v>
      </c>
      <c r="F44" s="18">
        <v>46</v>
      </c>
      <c r="G44" s="19">
        <v>56</v>
      </c>
      <c r="H44" s="20">
        <v>39.706000000000003</v>
      </c>
      <c r="I44" s="23">
        <f t="shared" si="12"/>
        <v>46.944362777777776</v>
      </c>
      <c r="J44" s="26">
        <v>100</v>
      </c>
      <c r="K44" s="29">
        <f t="shared" si="13"/>
        <v>97.785600000245836</v>
      </c>
      <c r="L44" s="29">
        <f t="shared" si="14"/>
        <v>201.03460000012035</v>
      </c>
      <c r="M44" s="34">
        <f t="shared" si="15"/>
        <v>0</v>
      </c>
      <c r="N44" s="40">
        <v>0</v>
      </c>
      <c r="O44" s="35">
        <v>-90</v>
      </c>
      <c r="P44" s="41">
        <v>-171</v>
      </c>
    </row>
    <row r="45" spans="1:16">
      <c r="A45" s="9" t="s">
        <v>54</v>
      </c>
      <c r="B45" s="18">
        <v>22</v>
      </c>
      <c r="C45" s="19">
        <v>32</v>
      </c>
      <c r="D45" s="20">
        <v>57.781999999999996</v>
      </c>
      <c r="E45" s="23">
        <f t="shared" si="11"/>
        <v>22.54938388888889</v>
      </c>
      <c r="F45" s="18">
        <v>46</v>
      </c>
      <c r="G45" s="19">
        <v>56</v>
      </c>
      <c r="H45" s="20">
        <v>39.601999999999997</v>
      </c>
      <c r="I45" s="23">
        <f t="shared" si="12"/>
        <v>46.944333888888885</v>
      </c>
      <c r="J45" s="26">
        <v>99.9</v>
      </c>
      <c r="K45" s="29">
        <f t="shared" si="13"/>
        <v>94.575466666595389</v>
      </c>
      <c r="L45" s="29">
        <f t="shared" si="14"/>
        <v>180.35393333329353</v>
      </c>
      <c r="M45" s="34">
        <f t="shared" si="15"/>
        <v>-9.9999999999994316E-2</v>
      </c>
      <c r="N45" s="40">
        <v>0</v>
      </c>
      <c r="O45" s="35">
        <v>-90</v>
      </c>
      <c r="P45" s="41">
        <v>-171</v>
      </c>
    </row>
    <row r="46" spans="1:16">
      <c r="A46" s="9" t="s">
        <v>55</v>
      </c>
      <c r="B46" s="18">
        <v>22</v>
      </c>
      <c r="C46" s="19">
        <v>32</v>
      </c>
      <c r="D46" s="20">
        <v>56.716999999999999</v>
      </c>
      <c r="E46" s="23">
        <f t="shared" si="11"/>
        <v>22.549088055555558</v>
      </c>
      <c r="F46" s="18">
        <v>46</v>
      </c>
      <c r="G46" s="19">
        <v>56</v>
      </c>
      <c r="H46" s="20">
        <v>39.439</v>
      </c>
      <c r="I46" s="23">
        <f t="shared" si="12"/>
        <v>46.944288611111105</v>
      </c>
      <c r="J46" s="26">
        <v>99.9</v>
      </c>
      <c r="K46" s="29">
        <f t="shared" si="13"/>
        <v>89.544199999735383</v>
      </c>
      <c r="L46" s="29">
        <f t="shared" si="14"/>
        <v>147.48093333338659</v>
      </c>
      <c r="M46" s="34">
        <f t="shared" si="15"/>
        <v>-9.9999999999994316E-2</v>
      </c>
      <c r="N46" s="40">
        <v>0</v>
      </c>
      <c r="O46" s="35">
        <v>-90</v>
      </c>
      <c r="P46" s="41">
        <v>-171</v>
      </c>
    </row>
    <row r="47" spans="1:16">
      <c r="A47" s="9" t="s">
        <v>56</v>
      </c>
      <c r="B47" s="18">
        <v>22</v>
      </c>
      <c r="C47" s="19">
        <v>32</v>
      </c>
      <c r="D47" s="20">
        <v>55.761000000000003</v>
      </c>
      <c r="E47" s="23">
        <f t="shared" si="11"/>
        <v>22.5488225</v>
      </c>
      <c r="F47" s="18">
        <v>46</v>
      </c>
      <c r="G47" s="19">
        <v>56</v>
      </c>
      <c r="H47" s="20">
        <v>39.293999999999997</v>
      </c>
      <c r="I47" s="23">
        <f t="shared" si="12"/>
        <v>46.944248333333327</v>
      </c>
      <c r="J47" s="26">
        <v>99.8</v>
      </c>
      <c r="K47" s="29">
        <f t="shared" si="13"/>
        <v>85.068533333051732</v>
      </c>
      <c r="L47" s="29">
        <f t="shared" si="14"/>
        <v>117.97239999981059</v>
      </c>
      <c r="M47" s="34">
        <f t="shared" si="15"/>
        <v>-0.20000000000000284</v>
      </c>
      <c r="N47" s="40">
        <v>0</v>
      </c>
      <c r="O47" s="35">
        <v>-90</v>
      </c>
      <c r="P47" s="41">
        <v>-171</v>
      </c>
    </row>
    <row r="48" spans="1:16">
      <c r="A48" s="9" t="s">
        <v>57</v>
      </c>
      <c r="B48" s="18">
        <v>22</v>
      </c>
      <c r="C48" s="19">
        <v>32</v>
      </c>
      <c r="D48" s="20">
        <v>54.704000000000001</v>
      </c>
      <c r="E48" s="23">
        <f t="shared" si="11"/>
        <v>22.548528888888889</v>
      </c>
      <c r="F48" s="18">
        <v>46</v>
      </c>
      <c r="G48" s="19">
        <v>56</v>
      </c>
      <c r="H48" s="20">
        <v>39.136000000000003</v>
      </c>
      <c r="I48" s="23">
        <f t="shared" si="12"/>
        <v>46.944204444444438</v>
      </c>
      <c r="J48" s="26">
        <v>99.8</v>
      </c>
      <c r="K48" s="29">
        <f t="shared" si="13"/>
        <v>80.191599999661776</v>
      </c>
      <c r="L48" s="29">
        <f t="shared" si="14"/>
        <v>85.34633333313991</v>
      </c>
      <c r="M48" s="34">
        <f t="shared" si="15"/>
        <v>-0.20000000000000284</v>
      </c>
      <c r="N48" s="40">
        <v>0</v>
      </c>
      <c r="O48" s="35">
        <v>-90</v>
      </c>
      <c r="P48" s="41">
        <v>-171</v>
      </c>
    </row>
    <row r="49" spans="1:16">
      <c r="A49" s="9" t="s">
        <v>58</v>
      </c>
      <c r="B49" s="18">
        <v>22</v>
      </c>
      <c r="C49" s="19">
        <v>32</v>
      </c>
      <c r="D49" s="20">
        <v>53.709000000000003</v>
      </c>
      <c r="E49" s="23">
        <f t="shared" si="11"/>
        <v>22.5482525</v>
      </c>
      <c r="F49" s="18">
        <v>46</v>
      </c>
      <c r="G49" s="19">
        <v>56</v>
      </c>
      <c r="H49" s="20">
        <v>38.981000000000002</v>
      </c>
      <c r="I49" s="23">
        <f t="shared" si="12"/>
        <v>46.944161388888887</v>
      </c>
      <c r="J49" s="26">
        <v>100</v>
      </c>
      <c r="K49" s="29">
        <f t="shared" si="13"/>
        <v>75.407266666827582</v>
      </c>
      <c r="L49" s="29">
        <f t="shared" si="14"/>
        <v>54.633999999839773</v>
      </c>
      <c r="M49" s="34">
        <f t="shared" si="15"/>
        <v>0</v>
      </c>
      <c r="N49" s="40">
        <v>0</v>
      </c>
      <c r="O49" s="35">
        <v>-90</v>
      </c>
      <c r="P49" s="41">
        <v>-170.9</v>
      </c>
    </row>
    <row r="50" spans="1:16">
      <c r="A50" s="9" t="s">
        <v>59</v>
      </c>
      <c r="B50" s="18">
        <v>22</v>
      </c>
      <c r="C50" s="19">
        <v>32</v>
      </c>
      <c r="D50" s="20">
        <v>52.75</v>
      </c>
      <c r="E50" s="23">
        <f t="shared" si="11"/>
        <v>22.547986111111111</v>
      </c>
      <c r="F50" s="18">
        <v>46</v>
      </c>
      <c r="G50" s="19">
        <v>56</v>
      </c>
      <c r="H50" s="20">
        <v>38.837000000000003</v>
      </c>
      <c r="I50" s="23">
        <f t="shared" si="12"/>
        <v>46.944121388888888</v>
      </c>
      <c r="J50" s="26">
        <v>100</v>
      </c>
      <c r="K50" s="29">
        <f t="shared" si="13"/>
        <v>70.962466666995851</v>
      </c>
      <c r="L50" s="29">
        <f t="shared" si="14"/>
        <v>25.032866666497569</v>
      </c>
      <c r="M50" s="34">
        <f t="shared" si="15"/>
        <v>0</v>
      </c>
      <c r="N50" s="40">
        <v>0</v>
      </c>
      <c r="O50" s="35">
        <v>-90</v>
      </c>
      <c r="P50" s="41">
        <v>-170.9</v>
      </c>
    </row>
    <row r="51" spans="1:16">
      <c r="A51" s="9" t="s">
        <v>60</v>
      </c>
      <c r="B51" s="18">
        <v>22</v>
      </c>
      <c r="C51" s="19">
        <v>32</v>
      </c>
      <c r="D51" s="20">
        <v>52.112000000000002</v>
      </c>
      <c r="E51" s="23">
        <f t="shared" si="11"/>
        <v>22.547808888888891</v>
      </c>
      <c r="F51" s="18">
        <v>46</v>
      </c>
      <c r="G51" s="19">
        <v>56</v>
      </c>
      <c r="H51" s="20">
        <v>38.74</v>
      </c>
      <c r="I51" s="23">
        <f t="shared" si="12"/>
        <v>46.944094444444438</v>
      </c>
      <c r="J51" s="26">
        <v>100</v>
      </c>
      <c r="K51" s="29">
        <f t="shared" si="13"/>
        <v>67.968399999729741</v>
      </c>
      <c r="L51" s="29">
        <f t="shared" si="14"/>
        <v>5.3399333334053267</v>
      </c>
      <c r="M51" s="34">
        <f t="shared" si="15"/>
        <v>0</v>
      </c>
      <c r="N51" s="40">
        <v>0</v>
      </c>
      <c r="O51" s="35">
        <v>-90</v>
      </c>
      <c r="P51" s="41">
        <v>-170.9</v>
      </c>
    </row>
    <row r="52" spans="1:16" ht="15.75" thickBot="1">
      <c r="A52" s="10" t="s">
        <v>61</v>
      </c>
      <c r="B52" s="42">
        <v>22</v>
      </c>
      <c r="C52" s="43">
        <v>32</v>
      </c>
      <c r="D52" s="44">
        <v>51.335000000000001</v>
      </c>
      <c r="E52" s="22">
        <f t="shared" si="11"/>
        <v>22.547593055555556</v>
      </c>
      <c r="F52" s="42">
        <v>46</v>
      </c>
      <c r="G52" s="43">
        <v>56</v>
      </c>
      <c r="H52" s="44">
        <v>38.612000000000002</v>
      </c>
      <c r="I52" s="22">
        <f t="shared" si="12"/>
        <v>46.944058888888883</v>
      </c>
      <c r="J52" s="27">
        <v>99.9</v>
      </c>
      <c r="K52" s="28">
        <f t="shared" si="13"/>
        <v>64.017466666370524</v>
      </c>
      <c r="L52" s="28">
        <f t="shared" si="14"/>
        <v>-18.643466666838151</v>
      </c>
      <c r="M52" s="33">
        <f t="shared" si="15"/>
        <v>-9.9999999999994316E-2</v>
      </c>
      <c r="N52" s="46">
        <v>0</v>
      </c>
      <c r="O52" s="47">
        <v>-90</v>
      </c>
      <c r="P52" s="48">
        <v>-171.1</v>
      </c>
    </row>
    <row r="53" spans="1:16">
      <c r="A53" s="55" t="s">
        <v>62</v>
      </c>
      <c r="B53" s="55"/>
      <c r="C53" s="60"/>
      <c r="D53" s="64"/>
      <c r="E53" s="58">
        <f>B53+(C53/60)+(D53/3600)</f>
        <v>0</v>
      </c>
      <c r="F53" s="55"/>
      <c r="G53" s="60"/>
      <c r="H53" s="64"/>
      <c r="I53" s="65">
        <f>F53+(G53/60)+(H53/3600)</f>
        <v>0</v>
      </c>
      <c r="J53" s="63"/>
      <c r="K53" s="64">
        <f>(I53-I$3)*60*1852</f>
        <v>-5216359.8062666664</v>
      </c>
      <c r="L53" s="64">
        <f>(E53-E$3)*60*1852</f>
        <v>-2505507.1838000002</v>
      </c>
      <c r="M53" s="60">
        <f>J53-100</f>
        <v>-100</v>
      </c>
      <c r="N53" s="61">
        <v>0</v>
      </c>
      <c r="O53" s="62">
        <v>-90</v>
      </c>
      <c r="P53" s="63">
        <v>-170.7</v>
      </c>
    </row>
    <row r="54" spans="1:16">
      <c r="A54" s="55" t="s">
        <v>63</v>
      </c>
      <c r="B54" s="66"/>
      <c r="C54" s="67"/>
      <c r="D54" s="68"/>
      <c r="E54" s="58">
        <f>B54+(C54/60)+(D54/3600)</f>
        <v>0</v>
      </c>
      <c r="F54" s="55"/>
      <c r="G54" s="60"/>
      <c r="H54" s="64"/>
      <c r="I54" s="65">
        <f>F54+(G54/60)+(H54/3600)</f>
        <v>0</v>
      </c>
      <c r="J54" s="63"/>
      <c r="K54" s="64">
        <f>(I54-I$3)*60*1852</f>
        <v>-5216359.8062666664</v>
      </c>
      <c r="L54" s="64">
        <f>(E54-E$3)*60*1852</f>
        <v>-2505507.1838000002</v>
      </c>
      <c r="M54" s="60">
        <f>J54-100</f>
        <v>-100</v>
      </c>
      <c r="N54" s="61">
        <v>0</v>
      </c>
      <c r="O54" s="62">
        <v>-90</v>
      </c>
      <c r="P54" s="63">
        <v>-170.9</v>
      </c>
    </row>
    <row r="55" spans="1:16" ht="15.75" thickBot="1">
      <c r="A55" s="55" t="s">
        <v>64</v>
      </c>
      <c r="B55" s="66"/>
      <c r="C55" s="67"/>
      <c r="D55" s="68"/>
      <c r="E55" s="58">
        <f t="shared" ref="E55:E118" si="16">B55+(C55/60)+(D55/3600)</f>
        <v>0</v>
      </c>
      <c r="F55" s="55"/>
      <c r="G55" s="60"/>
      <c r="H55" s="64"/>
      <c r="I55" s="65">
        <f t="shared" ref="I55:I118" si="17">F55+(G55/60)+(H55/3600)</f>
        <v>0</v>
      </c>
      <c r="J55" s="63"/>
      <c r="K55" s="64">
        <f t="shared" ref="K55:K118" si="18">(I55-I$3)*60*1852</f>
        <v>-5216359.8062666664</v>
      </c>
      <c r="L55" s="64">
        <f t="shared" ref="L55:L118" si="19">(E55-E$3)*60*1852</f>
        <v>-2505507.1838000002</v>
      </c>
      <c r="M55" s="60">
        <f t="shared" ref="M55:M118" si="20">J55-100</f>
        <v>-100</v>
      </c>
      <c r="N55" s="61">
        <v>0</v>
      </c>
      <c r="O55" s="62">
        <v>-90</v>
      </c>
      <c r="P55" s="63">
        <v>-170.9</v>
      </c>
    </row>
    <row r="56" spans="1:16">
      <c r="A56" s="11" t="s">
        <v>65</v>
      </c>
      <c r="B56" s="52"/>
      <c r="C56" s="53"/>
      <c r="D56" s="54"/>
      <c r="E56" s="24">
        <f t="shared" si="16"/>
        <v>0</v>
      </c>
      <c r="F56" s="12"/>
      <c r="G56" s="13"/>
      <c r="H56" s="14"/>
      <c r="I56" s="30">
        <f t="shared" si="17"/>
        <v>0</v>
      </c>
      <c r="J56" s="39"/>
      <c r="K56" s="31">
        <f t="shared" si="18"/>
        <v>-5216359.8062666664</v>
      </c>
      <c r="L56" s="31">
        <f t="shared" si="19"/>
        <v>-2505507.1838000002</v>
      </c>
      <c r="M56" s="36">
        <f t="shared" si="20"/>
        <v>-100</v>
      </c>
      <c r="N56" s="37">
        <v>0</v>
      </c>
      <c r="O56" s="38">
        <v>-90</v>
      </c>
      <c r="P56" s="39">
        <v>-171.2</v>
      </c>
    </row>
    <row r="57" spans="1:16">
      <c r="A57" s="9" t="s">
        <v>66</v>
      </c>
      <c r="B57" s="15"/>
      <c r="C57" s="16"/>
      <c r="D57" s="17"/>
      <c r="E57" s="23">
        <f t="shared" si="16"/>
        <v>0</v>
      </c>
      <c r="F57" s="18"/>
      <c r="G57" s="19"/>
      <c r="H57" s="20"/>
      <c r="I57" s="32">
        <f t="shared" si="17"/>
        <v>0</v>
      </c>
      <c r="J57" s="41"/>
      <c r="K57" s="29">
        <f t="shared" si="18"/>
        <v>-5216359.8062666664</v>
      </c>
      <c r="L57" s="29">
        <f t="shared" si="19"/>
        <v>-2505507.1838000002</v>
      </c>
      <c r="M57" s="34">
        <f t="shared" si="20"/>
        <v>-100</v>
      </c>
      <c r="N57" s="40">
        <v>0</v>
      </c>
      <c r="O57" s="35">
        <v>-90</v>
      </c>
      <c r="P57" s="41">
        <v>-171.2</v>
      </c>
    </row>
    <row r="58" spans="1:16">
      <c r="A58" s="9" t="s">
        <v>67</v>
      </c>
      <c r="B58" s="15"/>
      <c r="C58" s="16"/>
      <c r="D58" s="17"/>
      <c r="E58" s="23">
        <f t="shared" si="16"/>
        <v>0</v>
      </c>
      <c r="F58" s="18"/>
      <c r="G58" s="19"/>
      <c r="H58" s="20"/>
      <c r="I58" s="32">
        <f t="shared" si="17"/>
        <v>0</v>
      </c>
      <c r="J58" s="41"/>
      <c r="K58" s="29">
        <f t="shared" si="18"/>
        <v>-5216359.8062666664</v>
      </c>
      <c r="L58" s="29">
        <f t="shared" si="19"/>
        <v>-2505507.1838000002</v>
      </c>
      <c r="M58" s="34">
        <f t="shared" si="20"/>
        <v>-100</v>
      </c>
      <c r="N58" s="40">
        <v>0</v>
      </c>
      <c r="O58" s="35">
        <v>-90</v>
      </c>
      <c r="P58" s="41">
        <v>-171.1</v>
      </c>
    </row>
    <row r="59" spans="1:16">
      <c r="A59" s="9" t="s">
        <v>68</v>
      </c>
      <c r="B59" s="15"/>
      <c r="C59" s="16"/>
      <c r="D59" s="17"/>
      <c r="E59" s="23">
        <f t="shared" si="16"/>
        <v>0</v>
      </c>
      <c r="F59" s="18"/>
      <c r="G59" s="19"/>
      <c r="H59" s="20"/>
      <c r="I59" s="32">
        <f t="shared" si="17"/>
        <v>0</v>
      </c>
      <c r="J59" s="41"/>
      <c r="K59" s="29">
        <f t="shared" si="18"/>
        <v>-5216359.8062666664</v>
      </c>
      <c r="L59" s="29">
        <f t="shared" si="19"/>
        <v>-2505507.1838000002</v>
      </c>
      <c r="M59" s="34">
        <f t="shared" si="20"/>
        <v>-100</v>
      </c>
      <c r="N59" s="40">
        <v>0</v>
      </c>
      <c r="O59" s="35">
        <v>-90</v>
      </c>
      <c r="P59" s="41">
        <v>-171</v>
      </c>
    </row>
    <row r="60" spans="1:16">
      <c r="A60" s="9" t="s">
        <v>69</v>
      </c>
      <c r="B60" s="15"/>
      <c r="C60" s="16"/>
      <c r="D60" s="17"/>
      <c r="E60" s="23">
        <f t="shared" si="16"/>
        <v>0</v>
      </c>
      <c r="F60" s="18"/>
      <c r="G60" s="19"/>
      <c r="H60" s="20"/>
      <c r="I60" s="32">
        <f t="shared" si="17"/>
        <v>0</v>
      </c>
      <c r="J60" s="41"/>
      <c r="K60" s="29">
        <f t="shared" si="18"/>
        <v>-5216359.8062666664</v>
      </c>
      <c r="L60" s="29">
        <f t="shared" si="19"/>
        <v>-2505507.1838000002</v>
      </c>
      <c r="M60" s="34">
        <f t="shared" si="20"/>
        <v>-100</v>
      </c>
      <c r="N60" s="40">
        <v>0</v>
      </c>
      <c r="O60" s="35">
        <v>-90</v>
      </c>
      <c r="P60" s="41">
        <v>-171</v>
      </c>
    </row>
    <row r="61" spans="1:16">
      <c r="A61" s="9" t="s">
        <v>70</v>
      </c>
      <c r="B61" s="15"/>
      <c r="C61" s="16"/>
      <c r="D61" s="17"/>
      <c r="E61" s="23">
        <f t="shared" si="16"/>
        <v>0</v>
      </c>
      <c r="F61" s="18"/>
      <c r="G61" s="19"/>
      <c r="H61" s="20"/>
      <c r="I61" s="32">
        <f t="shared" si="17"/>
        <v>0</v>
      </c>
      <c r="J61" s="41"/>
      <c r="K61" s="29">
        <f t="shared" si="18"/>
        <v>-5216359.8062666664</v>
      </c>
      <c r="L61" s="29">
        <f t="shared" si="19"/>
        <v>-2505507.1838000002</v>
      </c>
      <c r="M61" s="34">
        <f t="shared" si="20"/>
        <v>-100</v>
      </c>
      <c r="N61" s="40">
        <v>0</v>
      </c>
      <c r="O61" s="35">
        <v>-90</v>
      </c>
      <c r="P61" s="41">
        <v>-171</v>
      </c>
    </row>
    <row r="62" spans="1:16">
      <c r="A62" s="9" t="s">
        <v>71</v>
      </c>
      <c r="B62" s="18"/>
      <c r="C62" s="19"/>
      <c r="D62" s="20"/>
      <c r="E62" s="23">
        <f t="shared" si="16"/>
        <v>0</v>
      </c>
      <c r="F62" s="18"/>
      <c r="G62" s="19"/>
      <c r="H62" s="20"/>
      <c r="I62" s="32">
        <f t="shared" si="17"/>
        <v>0</v>
      </c>
      <c r="J62" s="41"/>
      <c r="K62" s="29">
        <f t="shared" si="18"/>
        <v>-5216359.8062666664</v>
      </c>
      <c r="L62" s="29">
        <f t="shared" si="19"/>
        <v>-2505507.1838000002</v>
      </c>
      <c r="M62" s="34">
        <f t="shared" si="20"/>
        <v>-100</v>
      </c>
      <c r="N62" s="40">
        <v>0</v>
      </c>
      <c r="O62" s="35">
        <v>-90</v>
      </c>
      <c r="P62" s="41">
        <v>-171</v>
      </c>
    </row>
    <row r="63" spans="1:16">
      <c r="A63" s="9" t="s">
        <v>72</v>
      </c>
      <c r="B63" s="18"/>
      <c r="C63" s="19"/>
      <c r="D63" s="20"/>
      <c r="E63" s="23">
        <f t="shared" si="16"/>
        <v>0</v>
      </c>
      <c r="F63" s="18"/>
      <c r="G63" s="19"/>
      <c r="H63" s="20"/>
      <c r="I63" s="32">
        <f t="shared" si="17"/>
        <v>0</v>
      </c>
      <c r="J63" s="41"/>
      <c r="K63" s="29">
        <f t="shared" si="18"/>
        <v>-5216359.8062666664</v>
      </c>
      <c r="L63" s="29">
        <f t="shared" si="19"/>
        <v>-2505507.1838000002</v>
      </c>
      <c r="M63" s="34">
        <f t="shared" si="20"/>
        <v>-100</v>
      </c>
      <c r="N63" s="40">
        <v>0</v>
      </c>
      <c r="O63" s="35">
        <v>-89.9</v>
      </c>
      <c r="P63" s="41">
        <v>-170.9</v>
      </c>
    </row>
    <row r="64" spans="1:16">
      <c r="A64" s="9" t="s">
        <v>73</v>
      </c>
      <c r="B64" s="18"/>
      <c r="C64" s="19"/>
      <c r="D64" s="20"/>
      <c r="E64" s="23">
        <f t="shared" si="16"/>
        <v>0</v>
      </c>
      <c r="F64" s="18"/>
      <c r="G64" s="19"/>
      <c r="H64" s="20"/>
      <c r="I64" s="32">
        <f t="shared" si="17"/>
        <v>0</v>
      </c>
      <c r="J64" s="41"/>
      <c r="K64" s="29">
        <f t="shared" si="18"/>
        <v>-5216359.8062666664</v>
      </c>
      <c r="L64" s="29">
        <f t="shared" si="19"/>
        <v>-2505507.1838000002</v>
      </c>
      <c r="M64" s="34">
        <f t="shared" si="20"/>
        <v>-100</v>
      </c>
      <c r="N64" s="40">
        <v>0</v>
      </c>
      <c r="O64" s="35">
        <v>-90</v>
      </c>
      <c r="P64" s="41">
        <v>-170.9</v>
      </c>
    </row>
    <row r="65" spans="1:16">
      <c r="A65" s="9" t="s">
        <v>74</v>
      </c>
      <c r="B65" s="18"/>
      <c r="C65" s="19"/>
      <c r="D65" s="20"/>
      <c r="E65" s="23">
        <f t="shared" si="16"/>
        <v>0</v>
      </c>
      <c r="F65" s="18"/>
      <c r="G65" s="19"/>
      <c r="H65" s="20"/>
      <c r="I65" s="32">
        <f t="shared" si="17"/>
        <v>0</v>
      </c>
      <c r="J65" s="41"/>
      <c r="K65" s="29">
        <f t="shared" si="18"/>
        <v>-5216359.8062666664</v>
      </c>
      <c r="L65" s="29">
        <f t="shared" si="19"/>
        <v>-2505507.1838000002</v>
      </c>
      <c r="M65" s="34">
        <f t="shared" si="20"/>
        <v>-100</v>
      </c>
      <c r="N65" s="40">
        <v>0</v>
      </c>
      <c r="O65" s="35">
        <v>-90</v>
      </c>
      <c r="P65" s="41">
        <v>-170.9</v>
      </c>
    </row>
    <row r="66" spans="1:16">
      <c r="A66" s="9" t="s">
        <v>75</v>
      </c>
      <c r="B66" s="18"/>
      <c r="C66" s="19"/>
      <c r="D66" s="20"/>
      <c r="E66" s="23">
        <f t="shared" si="16"/>
        <v>0</v>
      </c>
      <c r="F66" s="18"/>
      <c r="G66" s="19"/>
      <c r="H66" s="20"/>
      <c r="I66" s="32">
        <f t="shared" si="17"/>
        <v>0</v>
      </c>
      <c r="J66" s="41"/>
      <c r="K66" s="29">
        <f t="shared" si="18"/>
        <v>-5216359.8062666664</v>
      </c>
      <c r="L66" s="29">
        <f t="shared" si="19"/>
        <v>-2505507.1838000002</v>
      </c>
      <c r="M66" s="34">
        <f t="shared" si="20"/>
        <v>-100</v>
      </c>
      <c r="N66" s="40">
        <v>0</v>
      </c>
      <c r="O66" s="35">
        <v>-90</v>
      </c>
      <c r="P66" s="41">
        <v>-170.9</v>
      </c>
    </row>
    <row r="67" spans="1:16">
      <c r="A67" s="9" t="s">
        <v>76</v>
      </c>
      <c r="B67" s="18"/>
      <c r="C67" s="19"/>
      <c r="D67" s="20"/>
      <c r="E67" s="23">
        <f t="shared" si="16"/>
        <v>0</v>
      </c>
      <c r="F67" s="18"/>
      <c r="G67" s="19"/>
      <c r="H67" s="20"/>
      <c r="I67" s="32">
        <f t="shared" si="17"/>
        <v>0</v>
      </c>
      <c r="J67" s="41"/>
      <c r="K67" s="29">
        <f t="shared" si="18"/>
        <v>-5216359.8062666664</v>
      </c>
      <c r="L67" s="29">
        <f t="shared" si="19"/>
        <v>-2505507.1838000002</v>
      </c>
      <c r="M67" s="34">
        <f t="shared" si="20"/>
        <v>-100</v>
      </c>
      <c r="N67" s="40">
        <v>0</v>
      </c>
      <c r="O67" s="35">
        <v>-90</v>
      </c>
      <c r="P67" s="41">
        <v>-170.9</v>
      </c>
    </row>
    <row r="68" spans="1:16">
      <c r="A68" s="9" t="s">
        <v>77</v>
      </c>
      <c r="B68" s="18"/>
      <c r="C68" s="19"/>
      <c r="D68" s="20"/>
      <c r="E68" s="23">
        <f t="shared" si="16"/>
        <v>0</v>
      </c>
      <c r="F68" s="18"/>
      <c r="G68" s="19"/>
      <c r="H68" s="20"/>
      <c r="I68" s="32">
        <f t="shared" si="17"/>
        <v>0</v>
      </c>
      <c r="J68" s="41"/>
      <c r="K68" s="29">
        <f t="shared" si="18"/>
        <v>-5216359.8062666664</v>
      </c>
      <c r="L68" s="29">
        <f t="shared" si="19"/>
        <v>-2505507.1838000002</v>
      </c>
      <c r="M68" s="34">
        <f t="shared" si="20"/>
        <v>-100</v>
      </c>
      <c r="N68" s="40">
        <v>0</v>
      </c>
      <c r="O68" s="35">
        <v>-90</v>
      </c>
      <c r="P68" s="41">
        <v>-170.9</v>
      </c>
    </row>
    <row r="69" spans="1:16">
      <c r="A69" s="9" t="s">
        <v>78</v>
      </c>
      <c r="B69" s="18"/>
      <c r="C69" s="19"/>
      <c r="D69" s="20"/>
      <c r="E69" s="23">
        <f t="shared" si="16"/>
        <v>0</v>
      </c>
      <c r="F69" s="18"/>
      <c r="G69" s="19"/>
      <c r="H69" s="20"/>
      <c r="I69" s="32">
        <f t="shared" si="17"/>
        <v>0</v>
      </c>
      <c r="J69" s="41"/>
      <c r="K69" s="29">
        <f t="shared" si="18"/>
        <v>-5216359.8062666664</v>
      </c>
      <c r="L69" s="29">
        <f t="shared" si="19"/>
        <v>-2505507.1838000002</v>
      </c>
      <c r="M69" s="34">
        <f t="shared" si="20"/>
        <v>-100</v>
      </c>
      <c r="N69" s="40">
        <v>0</v>
      </c>
      <c r="O69" s="35">
        <v>-90</v>
      </c>
      <c r="P69" s="41">
        <v>-170.8</v>
      </c>
    </row>
    <row r="70" spans="1:16">
      <c r="A70" s="9" t="s">
        <v>79</v>
      </c>
      <c r="B70" s="18"/>
      <c r="C70" s="19"/>
      <c r="D70" s="20"/>
      <c r="E70" s="23">
        <f t="shared" si="16"/>
        <v>0</v>
      </c>
      <c r="F70" s="18"/>
      <c r="G70" s="19"/>
      <c r="H70" s="20"/>
      <c r="I70" s="32">
        <f t="shared" si="17"/>
        <v>0</v>
      </c>
      <c r="J70" s="41"/>
      <c r="K70" s="29">
        <f t="shared" si="18"/>
        <v>-5216359.8062666664</v>
      </c>
      <c r="L70" s="29">
        <f t="shared" si="19"/>
        <v>-2505507.1838000002</v>
      </c>
      <c r="M70" s="34">
        <f t="shared" si="20"/>
        <v>-100</v>
      </c>
      <c r="N70" s="40">
        <v>0</v>
      </c>
      <c r="O70" s="35">
        <v>-90</v>
      </c>
      <c r="P70" s="41">
        <v>-170.8</v>
      </c>
    </row>
    <row r="71" spans="1:16">
      <c r="A71" s="9" t="s">
        <v>80</v>
      </c>
      <c r="B71" s="18"/>
      <c r="C71" s="19"/>
      <c r="D71" s="20"/>
      <c r="E71" s="23">
        <f t="shared" si="16"/>
        <v>0</v>
      </c>
      <c r="F71" s="18"/>
      <c r="G71" s="19"/>
      <c r="H71" s="20"/>
      <c r="I71" s="32">
        <f t="shared" si="17"/>
        <v>0</v>
      </c>
      <c r="J71" s="41"/>
      <c r="K71" s="29">
        <f t="shared" si="18"/>
        <v>-5216359.8062666664</v>
      </c>
      <c r="L71" s="29">
        <f t="shared" si="19"/>
        <v>-2505507.1838000002</v>
      </c>
      <c r="M71" s="34">
        <f t="shared" si="20"/>
        <v>-100</v>
      </c>
      <c r="N71" s="40">
        <v>0</v>
      </c>
      <c r="O71" s="35">
        <v>-90</v>
      </c>
      <c r="P71" s="41">
        <v>-170.8</v>
      </c>
    </row>
    <row r="72" spans="1:16">
      <c r="A72" s="9" t="s">
        <v>81</v>
      </c>
      <c r="B72" s="18"/>
      <c r="C72" s="19"/>
      <c r="D72" s="20"/>
      <c r="E72" s="23">
        <f t="shared" si="16"/>
        <v>0</v>
      </c>
      <c r="F72" s="18"/>
      <c r="G72" s="19"/>
      <c r="H72" s="20"/>
      <c r="I72" s="32">
        <f t="shared" si="17"/>
        <v>0</v>
      </c>
      <c r="J72" s="41"/>
      <c r="K72" s="29">
        <f t="shared" si="18"/>
        <v>-5216359.8062666664</v>
      </c>
      <c r="L72" s="29">
        <f t="shared" si="19"/>
        <v>-2505507.1838000002</v>
      </c>
      <c r="M72" s="34">
        <f t="shared" si="20"/>
        <v>-100</v>
      </c>
      <c r="N72" s="40">
        <v>0</v>
      </c>
      <c r="O72" s="35">
        <v>-90</v>
      </c>
      <c r="P72" s="41">
        <v>-170.8</v>
      </c>
    </row>
    <row r="73" spans="1:16">
      <c r="A73" s="9" t="s">
        <v>82</v>
      </c>
      <c r="B73" s="18"/>
      <c r="C73" s="19"/>
      <c r="D73" s="20"/>
      <c r="E73" s="23">
        <f t="shared" si="16"/>
        <v>0</v>
      </c>
      <c r="F73" s="18"/>
      <c r="G73" s="19"/>
      <c r="H73" s="20"/>
      <c r="I73" s="32">
        <f t="shared" si="17"/>
        <v>0</v>
      </c>
      <c r="J73" s="41"/>
      <c r="K73" s="29">
        <f t="shared" si="18"/>
        <v>-5216359.8062666664</v>
      </c>
      <c r="L73" s="29">
        <f t="shared" si="19"/>
        <v>-2505507.1838000002</v>
      </c>
      <c r="M73" s="34">
        <f t="shared" si="20"/>
        <v>-100</v>
      </c>
      <c r="N73" s="40">
        <v>0</v>
      </c>
      <c r="O73" s="35">
        <v>-90</v>
      </c>
      <c r="P73" s="41">
        <v>-170.8</v>
      </c>
    </row>
    <row r="74" spans="1:16">
      <c r="A74" s="9" t="s">
        <v>83</v>
      </c>
      <c r="B74" s="18"/>
      <c r="C74" s="19"/>
      <c r="D74" s="20"/>
      <c r="E74" s="23">
        <f t="shared" si="16"/>
        <v>0</v>
      </c>
      <c r="F74" s="18"/>
      <c r="G74" s="19"/>
      <c r="H74" s="20"/>
      <c r="I74" s="32">
        <f t="shared" si="17"/>
        <v>0</v>
      </c>
      <c r="J74" s="41"/>
      <c r="K74" s="29">
        <f t="shared" si="18"/>
        <v>-5216359.8062666664</v>
      </c>
      <c r="L74" s="29">
        <f t="shared" si="19"/>
        <v>-2505507.1838000002</v>
      </c>
      <c r="M74" s="34">
        <f t="shared" si="20"/>
        <v>-100</v>
      </c>
      <c r="N74" s="40">
        <v>0</v>
      </c>
      <c r="O74" s="35">
        <v>-90</v>
      </c>
      <c r="P74" s="41">
        <v>-170.8</v>
      </c>
    </row>
    <row r="75" spans="1:16">
      <c r="A75" s="9" t="s">
        <v>84</v>
      </c>
      <c r="B75" s="18"/>
      <c r="C75" s="19"/>
      <c r="D75" s="20"/>
      <c r="E75" s="23">
        <f t="shared" si="16"/>
        <v>0</v>
      </c>
      <c r="F75" s="18"/>
      <c r="G75" s="19"/>
      <c r="H75" s="20"/>
      <c r="I75" s="32">
        <f t="shared" si="17"/>
        <v>0</v>
      </c>
      <c r="J75" s="41"/>
      <c r="K75" s="29">
        <f t="shared" si="18"/>
        <v>-5216359.8062666664</v>
      </c>
      <c r="L75" s="29">
        <f t="shared" si="19"/>
        <v>-2505507.1838000002</v>
      </c>
      <c r="M75" s="34">
        <f t="shared" si="20"/>
        <v>-100</v>
      </c>
      <c r="N75" s="40">
        <v>0</v>
      </c>
      <c r="O75" s="35">
        <v>-90</v>
      </c>
      <c r="P75" s="41">
        <v>-170.8</v>
      </c>
    </row>
    <row r="76" spans="1:16">
      <c r="A76" s="9" t="s">
        <v>85</v>
      </c>
      <c r="B76" s="18"/>
      <c r="C76" s="19"/>
      <c r="D76" s="20"/>
      <c r="E76" s="23">
        <f t="shared" si="16"/>
        <v>0</v>
      </c>
      <c r="F76" s="18"/>
      <c r="G76" s="19"/>
      <c r="H76" s="20"/>
      <c r="I76" s="32">
        <f t="shared" si="17"/>
        <v>0</v>
      </c>
      <c r="J76" s="41"/>
      <c r="K76" s="29">
        <f t="shared" si="18"/>
        <v>-5216359.8062666664</v>
      </c>
      <c r="L76" s="29">
        <f t="shared" si="19"/>
        <v>-2505507.1838000002</v>
      </c>
      <c r="M76" s="34">
        <f t="shared" si="20"/>
        <v>-100</v>
      </c>
      <c r="N76" s="40">
        <v>0</v>
      </c>
      <c r="O76" s="35">
        <v>-90</v>
      </c>
      <c r="P76" s="41">
        <v>-170.8</v>
      </c>
    </row>
    <row r="77" spans="1:16">
      <c r="A77" s="9" t="s">
        <v>86</v>
      </c>
      <c r="B77" s="18"/>
      <c r="C77" s="19"/>
      <c r="D77" s="20"/>
      <c r="E77" s="23">
        <f t="shared" si="16"/>
        <v>0</v>
      </c>
      <c r="F77" s="18"/>
      <c r="G77" s="19"/>
      <c r="H77" s="20"/>
      <c r="I77" s="32">
        <f t="shared" si="17"/>
        <v>0</v>
      </c>
      <c r="J77" s="41"/>
      <c r="K77" s="29">
        <f t="shared" si="18"/>
        <v>-5216359.8062666664</v>
      </c>
      <c r="L77" s="29">
        <f t="shared" si="19"/>
        <v>-2505507.1838000002</v>
      </c>
      <c r="M77" s="34">
        <f t="shared" si="20"/>
        <v>-100</v>
      </c>
      <c r="N77" s="40">
        <v>0</v>
      </c>
      <c r="O77" s="35">
        <v>-90</v>
      </c>
      <c r="P77" s="41">
        <v>-170.7</v>
      </c>
    </row>
    <row r="78" spans="1:16" ht="15.75" thickBot="1">
      <c r="A78" s="10" t="s">
        <v>87</v>
      </c>
      <c r="B78" s="42"/>
      <c r="C78" s="43"/>
      <c r="D78" s="44"/>
      <c r="E78" s="22">
        <f t="shared" si="16"/>
        <v>0</v>
      </c>
      <c r="F78" s="42"/>
      <c r="G78" s="43"/>
      <c r="H78" s="44"/>
      <c r="I78" s="45">
        <f t="shared" si="17"/>
        <v>0</v>
      </c>
      <c r="J78" s="48"/>
      <c r="K78" s="28">
        <f t="shared" si="18"/>
        <v>-5216359.8062666664</v>
      </c>
      <c r="L78" s="28">
        <f t="shared" si="19"/>
        <v>-2505507.1838000002</v>
      </c>
      <c r="M78" s="33">
        <f t="shared" si="20"/>
        <v>-100</v>
      </c>
      <c r="N78" s="46">
        <v>0</v>
      </c>
      <c r="O78" s="47">
        <v>-90</v>
      </c>
      <c r="P78" s="48">
        <v>-170.8</v>
      </c>
    </row>
    <row r="79" spans="1:16">
      <c r="A79" s="55" t="s">
        <v>88</v>
      </c>
      <c r="B79" s="55"/>
      <c r="C79" s="60"/>
      <c r="D79" s="64"/>
      <c r="E79" s="58">
        <f t="shared" si="16"/>
        <v>0</v>
      </c>
      <c r="F79" s="55"/>
      <c r="G79" s="60"/>
      <c r="H79" s="64"/>
      <c r="I79" s="65">
        <f t="shared" si="17"/>
        <v>0</v>
      </c>
      <c r="J79" s="63"/>
      <c r="K79" s="64">
        <f t="shared" si="18"/>
        <v>-5216359.8062666664</v>
      </c>
      <c r="L79" s="64">
        <f t="shared" si="19"/>
        <v>-2505507.1838000002</v>
      </c>
      <c r="M79" s="60">
        <f t="shared" si="20"/>
        <v>-100</v>
      </c>
      <c r="N79" s="61">
        <v>0</v>
      </c>
      <c r="O79" s="62">
        <v>-90</v>
      </c>
      <c r="P79" s="63">
        <v>-171.8</v>
      </c>
    </row>
    <row r="80" spans="1:16">
      <c r="A80" s="55" t="s">
        <v>89</v>
      </c>
      <c r="B80" s="55"/>
      <c r="C80" s="60"/>
      <c r="D80" s="64"/>
      <c r="E80" s="58">
        <f t="shared" si="16"/>
        <v>0</v>
      </c>
      <c r="F80" s="55"/>
      <c r="G80" s="60"/>
      <c r="H80" s="64"/>
      <c r="I80" s="65">
        <f t="shared" si="17"/>
        <v>0</v>
      </c>
      <c r="J80" s="63"/>
      <c r="K80" s="64">
        <f t="shared" si="18"/>
        <v>-5216359.8062666664</v>
      </c>
      <c r="L80" s="64">
        <f t="shared" si="19"/>
        <v>-2505507.1838000002</v>
      </c>
      <c r="M80" s="60">
        <f t="shared" si="20"/>
        <v>-100</v>
      </c>
      <c r="N80" s="61">
        <v>0</v>
      </c>
      <c r="O80" s="62">
        <v>-90</v>
      </c>
      <c r="P80" s="63">
        <v>-171.5</v>
      </c>
    </row>
    <row r="81" spans="1:16">
      <c r="A81" s="55" t="s">
        <v>90</v>
      </c>
      <c r="B81" s="55"/>
      <c r="C81" s="60"/>
      <c r="D81" s="64"/>
      <c r="E81" s="58">
        <f t="shared" si="16"/>
        <v>0</v>
      </c>
      <c r="F81" s="55"/>
      <c r="G81" s="60"/>
      <c r="H81" s="64"/>
      <c r="I81" s="65">
        <f t="shared" si="17"/>
        <v>0</v>
      </c>
      <c r="J81" s="63"/>
      <c r="K81" s="64">
        <f t="shared" si="18"/>
        <v>-5216359.8062666664</v>
      </c>
      <c r="L81" s="64">
        <f t="shared" si="19"/>
        <v>-2505507.1838000002</v>
      </c>
      <c r="M81" s="60">
        <f t="shared" si="20"/>
        <v>-100</v>
      </c>
      <c r="N81" s="61">
        <v>0</v>
      </c>
      <c r="O81" s="62">
        <v>-90</v>
      </c>
      <c r="P81" s="63">
        <v>-171.4</v>
      </c>
    </row>
    <row r="82" spans="1:16" ht="15.75" thickBot="1">
      <c r="A82" s="55" t="s">
        <v>91</v>
      </c>
      <c r="B82" s="55"/>
      <c r="C82" s="60"/>
      <c r="D82" s="64"/>
      <c r="E82" s="58">
        <f t="shared" si="16"/>
        <v>0</v>
      </c>
      <c r="F82" s="55"/>
      <c r="G82" s="60"/>
      <c r="H82" s="64"/>
      <c r="I82" s="65">
        <f t="shared" si="17"/>
        <v>0</v>
      </c>
      <c r="J82" s="63"/>
      <c r="K82" s="64">
        <f t="shared" si="18"/>
        <v>-5216359.8062666664</v>
      </c>
      <c r="L82" s="64">
        <f t="shared" si="19"/>
        <v>-2505507.1838000002</v>
      </c>
      <c r="M82" s="60">
        <f t="shared" si="20"/>
        <v>-100</v>
      </c>
      <c r="N82" s="61">
        <v>0</v>
      </c>
      <c r="O82" s="62">
        <v>-90</v>
      </c>
      <c r="P82" s="63">
        <v>-170.7</v>
      </c>
    </row>
    <row r="83" spans="1:16">
      <c r="A83" s="11" t="s">
        <v>92</v>
      </c>
      <c r="B83" s="12"/>
      <c r="C83" s="13"/>
      <c r="D83" s="14"/>
      <c r="E83" s="24">
        <f t="shared" si="16"/>
        <v>0</v>
      </c>
      <c r="F83" s="12"/>
      <c r="G83" s="13"/>
      <c r="H83" s="14"/>
      <c r="I83" s="30">
        <f t="shared" si="17"/>
        <v>0</v>
      </c>
      <c r="J83" s="39"/>
      <c r="K83" s="31">
        <f t="shared" si="18"/>
        <v>-5216359.8062666664</v>
      </c>
      <c r="L83" s="31">
        <f t="shared" si="19"/>
        <v>-2505507.1838000002</v>
      </c>
      <c r="M83" s="36">
        <f t="shared" si="20"/>
        <v>-100</v>
      </c>
      <c r="N83" s="37">
        <v>0</v>
      </c>
      <c r="O83" s="38">
        <v>-90</v>
      </c>
      <c r="P83" s="39">
        <v>-170.9</v>
      </c>
    </row>
    <row r="84" spans="1:16">
      <c r="A84" s="9" t="s">
        <v>93</v>
      </c>
      <c r="B84" s="18"/>
      <c r="C84" s="19"/>
      <c r="D84" s="20"/>
      <c r="E84" s="23">
        <f t="shared" si="16"/>
        <v>0</v>
      </c>
      <c r="F84" s="18"/>
      <c r="G84" s="19"/>
      <c r="H84" s="20"/>
      <c r="I84" s="32">
        <f t="shared" si="17"/>
        <v>0</v>
      </c>
      <c r="J84" s="41"/>
      <c r="K84" s="29">
        <f t="shared" si="18"/>
        <v>-5216359.8062666664</v>
      </c>
      <c r="L84" s="29">
        <f t="shared" si="19"/>
        <v>-2505507.1838000002</v>
      </c>
      <c r="M84" s="34">
        <f t="shared" si="20"/>
        <v>-100</v>
      </c>
      <c r="N84" s="40">
        <v>0</v>
      </c>
      <c r="O84" s="35">
        <v>-90</v>
      </c>
      <c r="P84" s="41">
        <v>-171.3</v>
      </c>
    </row>
    <row r="85" spans="1:16">
      <c r="A85" s="9" t="s">
        <v>94</v>
      </c>
      <c r="B85" s="18"/>
      <c r="C85" s="19"/>
      <c r="D85" s="20"/>
      <c r="E85" s="23">
        <f t="shared" si="16"/>
        <v>0</v>
      </c>
      <c r="F85" s="18"/>
      <c r="G85" s="19"/>
      <c r="H85" s="20"/>
      <c r="I85" s="32">
        <f t="shared" si="17"/>
        <v>0</v>
      </c>
      <c r="J85" s="41"/>
      <c r="K85" s="29">
        <f t="shared" si="18"/>
        <v>-5216359.8062666664</v>
      </c>
      <c r="L85" s="29">
        <f t="shared" si="19"/>
        <v>-2505507.1838000002</v>
      </c>
      <c r="M85" s="34">
        <f t="shared" si="20"/>
        <v>-100</v>
      </c>
      <c r="N85" s="40">
        <v>0</v>
      </c>
      <c r="O85" s="35">
        <v>-90</v>
      </c>
      <c r="P85" s="41">
        <v>-171.3</v>
      </c>
    </row>
    <row r="86" spans="1:16">
      <c r="A86" s="9" t="s">
        <v>95</v>
      </c>
      <c r="B86" s="18"/>
      <c r="C86" s="19"/>
      <c r="D86" s="20"/>
      <c r="E86" s="23">
        <f t="shared" si="16"/>
        <v>0</v>
      </c>
      <c r="F86" s="18"/>
      <c r="G86" s="19"/>
      <c r="H86" s="20"/>
      <c r="I86" s="32">
        <f t="shared" si="17"/>
        <v>0</v>
      </c>
      <c r="J86" s="41"/>
      <c r="K86" s="29">
        <f t="shared" si="18"/>
        <v>-5216359.8062666664</v>
      </c>
      <c r="L86" s="29">
        <f t="shared" si="19"/>
        <v>-2505507.1838000002</v>
      </c>
      <c r="M86" s="34">
        <f t="shared" si="20"/>
        <v>-100</v>
      </c>
      <c r="N86" s="40">
        <v>0</v>
      </c>
      <c r="O86" s="35">
        <v>-90</v>
      </c>
      <c r="P86" s="41">
        <v>-171.3</v>
      </c>
    </row>
    <row r="87" spans="1:16">
      <c r="A87" s="9" t="s">
        <v>96</v>
      </c>
      <c r="B87" s="18"/>
      <c r="C87" s="19"/>
      <c r="D87" s="20"/>
      <c r="E87" s="23">
        <f t="shared" si="16"/>
        <v>0</v>
      </c>
      <c r="F87" s="18"/>
      <c r="G87" s="19"/>
      <c r="H87" s="20"/>
      <c r="I87" s="32">
        <f t="shared" si="17"/>
        <v>0</v>
      </c>
      <c r="J87" s="41"/>
      <c r="K87" s="29">
        <f t="shared" si="18"/>
        <v>-5216359.8062666664</v>
      </c>
      <c r="L87" s="29">
        <f t="shared" si="19"/>
        <v>-2505507.1838000002</v>
      </c>
      <c r="M87" s="34">
        <f t="shared" si="20"/>
        <v>-100</v>
      </c>
      <c r="N87" s="40">
        <v>0</v>
      </c>
      <c r="O87" s="35">
        <v>-90</v>
      </c>
      <c r="P87" s="41">
        <v>-171.3</v>
      </c>
    </row>
    <row r="88" spans="1:16">
      <c r="A88" s="9" t="s">
        <v>97</v>
      </c>
      <c r="B88" s="18"/>
      <c r="C88" s="19"/>
      <c r="D88" s="20"/>
      <c r="E88" s="23">
        <f t="shared" si="16"/>
        <v>0</v>
      </c>
      <c r="F88" s="18"/>
      <c r="G88" s="19"/>
      <c r="H88" s="20"/>
      <c r="I88" s="32">
        <f t="shared" si="17"/>
        <v>0</v>
      </c>
      <c r="J88" s="41"/>
      <c r="K88" s="29">
        <f t="shared" si="18"/>
        <v>-5216359.8062666664</v>
      </c>
      <c r="L88" s="29">
        <f t="shared" si="19"/>
        <v>-2505507.1838000002</v>
      </c>
      <c r="M88" s="34">
        <f t="shared" si="20"/>
        <v>-100</v>
      </c>
      <c r="N88" s="40">
        <v>0</v>
      </c>
      <c r="O88" s="35">
        <v>-90</v>
      </c>
      <c r="P88" s="41">
        <v>-171.2</v>
      </c>
    </row>
    <row r="89" spans="1:16">
      <c r="A89" s="9" t="s">
        <v>98</v>
      </c>
      <c r="B89" s="18"/>
      <c r="C89" s="19"/>
      <c r="D89" s="20"/>
      <c r="E89" s="23">
        <f t="shared" si="16"/>
        <v>0</v>
      </c>
      <c r="F89" s="18"/>
      <c r="G89" s="19"/>
      <c r="H89" s="20"/>
      <c r="I89" s="32">
        <f t="shared" si="17"/>
        <v>0</v>
      </c>
      <c r="J89" s="41"/>
      <c r="K89" s="29">
        <f t="shared" si="18"/>
        <v>-5216359.8062666664</v>
      </c>
      <c r="L89" s="29">
        <f t="shared" si="19"/>
        <v>-2505507.1838000002</v>
      </c>
      <c r="M89" s="34">
        <f t="shared" si="20"/>
        <v>-100</v>
      </c>
      <c r="N89" s="40">
        <v>0</v>
      </c>
      <c r="O89" s="35">
        <v>-90</v>
      </c>
      <c r="P89" s="41">
        <v>-171.2</v>
      </c>
    </row>
    <row r="90" spans="1:16">
      <c r="A90" s="9" t="s">
        <v>99</v>
      </c>
      <c r="B90" s="18"/>
      <c r="C90" s="19"/>
      <c r="D90" s="20"/>
      <c r="E90" s="23">
        <f t="shared" si="16"/>
        <v>0</v>
      </c>
      <c r="F90" s="18"/>
      <c r="G90" s="19"/>
      <c r="H90" s="20"/>
      <c r="I90" s="32">
        <f t="shared" si="17"/>
        <v>0</v>
      </c>
      <c r="J90" s="41"/>
      <c r="K90" s="29">
        <f t="shared" si="18"/>
        <v>-5216359.8062666664</v>
      </c>
      <c r="L90" s="29">
        <f t="shared" si="19"/>
        <v>-2505507.1838000002</v>
      </c>
      <c r="M90" s="34">
        <f t="shared" si="20"/>
        <v>-100</v>
      </c>
      <c r="N90" s="40">
        <v>0</v>
      </c>
      <c r="O90" s="35">
        <v>-90</v>
      </c>
      <c r="P90" s="41">
        <v>-171.2</v>
      </c>
    </row>
    <row r="91" spans="1:16">
      <c r="A91" s="9" t="s">
        <v>100</v>
      </c>
      <c r="B91" s="18"/>
      <c r="C91" s="19"/>
      <c r="D91" s="20"/>
      <c r="E91" s="23">
        <f t="shared" si="16"/>
        <v>0</v>
      </c>
      <c r="F91" s="18"/>
      <c r="G91" s="19"/>
      <c r="H91" s="20"/>
      <c r="I91" s="32">
        <f t="shared" si="17"/>
        <v>0</v>
      </c>
      <c r="J91" s="41"/>
      <c r="K91" s="29">
        <f t="shared" si="18"/>
        <v>-5216359.8062666664</v>
      </c>
      <c r="L91" s="29">
        <f t="shared" si="19"/>
        <v>-2505507.1838000002</v>
      </c>
      <c r="M91" s="34">
        <f t="shared" si="20"/>
        <v>-100</v>
      </c>
      <c r="N91" s="40">
        <v>0</v>
      </c>
      <c r="O91" s="35">
        <v>-90</v>
      </c>
      <c r="P91" s="41">
        <v>-171.1</v>
      </c>
    </row>
    <row r="92" spans="1:16">
      <c r="A92" s="9" t="s">
        <v>101</v>
      </c>
      <c r="B92" s="18"/>
      <c r="C92" s="19"/>
      <c r="D92" s="20"/>
      <c r="E92" s="23">
        <f t="shared" si="16"/>
        <v>0</v>
      </c>
      <c r="F92" s="18"/>
      <c r="G92" s="19"/>
      <c r="H92" s="20"/>
      <c r="I92" s="32">
        <f t="shared" si="17"/>
        <v>0</v>
      </c>
      <c r="J92" s="41"/>
      <c r="K92" s="29">
        <f t="shared" si="18"/>
        <v>-5216359.8062666664</v>
      </c>
      <c r="L92" s="29">
        <f t="shared" si="19"/>
        <v>-2505507.1838000002</v>
      </c>
      <c r="M92" s="34">
        <f t="shared" si="20"/>
        <v>-100</v>
      </c>
      <c r="N92" s="40">
        <v>0</v>
      </c>
      <c r="O92" s="35">
        <v>-90</v>
      </c>
      <c r="P92" s="41">
        <v>-171.1</v>
      </c>
    </row>
    <row r="93" spans="1:16">
      <c r="A93" s="9" t="s">
        <v>102</v>
      </c>
      <c r="B93" s="18"/>
      <c r="C93" s="19"/>
      <c r="D93" s="20"/>
      <c r="E93" s="23">
        <f t="shared" si="16"/>
        <v>0</v>
      </c>
      <c r="F93" s="18"/>
      <c r="G93" s="19"/>
      <c r="H93" s="20"/>
      <c r="I93" s="32">
        <f t="shared" si="17"/>
        <v>0</v>
      </c>
      <c r="J93" s="41"/>
      <c r="K93" s="29">
        <f t="shared" si="18"/>
        <v>-5216359.8062666664</v>
      </c>
      <c r="L93" s="29">
        <f t="shared" si="19"/>
        <v>-2505507.1838000002</v>
      </c>
      <c r="M93" s="34">
        <f t="shared" si="20"/>
        <v>-100</v>
      </c>
      <c r="N93" s="40">
        <v>0</v>
      </c>
      <c r="O93" s="35">
        <v>-90</v>
      </c>
      <c r="P93" s="41">
        <v>-171.1</v>
      </c>
    </row>
    <row r="94" spans="1:16">
      <c r="A94" s="9" t="s">
        <v>103</v>
      </c>
      <c r="B94" s="18"/>
      <c r="C94" s="19"/>
      <c r="D94" s="20"/>
      <c r="E94" s="23">
        <f t="shared" si="16"/>
        <v>0</v>
      </c>
      <c r="F94" s="18"/>
      <c r="G94" s="19"/>
      <c r="H94" s="20"/>
      <c r="I94" s="32">
        <f t="shared" si="17"/>
        <v>0</v>
      </c>
      <c r="J94" s="41"/>
      <c r="K94" s="29">
        <f t="shared" si="18"/>
        <v>-5216359.8062666664</v>
      </c>
      <c r="L94" s="29">
        <f t="shared" si="19"/>
        <v>-2505507.1838000002</v>
      </c>
      <c r="M94" s="34">
        <f t="shared" si="20"/>
        <v>-100</v>
      </c>
      <c r="N94" s="40">
        <v>0</v>
      </c>
      <c r="O94" s="35">
        <v>-90</v>
      </c>
      <c r="P94" s="41">
        <v>-171.1</v>
      </c>
    </row>
    <row r="95" spans="1:16">
      <c r="A95" s="9" t="s">
        <v>104</v>
      </c>
      <c r="B95" s="18"/>
      <c r="C95" s="19"/>
      <c r="D95" s="20"/>
      <c r="E95" s="23">
        <f t="shared" si="16"/>
        <v>0</v>
      </c>
      <c r="F95" s="18"/>
      <c r="G95" s="19"/>
      <c r="H95" s="20"/>
      <c r="I95" s="32">
        <f t="shared" si="17"/>
        <v>0</v>
      </c>
      <c r="J95" s="41"/>
      <c r="K95" s="29">
        <f t="shared" si="18"/>
        <v>-5216359.8062666664</v>
      </c>
      <c r="L95" s="29">
        <f t="shared" si="19"/>
        <v>-2505507.1838000002</v>
      </c>
      <c r="M95" s="34">
        <f t="shared" si="20"/>
        <v>-100</v>
      </c>
      <c r="N95" s="40">
        <v>0</v>
      </c>
      <c r="O95" s="35">
        <v>-90</v>
      </c>
      <c r="P95" s="41">
        <v>-171</v>
      </c>
    </row>
    <row r="96" spans="1:16">
      <c r="A96" s="9" t="s">
        <v>105</v>
      </c>
      <c r="B96" s="18"/>
      <c r="C96" s="19"/>
      <c r="D96" s="20"/>
      <c r="E96" s="23">
        <f t="shared" si="16"/>
        <v>0</v>
      </c>
      <c r="F96" s="18"/>
      <c r="G96" s="19"/>
      <c r="H96" s="20"/>
      <c r="I96" s="32">
        <f t="shared" si="17"/>
        <v>0</v>
      </c>
      <c r="J96" s="41"/>
      <c r="K96" s="29">
        <f t="shared" si="18"/>
        <v>-5216359.8062666664</v>
      </c>
      <c r="L96" s="29">
        <f t="shared" si="19"/>
        <v>-2505507.1838000002</v>
      </c>
      <c r="M96" s="34">
        <f t="shared" si="20"/>
        <v>-100</v>
      </c>
      <c r="N96" s="40">
        <v>0</v>
      </c>
      <c r="O96" s="35">
        <v>-90</v>
      </c>
      <c r="P96" s="41">
        <v>-171</v>
      </c>
    </row>
    <row r="97" spans="1:16">
      <c r="A97" s="9" t="s">
        <v>106</v>
      </c>
      <c r="B97" s="18"/>
      <c r="C97" s="19"/>
      <c r="D97" s="20"/>
      <c r="E97" s="23">
        <f t="shared" si="16"/>
        <v>0</v>
      </c>
      <c r="F97" s="18"/>
      <c r="G97" s="19"/>
      <c r="H97" s="20"/>
      <c r="I97" s="32">
        <f t="shared" si="17"/>
        <v>0</v>
      </c>
      <c r="J97" s="41"/>
      <c r="K97" s="29">
        <f t="shared" si="18"/>
        <v>-5216359.8062666664</v>
      </c>
      <c r="L97" s="29">
        <f t="shared" si="19"/>
        <v>-2505507.1838000002</v>
      </c>
      <c r="M97" s="34">
        <f t="shared" si="20"/>
        <v>-100</v>
      </c>
      <c r="N97" s="40">
        <v>0</v>
      </c>
      <c r="O97" s="35">
        <v>-90</v>
      </c>
      <c r="P97" s="41">
        <v>-171</v>
      </c>
    </row>
    <row r="98" spans="1:16">
      <c r="A98" s="9" t="s">
        <v>107</v>
      </c>
      <c r="B98" s="18"/>
      <c r="C98" s="19"/>
      <c r="D98" s="20"/>
      <c r="E98" s="23">
        <f t="shared" si="16"/>
        <v>0</v>
      </c>
      <c r="F98" s="18"/>
      <c r="G98" s="19"/>
      <c r="H98" s="20"/>
      <c r="I98" s="32">
        <f t="shared" si="17"/>
        <v>0</v>
      </c>
      <c r="J98" s="41"/>
      <c r="K98" s="29">
        <f t="shared" si="18"/>
        <v>-5216359.8062666664</v>
      </c>
      <c r="L98" s="29">
        <f t="shared" si="19"/>
        <v>-2505507.1838000002</v>
      </c>
      <c r="M98" s="34">
        <f t="shared" si="20"/>
        <v>-100</v>
      </c>
      <c r="N98" s="40">
        <v>0</v>
      </c>
      <c r="O98" s="35">
        <v>-90</v>
      </c>
      <c r="P98" s="41">
        <v>-171</v>
      </c>
    </row>
    <row r="99" spans="1:16">
      <c r="A99" s="9" t="s">
        <v>108</v>
      </c>
      <c r="B99" s="18"/>
      <c r="C99" s="19"/>
      <c r="D99" s="20"/>
      <c r="E99" s="23">
        <f t="shared" si="16"/>
        <v>0</v>
      </c>
      <c r="F99" s="18"/>
      <c r="G99" s="19"/>
      <c r="H99" s="20"/>
      <c r="I99" s="32">
        <f t="shared" si="17"/>
        <v>0</v>
      </c>
      <c r="J99" s="41"/>
      <c r="K99" s="29">
        <f t="shared" si="18"/>
        <v>-5216359.8062666664</v>
      </c>
      <c r="L99" s="29">
        <f t="shared" si="19"/>
        <v>-2505507.1838000002</v>
      </c>
      <c r="M99" s="34">
        <f t="shared" si="20"/>
        <v>-100</v>
      </c>
      <c r="N99" s="40">
        <v>0</v>
      </c>
      <c r="O99" s="35">
        <v>-90</v>
      </c>
      <c r="P99" s="41">
        <v>-171</v>
      </c>
    </row>
    <row r="100" spans="1:16">
      <c r="A100" s="9" t="s">
        <v>109</v>
      </c>
      <c r="B100" s="18"/>
      <c r="C100" s="19"/>
      <c r="D100" s="20"/>
      <c r="E100" s="23">
        <f t="shared" si="16"/>
        <v>0</v>
      </c>
      <c r="F100" s="18"/>
      <c r="G100" s="19"/>
      <c r="H100" s="20"/>
      <c r="I100" s="32">
        <f t="shared" si="17"/>
        <v>0</v>
      </c>
      <c r="J100" s="41"/>
      <c r="K100" s="29">
        <f t="shared" si="18"/>
        <v>-5216359.8062666664</v>
      </c>
      <c r="L100" s="29">
        <f t="shared" si="19"/>
        <v>-2505507.1838000002</v>
      </c>
      <c r="M100" s="34">
        <f t="shared" si="20"/>
        <v>-100</v>
      </c>
      <c r="N100" s="40">
        <v>0</v>
      </c>
      <c r="O100" s="35">
        <v>-90</v>
      </c>
      <c r="P100" s="41">
        <v>-171</v>
      </c>
    </row>
    <row r="101" spans="1:16">
      <c r="A101" s="9" t="s">
        <v>110</v>
      </c>
      <c r="B101" s="18"/>
      <c r="C101" s="19"/>
      <c r="D101" s="20"/>
      <c r="E101" s="23">
        <f t="shared" si="16"/>
        <v>0</v>
      </c>
      <c r="F101" s="18"/>
      <c r="G101" s="19"/>
      <c r="H101" s="20"/>
      <c r="I101" s="32">
        <f t="shared" si="17"/>
        <v>0</v>
      </c>
      <c r="J101" s="41"/>
      <c r="K101" s="29">
        <f t="shared" si="18"/>
        <v>-5216359.8062666664</v>
      </c>
      <c r="L101" s="29">
        <f t="shared" si="19"/>
        <v>-2505507.1838000002</v>
      </c>
      <c r="M101" s="34">
        <f t="shared" si="20"/>
        <v>-100</v>
      </c>
      <c r="N101" s="40">
        <v>0</v>
      </c>
      <c r="O101" s="35">
        <v>-90</v>
      </c>
      <c r="P101" s="41">
        <v>-171</v>
      </c>
    </row>
    <row r="102" spans="1:16">
      <c r="A102" s="9" t="s">
        <v>111</v>
      </c>
      <c r="B102" s="18"/>
      <c r="C102" s="19"/>
      <c r="D102" s="20"/>
      <c r="E102" s="23">
        <f t="shared" si="16"/>
        <v>0</v>
      </c>
      <c r="F102" s="18"/>
      <c r="G102" s="19"/>
      <c r="H102" s="20"/>
      <c r="I102" s="32">
        <f t="shared" si="17"/>
        <v>0</v>
      </c>
      <c r="J102" s="41"/>
      <c r="K102" s="29">
        <f t="shared" si="18"/>
        <v>-5216359.8062666664</v>
      </c>
      <c r="L102" s="29">
        <f t="shared" si="19"/>
        <v>-2505507.1838000002</v>
      </c>
      <c r="M102" s="34">
        <f t="shared" si="20"/>
        <v>-100</v>
      </c>
      <c r="N102" s="40">
        <v>0</v>
      </c>
      <c r="O102" s="35">
        <v>-90</v>
      </c>
      <c r="P102" s="41">
        <v>-171</v>
      </c>
    </row>
    <row r="103" spans="1:16">
      <c r="A103" s="9" t="s">
        <v>112</v>
      </c>
      <c r="B103" s="18"/>
      <c r="C103" s="19"/>
      <c r="D103" s="20"/>
      <c r="E103" s="23">
        <f t="shared" si="16"/>
        <v>0</v>
      </c>
      <c r="F103" s="18"/>
      <c r="G103" s="19"/>
      <c r="H103" s="20"/>
      <c r="I103" s="32">
        <f t="shared" si="17"/>
        <v>0</v>
      </c>
      <c r="J103" s="41"/>
      <c r="K103" s="29">
        <f t="shared" si="18"/>
        <v>-5216359.8062666664</v>
      </c>
      <c r="L103" s="29">
        <f t="shared" si="19"/>
        <v>-2505507.1838000002</v>
      </c>
      <c r="M103" s="34">
        <f t="shared" si="20"/>
        <v>-100</v>
      </c>
      <c r="N103" s="40">
        <v>0</v>
      </c>
      <c r="O103" s="35">
        <v>-90</v>
      </c>
      <c r="P103" s="41">
        <v>-170.9</v>
      </c>
    </row>
    <row r="104" spans="1:16">
      <c r="A104" s="9" t="s">
        <v>113</v>
      </c>
      <c r="B104" s="18"/>
      <c r="C104" s="19"/>
      <c r="D104" s="20"/>
      <c r="E104" s="23">
        <f t="shared" si="16"/>
        <v>0</v>
      </c>
      <c r="F104" s="18"/>
      <c r="G104" s="19"/>
      <c r="H104" s="20"/>
      <c r="I104" s="32">
        <f t="shared" si="17"/>
        <v>0</v>
      </c>
      <c r="J104" s="41"/>
      <c r="K104" s="29">
        <f t="shared" si="18"/>
        <v>-5216359.8062666664</v>
      </c>
      <c r="L104" s="29">
        <f t="shared" si="19"/>
        <v>-2505507.1838000002</v>
      </c>
      <c r="M104" s="34">
        <f t="shared" si="20"/>
        <v>-100</v>
      </c>
      <c r="N104" s="40">
        <v>0</v>
      </c>
      <c r="O104" s="35">
        <v>-90</v>
      </c>
      <c r="P104" s="41">
        <v>-170.9</v>
      </c>
    </row>
    <row r="105" spans="1:16" ht="15.75" thickBot="1">
      <c r="A105" s="10" t="s">
        <v>114</v>
      </c>
      <c r="B105" s="42"/>
      <c r="C105" s="43"/>
      <c r="D105" s="44"/>
      <c r="E105" s="22">
        <f t="shared" si="16"/>
        <v>0</v>
      </c>
      <c r="F105" s="42"/>
      <c r="G105" s="43"/>
      <c r="H105" s="44"/>
      <c r="I105" s="45">
        <f t="shared" si="17"/>
        <v>0</v>
      </c>
      <c r="J105" s="48"/>
      <c r="K105" s="28">
        <f t="shared" si="18"/>
        <v>-5216359.8062666664</v>
      </c>
      <c r="L105" s="28">
        <f t="shared" si="19"/>
        <v>-2505507.1838000002</v>
      </c>
      <c r="M105" s="33">
        <f t="shared" si="20"/>
        <v>-100</v>
      </c>
      <c r="N105" s="46">
        <v>0</v>
      </c>
      <c r="O105" s="47">
        <v>-90</v>
      </c>
      <c r="P105" s="48">
        <v>-170.8</v>
      </c>
    </row>
    <row r="106" spans="1:16">
      <c r="A106" s="55" t="s">
        <v>115</v>
      </c>
      <c r="B106" s="55"/>
      <c r="C106" s="60"/>
      <c r="D106" s="64"/>
      <c r="E106" s="58">
        <f t="shared" si="16"/>
        <v>0</v>
      </c>
      <c r="F106" s="55"/>
      <c r="G106" s="60"/>
      <c r="H106" s="64"/>
      <c r="I106" s="65">
        <f t="shared" si="17"/>
        <v>0</v>
      </c>
      <c r="J106" s="63"/>
      <c r="K106" s="64">
        <f t="shared" si="18"/>
        <v>-5216359.8062666664</v>
      </c>
      <c r="L106" s="64">
        <f t="shared" si="19"/>
        <v>-2505507.1838000002</v>
      </c>
      <c r="M106" s="60">
        <f t="shared" si="20"/>
        <v>-100</v>
      </c>
      <c r="N106" s="61">
        <v>0</v>
      </c>
      <c r="O106" s="62">
        <v>-90</v>
      </c>
      <c r="P106" s="63">
        <v>-171</v>
      </c>
    </row>
    <row r="107" spans="1:16">
      <c r="A107" s="55" t="s">
        <v>116</v>
      </c>
      <c r="B107" s="55"/>
      <c r="C107" s="60"/>
      <c r="D107" s="64"/>
      <c r="E107" s="58">
        <f t="shared" si="16"/>
        <v>0</v>
      </c>
      <c r="F107" s="55"/>
      <c r="G107" s="60"/>
      <c r="H107" s="64"/>
      <c r="I107" s="65">
        <f t="shared" si="17"/>
        <v>0</v>
      </c>
      <c r="J107" s="63"/>
      <c r="K107" s="64">
        <f t="shared" si="18"/>
        <v>-5216359.8062666664</v>
      </c>
      <c r="L107" s="64">
        <f t="shared" si="19"/>
        <v>-2505507.1838000002</v>
      </c>
      <c r="M107" s="60">
        <f t="shared" si="20"/>
        <v>-100</v>
      </c>
      <c r="N107" s="61">
        <v>0</v>
      </c>
      <c r="O107" s="62">
        <v>-90</v>
      </c>
      <c r="P107" s="63">
        <v>-171.1</v>
      </c>
    </row>
    <row r="108" spans="1:16" ht="15.75" thickBot="1">
      <c r="A108" s="55" t="s">
        <v>117</v>
      </c>
      <c r="B108" s="55"/>
      <c r="C108" s="60"/>
      <c r="D108" s="64"/>
      <c r="E108" s="58">
        <f t="shared" si="16"/>
        <v>0</v>
      </c>
      <c r="F108" s="55"/>
      <c r="G108" s="60"/>
      <c r="H108" s="64"/>
      <c r="I108" s="65">
        <f t="shared" si="17"/>
        <v>0</v>
      </c>
      <c r="J108" s="63"/>
      <c r="K108" s="64">
        <f t="shared" si="18"/>
        <v>-5216359.8062666664</v>
      </c>
      <c r="L108" s="64">
        <f t="shared" si="19"/>
        <v>-2505507.1838000002</v>
      </c>
      <c r="M108" s="60">
        <f t="shared" si="20"/>
        <v>-100</v>
      </c>
      <c r="N108" s="61">
        <v>0</v>
      </c>
      <c r="O108" s="62">
        <v>-90</v>
      </c>
      <c r="P108" s="63">
        <v>-171.1</v>
      </c>
    </row>
    <row r="109" spans="1:16">
      <c r="A109" s="11" t="s">
        <v>118</v>
      </c>
      <c r="B109" s="12"/>
      <c r="C109" s="13"/>
      <c r="D109" s="14"/>
      <c r="E109" s="24">
        <f t="shared" si="16"/>
        <v>0</v>
      </c>
      <c r="F109" s="12"/>
      <c r="G109" s="13"/>
      <c r="H109" s="14"/>
      <c r="I109" s="30">
        <f t="shared" si="17"/>
        <v>0</v>
      </c>
      <c r="J109" s="39"/>
      <c r="K109" s="31">
        <f t="shared" si="18"/>
        <v>-5216359.8062666664</v>
      </c>
      <c r="L109" s="31">
        <f t="shared" si="19"/>
        <v>-2505507.1838000002</v>
      </c>
      <c r="M109" s="36">
        <f t="shared" si="20"/>
        <v>-100</v>
      </c>
      <c r="N109" s="37">
        <v>0</v>
      </c>
      <c r="O109" s="38">
        <v>-90</v>
      </c>
      <c r="P109" s="39">
        <v>-171.1</v>
      </c>
    </row>
    <row r="110" spans="1:16">
      <c r="A110" s="9" t="s">
        <v>119</v>
      </c>
      <c r="B110" s="18"/>
      <c r="C110" s="19"/>
      <c r="D110" s="20"/>
      <c r="E110" s="23">
        <f t="shared" si="16"/>
        <v>0</v>
      </c>
      <c r="F110" s="18"/>
      <c r="G110" s="19"/>
      <c r="H110" s="20"/>
      <c r="I110" s="32">
        <f t="shared" si="17"/>
        <v>0</v>
      </c>
      <c r="J110" s="41"/>
      <c r="K110" s="29">
        <f t="shared" si="18"/>
        <v>-5216359.8062666664</v>
      </c>
      <c r="L110" s="29">
        <f t="shared" si="19"/>
        <v>-2505507.1838000002</v>
      </c>
      <c r="M110" s="34">
        <f t="shared" si="20"/>
        <v>-100</v>
      </c>
      <c r="N110" s="40">
        <v>0</v>
      </c>
      <c r="O110" s="35">
        <v>-90</v>
      </c>
      <c r="P110" s="41">
        <v>-171.4</v>
      </c>
    </row>
    <row r="111" spans="1:16">
      <c r="A111" s="9" t="s">
        <v>120</v>
      </c>
      <c r="B111" s="18"/>
      <c r="C111" s="19"/>
      <c r="D111" s="20"/>
      <c r="E111" s="23">
        <f t="shared" si="16"/>
        <v>0</v>
      </c>
      <c r="F111" s="18"/>
      <c r="G111" s="19"/>
      <c r="H111" s="20"/>
      <c r="I111" s="32">
        <f t="shared" si="17"/>
        <v>0</v>
      </c>
      <c r="J111" s="41"/>
      <c r="K111" s="29">
        <f t="shared" si="18"/>
        <v>-5216359.8062666664</v>
      </c>
      <c r="L111" s="29">
        <f t="shared" si="19"/>
        <v>-2505507.1838000002</v>
      </c>
      <c r="M111" s="34">
        <f t="shared" si="20"/>
        <v>-100</v>
      </c>
      <c r="N111" s="40">
        <v>0</v>
      </c>
      <c r="O111" s="35">
        <v>-90</v>
      </c>
      <c r="P111" s="41">
        <v>-171.1</v>
      </c>
    </row>
    <row r="112" spans="1:16">
      <c r="A112" s="9" t="s">
        <v>121</v>
      </c>
      <c r="B112" s="18"/>
      <c r="C112" s="19"/>
      <c r="D112" s="20"/>
      <c r="E112" s="23">
        <f t="shared" si="16"/>
        <v>0</v>
      </c>
      <c r="F112" s="18"/>
      <c r="G112" s="19"/>
      <c r="H112" s="20"/>
      <c r="I112" s="32">
        <f t="shared" si="17"/>
        <v>0</v>
      </c>
      <c r="J112" s="41"/>
      <c r="K112" s="29">
        <f t="shared" si="18"/>
        <v>-5216359.8062666664</v>
      </c>
      <c r="L112" s="29">
        <f t="shared" si="19"/>
        <v>-2505507.1838000002</v>
      </c>
      <c r="M112" s="34">
        <f t="shared" si="20"/>
        <v>-100</v>
      </c>
      <c r="N112" s="40">
        <v>0</v>
      </c>
      <c r="O112" s="35">
        <v>-90</v>
      </c>
      <c r="P112" s="41">
        <v>-171.2</v>
      </c>
    </row>
    <row r="113" spans="1:16">
      <c r="A113" s="9" t="s">
        <v>122</v>
      </c>
      <c r="B113" s="18"/>
      <c r="C113" s="19"/>
      <c r="D113" s="20"/>
      <c r="E113" s="23">
        <f t="shared" si="16"/>
        <v>0</v>
      </c>
      <c r="F113" s="18"/>
      <c r="G113" s="19"/>
      <c r="H113" s="20"/>
      <c r="I113" s="32">
        <f t="shared" si="17"/>
        <v>0</v>
      </c>
      <c r="J113" s="41"/>
      <c r="K113" s="29">
        <f t="shared" si="18"/>
        <v>-5216359.8062666664</v>
      </c>
      <c r="L113" s="29">
        <f t="shared" si="19"/>
        <v>-2505507.1838000002</v>
      </c>
      <c r="M113" s="34">
        <f t="shared" si="20"/>
        <v>-100</v>
      </c>
      <c r="N113" s="40">
        <v>0</v>
      </c>
      <c r="O113" s="35">
        <v>-90</v>
      </c>
      <c r="P113" s="41">
        <v>-171.1</v>
      </c>
    </row>
    <row r="114" spans="1:16">
      <c r="A114" s="9" t="s">
        <v>123</v>
      </c>
      <c r="B114" s="18"/>
      <c r="C114" s="19"/>
      <c r="D114" s="20"/>
      <c r="E114" s="23">
        <f t="shared" si="16"/>
        <v>0</v>
      </c>
      <c r="F114" s="18"/>
      <c r="G114" s="19"/>
      <c r="H114" s="20"/>
      <c r="I114" s="32">
        <f t="shared" si="17"/>
        <v>0</v>
      </c>
      <c r="J114" s="41"/>
      <c r="K114" s="29">
        <f t="shared" si="18"/>
        <v>-5216359.8062666664</v>
      </c>
      <c r="L114" s="29">
        <f t="shared" si="19"/>
        <v>-2505507.1838000002</v>
      </c>
      <c r="M114" s="34">
        <f t="shared" si="20"/>
        <v>-100</v>
      </c>
      <c r="N114" s="40">
        <v>0</v>
      </c>
      <c r="O114" s="35">
        <v>-90</v>
      </c>
      <c r="P114" s="41">
        <v>-171.1</v>
      </c>
    </row>
    <row r="115" spans="1:16">
      <c r="A115" s="9" t="s">
        <v>124</v>
      </c>
      <c r="B115" s="18"/>
      <c r="C115" s="19"/>
      <c r="D115" s="20"/>
      <c r="E115" s="23">
        <f t="shared" si="16"/>
        <v>0</v>
      </c>
      <c r="F115" s="18"/>
      <c r="G115" s="19"/>
      <c r="H115" s="20"/>
      <c r="I115" s="32">
        <f t="shared" si="17"/>
        <v>0</v>
      </c>
      <c r="J115" s="41"/>
      <c r="K115" s="29">
        <f t="shared" si="18"/>
        <v>-5216359.8062666664</v>
      </c>
      <c r="L115" s="29">
        <f t="shared" si="19"/>
        <v>-2505507.1838000002</v>
      </c>
      <c r="M115" s="34">
        <f t="shared" si="20"/>
        <v>-100</v>
      </c>
      <c r="N115" s="40">
        <v>0</v>
      </c>
      <c r="O115" s="35">
        <v>-90</v>
      </c>
      <c r="P115" s="41">
        <v>-171.1</v>
      </c>
    </row>
    <row r="116" spans="1:16">
      <c r="A116" s="9" t="s">
        <v>125</v>
      </c>
      <c r="B116" s="18"/>
      <c r="C116" s="19"/>
      <c r="D116" s="20"/>
      <c r="E116" s="23">
        <f t="shared" si="16"/>
        <v>0</v>
      </c>
      <c r="F116" s="18"/>
      <c r="G116" s="19"/>
      <c r="H116" s="20"/>
      <c r="I116" s="32">
        <f t="shared" si="17"/>
        <v>0</v>
      </c>
      <c r="J116" s="41"/>
      <c r="K116" s="29">
        <f t="shared" si="18"/>
        <v>-5216359.8062666664</v>
      </c>
      <c r="L116" s="29">
        <f t="shared" si="19"/>
        <v>-2505507.1838000002</v>
      </c>
      <c r="M116" s="34">
        <f t="shared" si="20"/>
        <v>-100</v>
      </c>
      <c r="N116" s="40">
        <v>0</v>
      </c>
      <c r="O116" s="35">
        <v>-90</v>
      </c>
      <c r="P116" s="41">
        <v>-171</v>
      </c>
    </row>
    <row r="117" spans="1:16">
      <c r="A117" s="9" t="s">
        <v>126</v>
      </c>
      <c r="B117" s="18"/>
      <c r="C117" s="19"/>
      <c r="D117" s="20"/>
      <c r="E117" s="23">
        <f t="shared" si="16"/>
        <v>0</v>
      </c>
      <c r="F117" s="18"/>
      <c r="G117" s="19"/>
      <c r="H117" s="20"/>
      <c r="I117" s="32">
        <f t="shared" si="17"/>
        <v>0</v>
      </c>
      <c r="J117" s="41"/>
      <c r="K117" s="29">
        <f t="shared" si="18"/>
        <v>-5216359.8062666664</v>
      </c>
      <c r="L117" s="29">
        <f t="shared" si="19"/>
        <v>-2505507.1838000002</v>
      </c>
      <c r="M117" s="34">
        <f t="shared" si="20"/>
        <v>-100</v>
      </c>
      <c r="N117" s="40">
        <v>0</v>
      </c>
      <c r="O117" s="35">
        <v>-90</v>
      </c>
      <c r="P117" s="41">
        <v>-171</v>
      </c>
    </row>
    <row r="118" spans="1:16">
      <c r="A118" s="9" t="s">
        <v>127</v>
      </c>
      <c r="B118" s="18"/>
      <c r="C118" s="19"/>
      <c r="D118" s="20"/>
      <c r="E118" s="23">
        <f t="shared" si="16"/>
        <v>0</v>
      </c>
      <c r="F118" s="18"/>
      <c r="G118" s="19"/>
      <c r="H118" s="20"/>
      <c r="I118" s="32">
        <f t="shared" si="17"/>
        <v>0</v>
      </c>
      <c r="J118" s="41"/>
      <c r="K118" s="29">
        <f t="shared" si="18"/>
        <v>-5216359.8062666664</v>
      </c>
      <c r="L118" s="29">
        <f t="shared" si="19"/>
        <v>-2505507.1838000002</v>
      </c>
      <c r="M118" s="34">
        <f t="shared" si="20"/>
        <v>-100</v>
      </c>
      <c r="N118" s="40">
        <v>0</v>
      </c>
      <c r="O118" s="35">
        <v>-90</v>
      </c>
      <c r="P118" s="41">
        <v>-171.1</v>
      </c>
    </row>
    <row r="119" spans="1:16">
      <c r="A119" s="9" t="s">
        <v>128</v>
      </c>
      <c r="B119" s="18"/>
      <c r="C119" s="19"/>
      <c r="D119" s="20"/>
      <c r="E119" s="23">
        <f t="shared" ref="E119:E182" si="21">B119+(C119/60)+(D119/3600)</f>
        <v>0</v>
      </c>
      <c r="F119" s="18"/>
      <c r="G119" s="19"/>
      <c r="H119" s="20"/>
      <c r="I119" s="32">
        <f t="shared" ref="I119:I182" si="22">F119+(G119/60)+(H119/3600)</f>
        <v>0</v>
      </c>
      <c r="J119" s="41"/>
      <c r="K119" s="29">
        <f t="shared" ref="K119:K182" si="23">(I119-I$3)*60*1852</f>
        <v>-5216359.8062666664</v>
      </c>
      <c r="L119" s="29">
        <f t="shared" ref="L119:L182" si="24">(E119-E$3)*60*1852</f>
        <v>-2505507.1838000002</v>
      </c>
      <c r="M119" s="34">
        <f t="shared" ref="M119:M182" si="25">J119-100</f>
        <v>-100</v>
      </c>
      <c r="N119" s="40">
        <v>0</v>
      </c>
      <c r="O119" s="35">
        <v>-90</v>
      </c>
      <c r="P119" s="41">
        <v>-171.1</v>
      </c>
    </row>
    <row r="120" spans="1:16">
      <c r="A120" s="9" t="s">
        <v>129</v>
      </c>
      <c r="B120" s="18"/>
      <c r="C120" s="19"/>
      <c r="D120" s="20"/>
      <c r="E120" s="23">
        <f t="shared" si="21"/>
        <v>0</v>
      </c>
      <c r="F120" s="18"/>
      <c r="G120" s="19"/>
      <c r="H120" s="20"/>
      <c r="I120" s="32">
        <f t="shared" si="22"/>
        <v>0</v>
      </c>
      <c r="J120" s="41"/>
      <c r="K120" s="29">
        <f t="shared" si="23"/>
        <v>-5216359.8062666664</v>
      </c>
      <c r="L120" s="29">
        <f t="shared" si="24"/>
        <v>-2505507.1838000002</v>
      </c>
      <c r="M120" s="34">
        <f t="shared" si="25"/>
        <v>-100</v>
      </c>
      <c r="N120" s="40">
        <v>0</v>
      </c>
      <c r="O120" s="35">
        <v>-90</v>
      </c>
      <c r="P120" s="41">
        <v>-171.1</v>
      </c>
    </row>
    <row r="121" spans="1:16">
      <c r="A121" s="9" t="s">
        <v>130</v>
      </c>
      <c r="B121" s="18"/>
      <c r="C121" s="19"/>
      <c r="D121" s="20"/>
      <c r="E121" s="23">
        <f t="shared" si="21"/>
        <v>0</v>
      </c>
      <c r="F121" s="18"/>
      <c r="G121" s="19"/>
      <c r="H121" s="20"/>
      <c r="I121" s="32">
        <f t="shared" si="22"/>
        <v>0</v>
      </c>
      <c r="J121" s="41"/>
      <c r="K121" s="29">
        <f t="shared" si="23"/>
        <v>-5216359.8062666664</v>
      </c>
      <c r="L121" s="29">
        <f t="shared" si="24"/>
        <v>-2505507.1838000002</v>
      </c>
      <c r="M121" s="34">
        <f t="shared" si="25"/>
        <v>-100</v>
      </c>
      <c r="N121" s="40">
        <v>0</v>
      </c>
      <c r="O121" s="35">
        <v>-90</v>
      </c>
      <c r="P121" s="41">
        <v>-171.1</v>
      </c>
    </row>
    <row r="122" spans="1:16">
      <c r="A122" s="9" t="s">
        <v>131</v>
      </c>
      <c r="B122" s="18"/>
      <c r="C122" s="19"/>
      <c r="D122" s="20"/>
      <c r="E122" s="23">
        <f t="shared" si="21"/>
        <v>0</v>
      </c>
      <c r="F122" s="18"/>
      <c r="G122" s="19"/>
      <c r="H122" s="20"/>
      <c r="I122" s="32">
        <f t="shared" si="22"/>
        <v>0</v>
      </c>
      <c r="J122" s="41"/>
      <c r="K122" s="29">
        <f t="shared" si="23"/>
        <v>-5216359.8062666664</v>
      </c>
      <c r="L122" s="29">
        <f t="shared" si="24"/>
        <v>-2505507.1838000002</v>
      </c>
      <c r="M122" s="34">
        <f t="shared" si="25"/>
        <v>-100</v>
      </c>
      <c r="N122" s="40">
        <v>0</v>
      </c>
      <c r="O122" s="35">
        <v>-90</v>
      </c>
      <c r="P122" s="41">
        <v>-171</v>
      </c>
    </row>
    <row r="123" spans="1:16">
      <c r="A123" s="9" t="s">
        <v>132</v>
      </c>
      <c r="B123" s="18"/>
      <c r="C123" s="19"/>
      <c r="D123" s="20"/>
      <c r="E123" s="23">
        <f t="shared" si="21"/>
        <v>0</v>
      </c>
      <c r="F123" s="18"/>
      <c r="G123" s="19"/>
      <c r="H123" s="20"/>
      <c r="I123" s="32">
        <f t="shared" si="22"/>
        <v>0</v>
      </c>
      <c r="J123" s="41"/>
      <c r="K123" s="29">
        <f t="shared" si="23"/>
        <v>-5216359.8062666664</v>
      </c>
      <c r="L123" s="29">
        <f t="shared" si="24"/>
        <v>-2505507.1838000002</v>
      </c>
      <c r="M123" s="34">
        <f t="shared" si="25"/>
        <v>-100</v>
      </c>
      <c r="N123" s="40">
        <v>0</v>
      </c>
      <c r="O123" s="35">
        <v>-90</v>
      </c>
      <c r="P123" s="41">
        <v>-171</v>
      </c>
    </row>
    <row r="124" spans="1:16">
      <c r="A124" s="9" t="s">
        <v>133</v>
      </c>
      <c r="B124" s="18"/>
      <c r="C124" s="19"/>
      <c r="D124" s="20"/>
      <c r="E124" s="23">
        <f t="shared" si="21"/>
        <v>0</v>
      </c>
      <c r="F124" s="18"/>
      <c r="G124" s="19"/>
      <c r="H124" s="20"/>
      <c r="I124" s="32">
        <f t="shared" si="22"/>
        <v>0</v>
      </c>
      <c r="J124" s="41"/>
      <c r="K124" s="29">
        <f t="shared" si="23"/>
        <v>-5216359.8062666664</v>
      </c>
      <c r="L124" s="29">
        <f t="shared" si="24"/>
        <v>-2505507.1838000002</v>
      </c>
      <c r="M124" s="34">
        <f t="shared" si="25"/>
        <v>-100</v>
      </c>
      <c r="N124" s="40">
        <v>0</v>
      </c>
      <c r="O124" s="35">
        <v>-90</v>
      </c>
      <c r="P124" s="41">
        <v>-170.9</v>
      </c>
    </row>
    <row r="125" spans="1:16">
      <c r="A125" s="9" t="s">
        <v>134</v>
      </c>
      <c r="B125" s="18"/>
      <c r="C125" s="19"/>
      <c r="D125" s="20"/>
      <c r="E125" s="23">
        <f t="shared" si="21"/>
        <v>0</v>
      </c>
      <c r="F125" s="18"/>
      <c r="G125" s="19"/>
      <c r="H125" s="20"/>
      <c r="I125" s="32">
        <f t="shared" si="22"/>
        <v>0</v>
      </c>
      <c r="J125" s="41"/>
      <c r="K125" s="29">
        <f t="shared" si="23"/>
        <v>-5216359.8062666664</v>
      </c>
      <c r="L125" s="29">
        <f t="shared" si="24"/>
        <v>-2505507.1838000002</v>
      </c>
      <c r="M125" s="34">
        <f t="shared" si="25"/>
        <v>-100</v>
      </c>
      <c r="N125" s="40">
        <v>0</v>
      </c>
      <c r="O125" s="35">
        <v>-90</v>
      </c>
      <c r="P125" s="41">
        <v>-170.9</v>
      </c>
    </row>
    <row r="126" spans="1:16">
      <c r="A126" s="9" t="s">
        <v>135</v>
      </c>
      <c r="B126" s="18"/>
      <c r="C126" s="19"/>
      <c r="D126" s="20"/>
      <c r="E126" s="23">
        <f t="shared" si="21"/>
        <v>0</v>
      </c>
      <c r="F126" s="18"/>
      <c r="G126" s="19"/>
      <c r="H126" s="20"/>
      <c r="I126" s="32">
        <f t="shared" si="22"/>
        <v>0</v>
      </c>
      <c r="J126" s="41"/>
      <c r="K126" s="29">
        <f t="shared" si="23"/>
        <v>-5216359.8062666664</v>
      </c>
      <c r="L126" s="29">
        <f t="shared" si="24"/>
        <v>-2505507.1838000002</v>
      </c>
      <c r="M126" s="34">
        <f t="shared" si="25"/>
        <v>-100</v>
      </c>
      <c r="N126" s="40">
        <v>0</v>
      </c>
      <c r="O126" s="35">
        <v>-90</v>
      </c>
      <c r="P126" s="41">
        <v>-170.9</v>
      </c>
    </row>
    <row r="127" spans="1:16">
      <c r="A127" s="9" t="s">
        <v>136</v>
      </c>
      <c r="B127" s="18"/>
      <c r="C127" s="19"/>
      <c r="D127" s="20"/>
      <c r="E127" s="23">
        <f t="shared" si="21"/>
        <v>0</v>
      </c>
      <c r="F127" s="18"/>
      <c r="G127" s="19"/>
      <c r="H127" s="20"/>
      <c r="I127" s="32">
        <f t="shared" si="22"/>
        <v>0</v>
      </c>
      <c r="J127" s="41"/>
      <c r="K127" s="29">
        <f t="shared" si="23"/>
        <v>-5216359.8062666664</v>
      </c>
      <c r="L127" s="29">
        <f t="shared" si="24"/>
        <v>-2505507.1838000002</v>
      </c>
      <c r="M127" s="34">
        <f t="shared" si="25"/>
        <v>-100</v>
      </c>
      <c r="N127" s="40">
        <v>0</v>
      </c>
      <c r="O127" s="35">
        <v>-90</v>
      </c>
      <c r="P127" s="41">
        <v>-170.9</v>
      </c>
    </row>
    <row r="128" spans="1:16">
      <c r="A128" s="9" t="s">
        <v>137</v>
      </c>
      <c r="B128" s="18"/>
      <c r="C128" s="19"/>
      <c r="D128" s="20"/>
      <c r="E128" s="23">
        <f t="shared" si="21"/>
        <v>0</v>
      </c>
      <c r="F128" s="18"/>
      <c r="G128" s="19"/>
      <c r="H128" s="20"/>
      <c r="I128" s="32">
        <f t="shared" si="22"/>
        <v>0</v>
      </c>
      <c r="J128" s="41"/>
      <c r="K128" s="29">
        <f t="shared" si="23"/>
        <v>-5216359.8062666664</v>
      </c>
      <c r="L128" s="29">
        <f t="shared" si="24"/>
        <v>-2505507.1838000002</v>
      </c>
      <c r="M128" s="34">
        <f t="shared" si="25"/>
        <v>-100</v>
      </c>
      <c r="N128" s="40">
        <v>0</v>
      </c>
      <c r="O128" s="35">
        <v>-90</v>
      </c>
      <c r="P128" s="41">
        <v>-170.9</v>
      </c>
    </row>
    <row r="129" spans="1:16">
      <c r="A129" s="9" t="s">
        <v>138</v>
      </c>
      <c r="B129" s="18"/>
      <c r="C129" s="19"/>
      <c r="D129" s="20"/>
      <c r="E129" s="23">
        <f t="shared" si="21"/>
        <v>0</v>
      </c>
      <c r="F129" s="18"/>
      <c r="G129" s="19"/>
      <c r="H129" s="20"/>
      <c r="I129" s="32">
        <f t="shared" si="22"/>
        <v>0</v>
      </c>
      <c r="J129" s="41"/>
      <c r="K129" s="29">
        <f t="shared" si="23"/>
        <v>-5216359.8062666664</v>
      </c>
      <c r="L129" s="29">
        <f t="shared" si="24"/>
        <v>-2505507.1838000002</v>
      </c>
      <c r="M129" s="34">
        <f t="shared" si="25"/>
        <v>-100</v>
      </c>
      <c r="N129" s="40">
        <v>0</v>
      </c>
      <c r="O129" s="35">
        <v>-90</v>
      </c>
      <c r="P129" s="41">
        <v>-170.8</v>
      </c>
    </row>
    <row r="130" spans="1:16">
      <c r="A130" s="9" t="s">
        <v>139</v>
      </c>
      <c r="B130" s="18"/>
      <c r="C130" s="19"/>
      <c r="D130" s="20"/>
      <c r="E130" s="23">
        <f t="shared" si="21"/>
        <v>0</v>
      </c>
      <c r="F130" s="18"/>
      <c r="G130" s="19"/>
      <c r="H130" s="20"/>
      <c r="I130" s="32">
        <f t="shared" si="22"/>
        <v>0</v>
      </c>
      <c r="J130" s="41"/>
      <c r="K130" s="29">
        <f t="shared" si="23"/>
        <v>-5216359.8062666664</v>
      </c>
      <c r="L130" s="29">
        <f t="shared" si="24"/>
        <v>-2505507.1838000002</v>
      </c>
      <c r="M130" s="34">
        <f t="shared" si="25"/>
        <v>-100</v>
      </c>
      <c r="N130" s="40">
        <v>0</v>
      </c>
      <c r="O130" s="35">
        <v>-90</v>
      </c>
      <c r="P130" s="41">
        <v>-170.8</v>
      </c>
    </row>
    <row r="131" spans="1:16">
      <c r="A131" s="9" t="s">
        <v>140</v>
      </c>
      <c r="B131" s="18"/>
      <c r="C131" s="19"/>
      <c r="D131" s="20"/>
      <c r="E131" s="23">
        <f t="shared" si="21"/>
        <v>0</v>
      </c>
      <c r="F131" s="18"/>
      <c r="G131" s="19"/>
      <c r="H131" s="20"/>
      <c r="I131" s="32">
        <f t="shared" si="22"/>
        <v>0</v>
      </c>
      <c r="J131" s="41"/>
      <c r="K131" s="29">
        <f t="shared" si="23"/>
        <v>-5216359.8062666664</v>
      </c>
      <c r="L131" s="29">
        <f t="shared" si="24"/>
        <v>-2505507.1838000002</v>
      </c>
      <c r="M131" s="34">
        <f t="shared" si="25"/>
        <v>-100</v>
      </c>
      <c r="N131" s="40">
        <v>0</v>
      </c>
      <c r="O131" s="35">
        <v>-90</v>
      </c>
      <c r="P131" s="41">
        <v>-170.8</v>
      </c>
    </row>
    <row r="132" spans="1:16" ht="15.75" thickBot="1">
      <c r="A132" s="10" t="s">
        <v>141</v>
      </c>
      <c r="B132" s="42"/>
      <c r="C132" s="43"/>
      <c r="D132" s="44"/>
      <c r="E132" s="22">
        <f t="shared" si="21"/>
        <v>0</v>
      </c>
      <c r="F132" s="42"/>
      <c r="G132" s="43"/>
      <c r="H132" s="44"/>
      <c r="I132" s="45">
        <f t="shared" si="22"/>
        <v>0</v>
      </c>
      <c r="J132" s="48"/>
      <c r="K132" s="28">
        <f t="shared" si="23"/>
        <v>-5216359.8062666664</v>
      </c>
      <c r="L132" s="28">
        <f t="shared" si="24"/>
        <v>-2505507.1838000002</v>
      </c>
      <c r="M132" s="33">
        <f t="shared" si="25"/>
        <v>-100</v>
      </c>
      <c r="N132" s="46">
        <v>0</v>
      </c>
      <c r="O132" s="47">
        <v>-90</v>
      </c>
      <c r="P132" s="48">
        <v>-170.8</v>
      </c>
    </row>
    <row r="133" spans="1:16">
      <c r="A133" s="55" t="s">
        <v>142</v>
      </c>
      <c r="B133" s="55"/>
      <c r="C133" s="60"/>
      <c r="D133" s="64"/>
      <c r="E133" s="58">
        <f t="shared" si="21"/>
        <v>0</v>
      </c>
      <c r="F133" s="55"/>
      <c r="G133" s="60"/>
      <c r="H133" s="64"/>
      <c r="I133" s="65">
        <f t="shared" si="22"/>
        <v>0</v>
      </c>
      <c r="J133" s="63"/>
      <c r="K133" s="64">
        <f t="shared" si="23"/>
        <v>-5216359.8062666664</v>
      </c>
      <c r="L133" s="64">
        <f t="shared" si="24"/>
        <v>-2505507.1838000002</v>
      </c>
      <c r="M133" s="60">
        <f t="shared" si="25"/>
        <v>-100</v>
      </c>
      <c r="N133" s="61">
        <v>0</v>
      </c>
      <c r="O133" s="62">
        <v>-90</v>
      </c>
      <c r="P133" s="63">
        <v>-171.5</v>
      </c>
    </row>
    <row r="134" spans="1:16">
      <c r="A134" s="55" t="s">
        <v>143</v>
      </c>
      <c r="B134" s="55"/>
      <c r="C134" s="60"/>
      <c r="D134" s="64"/>
      <c r="E134" s="58">
        <f t="shared" si="21"/>
        <v>0</v>
      </c>
      <c r="F134" s="55"/>
      <c r="G134" s="60"/>
      <c r="H134" s="64"/>
      <c r="I134" s="65">
        <f t="shared" si="22"/>
        <v>0</v>
      </c>
      <c r="J134" s="63"/>
      <c r="K134" s="64">
        <f t="shared" si="23"/>
        <v>-5216359.8062666664</v>
      </c>
      <c r="L134" s="64">
        <f t="shared" si="24"/>
        <v>-2505507.1838000002</v>
      </c>
      <c r="M134" s="60">
        <f t="shared" si="25"/>
        <v>-100</v>
      </c>
      <c r="N134" s="61">
        <v>0</v>
      </c>
      <c r="O134" s="62">
        <v>-90</v>
      </c>
      <c r="P134" s="63">
        <v>-171.2</v>
      </c>
    </row>
    <row r="135" spans="1:16" ht="15.75" thickBot="1">
      <c r="A135" s="55" t="s">
        <v>144</v>
      </c>
      <c r="B135" s="55"/>
      <c r="C135" s="60"/>
      <c r="D135" s="64"/>
      <c r="E135" s="58">
        <f t="shared" si="21"/>
        <v>0</v>
      </c>
      <c r="F135" s="55"/>
      <c r="G135" s="60"/>
      <c r="H135" s="64"/>
      <c r="I135" s="65">
        <f t="shared" si="22"/>
        <v>0</v>
      </c>
      <c r="J135" s="63"/>
      <c r="K135" s="64">
        <f t="shared" si="23"/>
        <v>-5216359.8062666664</v>
      </c>
      <c r="L135" s="64">
        <f t="shared" si="24"/>
        <v>-2505507.1838000002</v>
      </c>
      <c r="M135" s="60">
        <f t="shared" si="25"/>
        <v>-100</v>
      </c>
      <c r="N135" s="61">
        <v>0</v>
      </c>
      <c r="O135" s="62">
        <v>-90</v>
      </c>
      <c r="P135" s="63">
        <v>-171.3</v>
      </c>
    </row>
    <row r="136" spans="1:16">
      <c r="A136" s="11" t="s">
        <v>145</v>
      </c>
      <c r="B136" s="12"/>
      <c r="C136" s="13"/>
      <c r="D136" s="14"/>
      <c r="E136" s="24">
        <f t="shared" si="21"/>
        <v>0</v>
      </c>
      <c r="F136" s="12"/>
      <c r="G136" s="13"/>
      <c r="H136" s="14"/>
      <c r="I136" s="30">
        <f t="shared" si="22"/>
        <v>0</v>
      </c>
      <c r="J136" s="39"/>
      <c r="K136" s="31">
        <f t="shared" si="23"/>
        <v>-5216359.8062666664</v>
      </c>
      <c r="L136" s="31">
        <f t="shared" si="24"/>
        <v>-2505507.1838000002</v>
      </c>
      <c r="M136" s="36">
        <f t="shared" si="25"/>
        <v>-100</v>
      </c>
      <c r="N136" s="37">
        <v>0</v>
      </c>
      <c r="O136" s="38">
        <v>-90</v>
      </c>
      <c r="P136" s="39">
        <v>-170.6</v>
      </c>
    </row>
    <row r="137" spans="1:16">
      <c r="A137" s="9" t="s">
        <v>146</v>
      </c>
      <c r="B137" s="18"/>
      <c r="C137" s="19"/>
      <c r="D137" s="20"/>
      <c r="E137" s="23">
        <f t="shared" si="21"/>
        <v>0</v>
      </c>
      <c r="F137" s="18"/>
      <c r="G137" s="19"/>
      <c r="H137" s="20"/>
      <c r="I137" s="32">
        <f t="shared" si="22"/>
        <v>0</v>
      </c>
      <c r="J137" s="41"/>
      <c r="K137" s="29">
        <f t="shared" si="23"/>
        <v>-5216359.8062666664</v>
      </c>
      <c r="L137" s="29">
        <f t="shared" si="24"/>
        <v>-2505507.1838000002</v>
      </c>
      <c r="M137" s="34">
        <f t="shared" si="25"/>
        <v>-100</v>
      </c>
      <c r="N137" s="40">
        <v>0</v>
      </c>
      <c r="O137" s="35">
        <v>-90</v>
      </c>
      <c r="P137" s="41">
        <v>-170.9</v>
      </c>
    </row>
    <row r="138" spans="1:16">
      <c r="A138" s="9" t="s">
        <v>147</v>
      </c>
      <c r="B138" s="18"/>
      <c r="C138" s="19"/>
      <c r="D138" s="20"/>
      <c r="E138" s="23">
        <f t="shared" si="21"/>
        <v>0</v>
      </c>
      <c r="F138" s="18"/>
      <c r="G138" s="19"/>
      <c r="H138" s="20"/>
      <c r="I138" s="32">
        <f t="shared" si="22"/>
        <v>0</v>
      </c>
      <c r="J138" s="41"/>
      <c r="K138" s="29">
        <f t="shared" si="23"/>
        <v>-5216359.8062666664</v>
      </c>
      <c r="L138" s="29">
        <f t="shared" si="24"/>
        <v>-2505507.1838000002</v>
      </c>
      <c r="M138" s="34">
        <f t="shared" si="25"/>
        <v>-100</v>
      </c>
      <c r="N138" s="40">
        <v>0</v>
      </c>
      <c r="O138" s="35">
        <v>-90</v>
      </c>
      <c r="P138" s="41">
        <v>-171.1</v>
      </c>
    </row>
    <row r="139" spans="1:16">
      <c r="A139" s="9" t="s">
        <v>148</v>
      </c>
      <c r="B139" s="18"/>
      <c r="C139" s="19"/>
      <c r="D139" s="20"/>
      <c r="E139" s="23">
        <f t="shared" si="21"/>
        <v>0</v>
      </c>
      <c r="F139" s="18"/>
      <c r="G139" s="19"/>
      <c r="H139" s="20"/>
      <c r="I139" s="32">
        <f t="shared" si="22"/>
        <v>0</v>
      </c>
      <c r="J139" s="41"/>
      <c r="K139" s="29">
        <f t="shared" si="23"/>
        <v>-5216359.8062666664</v>
      </c>
      <c r="L139" s="29">
        <f t="shared" si="24"/>
        <v>-2505507.1838000002</v>
      </c>
      <c r="M139" s="34">
        <f t="shared" si="25"/>
        <v>-100</v>
      </c>
      <c r="N139" s="40">
        <v>0</v>
      </c>
      <c r="O139" s="35">
        <v>-90</v>
      </c>
      <c r="P139" s="41">
        <v>-171</v>
      </c>
    </row>
    <row r="140" spans="1:16">
      <c r="A140" s="9" t="s">
        <v>149</v>
      </c>
      <c r="B140" s="18"/>
      <c r="C140" s="19"/>
      <c r="D140" s="20"/>
      <c r="E140" s="23">
        <f t="shared" si="21"/>
        <v>0</v>
      </c>
      <c r="F140" s="18"/>
      <c r="G140" s="19"/>
      <c r="H140" s="20"/>
      <c r="I140" s="32">
        <f t="shared" si="22"/>
        <v>0</v>
      </c>
      <c r="J140" s="41"/>
      <c r="K140" s="29">
        <f t="shared" si="23"/>
        <v>-5216359.8062666664</v>
      </c>
      <c r="L140" s="29">
        <f t="shared" si="24"/>
        <v>-2505507.1838000002</v>
      </c>
      <c r="M140" s="34">
        <f t="shared" si="25"/>
        <v>-100</v>
      </c>
      <c r="N140" s="40">
        <v>0</v>
      </c>
      <c r="O140" s="35">
        <v>-90</v>
      </c>
      <c r="P140" s="41">
        <v>-171</v>
      </c>
    </row>
    <row r="141" spans="1:16">
      <c r="A141" s="9" t="s">
        <v>150</v>
      </c>
      <c r="B141" s="18"/>
      <c r="C141" s="19"/>
      <c r="D141" s="20"/>
      <c r="E141" s="23">
        <f t="shared" si="21"/>
        <v>0</v>
      </c>
      <c r="F141" s="18"/>
      <c r="G141" s="19"/>
      <c r="H141" s="20"/>
      <c r="I141" s="32">
        <f t="shared" si="22"/>
        <v>0</v>
      </c>
      <c r="J141" s="41"/>
      <c r="K141" s="29">
        <f t="shared" si="23"/>
        <v>-5216359.8062666664</v>
      </c>
      <c r="L141" s="29">
        <f t="shared" si="24"/>
        <v>-2505507.1838000002</v>
      </c>
      <c r="M141" s="34">
        <f t="shared" si="25"/>
        <v>-100</v>
      </c>
      <c r="N141" s="40">
        <v>0</v>
      </c>
      <c r="O141" s="35">
        <v>-90</v>
      </c>
      <c r="P141" s="41">
        <v>-171</v>
      </c>
    </row>
    <row r="142" spans="1:16">
      <c r="A142" s="9" t="s">
        <v>151</v>
      </c>
      <c r="B142" s="18"/>
      <c r="C142" s="19"/>
      <c r="D142" s="20"/>
      <c r="E142" s="23">
        <f t="shared" si="21"/>
        <v>0</v>
      </c>
      <c r="F142" s="18"/>
      <c r="G142" s="19"/>
      <c r="H142" s="20"/>
      <c r="I142" s="32">
        <f t="shared" si="22"/>
        <v>0</v>
      </c>
      <c r="J142" s="41"/>
      <c r="K142" s="29">
        <f t="shared" si="23"/>
        <v>-5216359.8062666664</v>
      </c>
      <c r="L142" s="29">
        <f t="shared" si="24"/>
        <v>-2505507.1838000002</v>
      </c>
      <c r="M142" s="34">
        <f t="shared" si="25"/>
        <v>-100</v>
      </c>
      <c r="N142" s="40">
        <v>0</v>
      </c>
      <c r="O142" s="35">
        <v>-90</v>
      </c>
      <c r="P142" s="41">
        <v>-171</v>
      </c>
    </row>
    <row r="143" spans="1:16">
      <c r="A143" s="9" t="s">
        <v>152</v>
      </c>
      <c r="B143" s="18"/>
      <c r="C143" s="19"/>
      <c r="D143" s="20"/>
      <c r="E143" s="23">
        <f t="shared" si="21"/>
        <v>0</v>
      </c>
      <c r="F143" s="18"/>
      <c r="G143" s="19"/>
      <c r="H143" s="20"/>
      <c r="I143" s="32">
        <f t="shared" si="22"/>
        <v>0</v>
      </c>
      <c r="J143" s="41"/>
      <c r="K143" s="29">
        <f t="shared" si="23"/>
        <v>-5216359.8062666664</v>
      </c>
      <c r="L143" s="29">
        <f t="shared" si="24"/>
        <v>-2505507.1838000002</v>
      </c>
      <c r="M143" s="34">
        <f t="shared" si="25"/>
        <v>-100</v>
      </c>
      <c r="N143" s="40">
        <v>0</v>
      </c>
      <c r="O143" s="35">
        <v>-90</v>
      </c>
      <c r="P143" s="41">
        <v>-170.9</v>
      </c>
    </row>
    <row r="144" spans="1:16">
      <c r="A144" s="9" t="s">
        <v>153</v>
      </c>
      <c r="B144" s="18"/>
      <c r="C144" s="19"/>
      <c r="D144" s="20"/>
      <c r="E144" s="23">
        <f t="shared" si="21"/>
        <v>0</v>
      </c>
      <c r="F144" s="18"/>
      <c r="G144" s="19"/>
      <c r="H144" s="20"/>
      <c r="I144" s="32">
        <f t="shared" si="22"/>
        <v>0</v>
      </c>
      <c r="J144" s="41"/>
      <c r="K144" s="29">
        <f t="shared" si="23"/>
        <v>-5216359.8062666664</v>
      </c>
      <c r="L144" s="29">
        <f t="shared" si="24"/>
        <v>-2505507.1838000002</v>
      </c>
      <c r="M144" s="34">
        <f t="shared" si="25"/>
        <v>-100</v>
      </c>
      <c r="N144" s="40">
        <v>0</v>
      </c>
      <c r="O144" s="35">
        <v>-90</v>
      </c>
      <c r="P144" s="41">
        <v>-170.9</v>
      </c>
    </row>
    <row r="145" spans="1:16">
      <c r="A145" s="9" t="s">
        <v>154</v>
      </c>
      <c r="B145" s="18"/>
      <c r="C145" s="19"/>
      <c r="D145" s="20"/>
      <c r="E145" s="23">
        <f t="shared" si="21"/>
        <v>0</v>
      </c>
      <c r="F145" s="18"/>
      <c r="G145" s="19"/>
      <c r="H145" s="20"/>
      <c r="I145" s="32">
        <f t="shared" si="22"/>
        <v>0</v>
      </c>
      <c r="J145" s="41"/>
      <c r="K145" s="29">
        <f t="shared" si="23"/>
        <v>-5216359.8062666664</v>
      </c>
      <c r="L145" s="29">
        <f t="shared" si="24"/>
        <v>-2505507.1838000002</v>
      </c>
      <c r="M145" s="34">
        <f t="shared" si="25"/>
        <v>-100</v>
      </c>
      <c r="N145" s="40">
        <v>0</v>
      </c>
      <c r="O145" s="35">
        <v>-90</v>
      </c>
      <c r="P145" s="41">
        <v>-170.8</v>
      </c>
    </row>
    <row r="146" spans="1:16">
      <c r="A146" s="9" t="s">
        <v>155</v>
      </c>
      <c r="B146" s="18"/>
      <c r="C146" s="19"/>
      <c r="D146" s="20"/>
      <c r="E146" s="23">
        <f t="shared" si="21"/>
        <v>0</v>
      </c>
      <c r="F146" s="18"/>
      <c r="G146" s="19"/>
      <c r="H146" s="20"/>
      <c r="I146" s="32">
        <f t="shared" si="22"/>
        <v>0</v>
      </c>
      <c r="J146" s="41"/>
      <c r="K146" s="29">
        <f t="shared" si="23"/>
        <v>-5216359.8062666664</v>
      </c>
      <c r="L146" s="29">
        <f t="shared" si="24"/>
        <v>-2505507.1838000002</v>
      </c>
      <c r="M146" s="34">
        <f t="shared" si="25"/>
        <v>-100</v>
      </c>
      <c r="N146" s="40">
        <v>0</v>
      </c>
      <c r="O146" s="35">
        <v>-90</v>
      </c>
      <c r="P146" s="41">
        <v>-170.9</v>
      </c>
    </row>
    <row r="147" spans="1:16">
      <c r="A147" s="9" t="s">
        <v>156</v>
      </c>
      <c r="B147" s="18"/>
      <c r="C147" s="19"/>
      <c r="D147" s="20"/>
      <c r="E147" s="23">
        <f t="shared" si="21"/>
        <v>0</v>
      </c>
      <c r="F147" s="18"/>
      <c r="G147" s="19"/>
      <c r="H147" s="20"/>
      <c r="I147" s="32">
        <f t="shared" si="22"/>
        <v>0</v>
      </c>
      <c r="J147" s="41"/>
      <c r="K147" s="29">
        <f t="shared" si="23"/>
        <v>-5216359.8062666664</v>
      </c>
      <c r="L147" s="29">
        <f t="shared" si="24"/>
        <v>-2505507.1838000002</v>
      </c>
      <c r="M147" s="34">
        <f t="shared" si="25"/>
        <v>-100</v>
      </c>
      <c r="N147" s="40">
        <v>0</v>
      </c>
      <c r="O147" s="35">
        <v>-90</v>
      </c>
      <c r="P147" s="41">
        <v>-170.9</v>
      </c>
    </row>
    <row r="148" spans="1:16">
      <c r="A148" s="9" t="s">
        <v>157</v>
      </c>
      <c r="B148" s="18"/>
      <c r="C148" s="19"/>
      <c r="D148" s="20"/>
      <c r="E148" s="23">
        <f t="shared" si="21"/>
        <v>0</v>
      </c>
      <c r="F148" s="18"/>
      <c r="G148" s="19"/>
      <c r="H148" s="20"/>
      <c r="I148" s="32">
        <f t="shared" si="22"/>
        <v>0</v>
      </c>
      <c r="J148" s="41"/>
      <c r="K148" s="29">
        <f t="shared" si="23"/>
        <v>-5216359.8062666664</v>
      </c>
      <c r="L148" s="29">
        <f t="shared" si="24"/>
        <v>-2505507.1838000002</v>
      </c>
      <c r="M148" s="34">
        <f t="shared" si="25"/>
        <v>-100</v>
      </c>
      <c r="N148" s="40">
        <v>0</v>
      </c>
      <c r="O148" s="35">
        <v>-90</v>
      </c>
      <c r="P148" s="41">
        <v>-170.9</v>
      </c>
    </row>
    <row r="149" spans="1:16">
      <c r="A149" s="9" t="s">
        <v>158</v>
      </c>
      <c r="B149" s="18"/>
      <c r="C149" s="19"/>
      <c r="D149" s="20"/>
      <c r="E149" s="23">
        <f t="shared" si="21"/>
        <v>0</v>
      </c>
      <c r="F149" s="18"/>
      <c r="G149" s="19"/>
      <c r="H149" s="20"/>
      <c r="I149" s="32">
        <f t="shared" si="22"/>
        <v>0</v>
      </c>
      <c r="J149" s="41"/>
      <c r="K149" s="29">
        <f t="shared" si="23"/>
        <v>-5216359.8062666664</v>
      </c>
      <c r="L149" s="29">
        <f t="shared" si="24"/>
        <v>-2505507.1838000002</v>
      </c>
      <c r="M149" s="34">
        <f t="shared" si="25"/>
        <v>-100</v>
      </c>
      <c r="N149" s="40">
        <v>0</v>
      </c>
      <c r="O149" s="35">
        <v>-90</v>
      </c>
      <c r="P149" s="41">
        <v>-170.8</v>
      </c>
    </row>
    <row r="150" spans="1:16">
      <c r="A150" s="9" t="s">
        <v>159</v>
      </c>
      <c r="B150" s="18"/>
      <c r="C150" s="19"/>
      <c r="D150" s="20"/>
      <c r="E150" s="23">
        <f t="shared" si="21"/>
        <v>0</v>
      </c>
      <c r="F150" s="18"/>
      <c r="G150" s="19"/>
      <c r="H150" s="20"/>
      <c r="I150" s="32">
        <f t="shared" si="22"/>
        <v>0</v>
      </c>
      <c r="J150" s="41"/>
      <c r="K150" s="29">
        <f t="shared" si="23"/>
        <v>-5216359.8062666664</v>
      </c>
      <c r="L150" s="29">
        <f t="shared" si="24"/>
        <v>-2505507.1838000002</v>
      </c>
      <c r="M150" s="34">
        <f t="shared" si="25"/>
        <v>-100</v>
      </c>
      <c r="N150" s="40">
        <v>0</v>
      </c>
      <c r="O150" s="35">
        <v>-90</v>
      </c>
      <c r="P150" s="41">
        <v>-170.8</v>
      </c>
    </row>
    <row r="151" spans="1:16">
      <c r="A151" s="9" t="s">
        <v>160</v>
      </c>
      <c r="B151" s="18"/>
      <c r="C151" s="19"/>
      <c r="D151" s="20"/>
      <c r="E151" s="23">
        <f t="shared" si="21"/>
        <v>0</v>
      </c>
      <c r="F151" s="18"/>
      <c r="G151" s="19"/>
      <c r="H151" s="20"/>
      <c r="I151" s="32">
        <f t="shared" si="22"/>
        <v>0</v>
      </c>
      <c r="J151" s="41"/>
      <c r="K151" s="29">
        <f t="shared" si="23"/>
        <v>-5216359.8062666664</v>
      </c>
      <c r="L151" s="29">
        <f t="shared" si="24"/>
        <v>-2505507.1838000002</v>
      </c>
      <c r="M151" s="34">
        <f t="shared" si="25"/>
        <v>-100</v>
      </c>
      <c r="N151" s="40">
        <v>0</v>
      </c>
      <c r="O151" s="35">
        <v>-90</v>
      </c>
      <c r="P151" s="41">
        <v>-170.7</v>
      </c>
    </row>
    <row r="152" spans="1:16">
      <c r="A152" s="9" t="s">
        <v>161</v>
      </c>
      <c r="B152" s="18"/>
      <c r="C152" s="19"/>
      <c r="D152" s="20"/>
      <c r="E152" s="23">
        <f t="shared" si="21"/>
        <v>0</v>
      </c>
      <c r="F152" s="18"/>
      <c r="G152" s="19"/>
      <c r="H152" s="20"/>
      <c r="I152" s="32">
        <f t="shared" si="22"/>
        <v>0</v>
      </c>
      <c r="J152" s="41"/>
      <c r="K152" s="29">
        <f t="shared" si="23"/>
        <v>-5216359.8062666664</v>
      </c>
      <c r="L152" s="29">
        <f t="shared" si="24"/>
        <v>-2505507.1838000002</v>
      </c>
      <c r="M152" s="34">
        <f t="shared" si="25"/>
        <v>-100</v>
      </c>
      <c r="N152" s="40">
        <v>0</v>
      </c>
      <c r="O152" s="35">
        <v>-90</v>
      </c>
      <c r="P152" s="41">
        <v>-170.6</v>
      </c>
    </row>
    <row r="153" spans="1:16">
      <c r="A153" s="9" t="s">
        <v>162</v>
      </c>
      <c r="B153" s="18"/>
      <c r="C153" s="19"/>
      <c r="D153" s="20"/>
      <c r="E153" s="23">
        <f t="shared" si="21"/>
        <v>0</v>
      </c>
      <c r="F153" s="18"/>
      <c r="G153" s="19"/>
      <c r="H153" s="20"/>
      <c r="I153" s="32">
        <f t="shared" si="22"/>
        <v>0</v>
      </c>
      <c r="J153" s="41"/>
      <c r="K153" s="29">
        <f t="shared" si="23"/>
        <v>-5216359.8062666664</v>
      </c>
      <c r="L153" s="29">
        <f t="shared" si="24"/>
        <v>-2505507.1838000002</v>
      </c>
      <c r="M153" s="34">
        <f t="shared" si="25"/>
        <v>-100</v>
      </c>
      <c r="N153" s="40">
        <v>0</v>
      </c>
      <c r="O153" s="35">
        <v>-90</v>
      </c>
      <c r="P153" s="41">
        <v>-170.7</v>
      </c>
    </row>
    <row r="154" spans="1:16">
      <c r="A154" s="9" t="s">
        <v>163</v>
      </c>
      <c r="B154" s="18"/>
      <c r="C154" s="19"/>
      <c r="D154" s="20"/>
      <c r="E154" s="23">
        <f t="shared" si="21"/>
        <v>0</v>
      </c>
      <c r="F154" s="18"/>
      <c r="G154" s="19"/>
      <c r="H154" s="20"/>
      <c r="I154" s="32">
        <f t="shared" si="22"/>
        <v>0</v>
      </c>
      <c r="J154" s="41"/>
      <c r="K154" s="29">
        <f t="shared" si="23"/>
        <v>-5216359.8062666664</v>
      </c>
      <c r="L154" s="29">
        <f t="shared" si="24"/>
        <v>-2505507.1838000002</v>
      </c>
      <c r="M154" s="34">
        <f t="shared" si="25"/>
        <v>-100</v>
      </c>
      <c r="N154" s="40">
        <v>0</v>
      </c>
      <c r="O154" s="35">
        <v>-90</v>
      </c>
      <c r="P154" s="41">
        <v>-170.5</v>
      </c>
    </row>
    <row r="155" spans="1:16">
      <c r="A155" s="9" t="s">
        <v>164</v>
      </c>
      <c r="B155" s="18"/>
      <c r="C155" s="19"/>
      <c r="D155" s="20"/>
      <c r="E155" s="23">
        <f t="shared" si="21"/>
        <v>0</v>
      </c>
      <c r="F155" s="18"/>
      <c r="G155" s="19"/>
      <c r="H155" s="20"/>
      <c r="I155" s="32">
        <f t="shared" si="22"/>
        <v>0</v>
      </c>
      <c r="J155" s="41"/>
      <c r="K155" s="29">
        <f t="shared" si="23"/>
        <v>-5216359.8062666664</v>
      </c>
      <c r="L155" s="29">
        <f t="shared" si="24"/>
        <v>-2505507.1838000002</v>
      </c>
      <c r="M155" s="34">
        <f t="shared" si="25"/>
        <v>-100</v>
      </c>
      <c r="N155" s="40">
        <v>0</v>
      </c>
      <c r="O155" s="35">
        <v>-90</v>
      </c>
      <c r="P155" s="41">
        <v>-170.6</v>
      </c>
    </row>
    <row r="156" spans="1:16">
      <c r="A156" s="9" t="s">
        <v>165</v>
      </c>
      <c r="B156" s="18"/>
      <c r="C156" s="19"/>
      <c r="D156" s="20"/>
      <c r="E156" s="23">
        <f t="shared" si="21"/>
        <v>0</v>
      </c>
      <c r="F156" s="18"/>
      <c r="G156" s="19"/>
      <c r="H156" s="20"/>
      <c r="I156" s="32">
        <f t="shared" si="22"/>
        <v>0</v>
      </c>
      <c r="J156" s="41"/>
      <c r="K156" s="29">
        <f t="shared" si="23"/>
        <v>-5216359.8062666664</v>
      </c>
      <c r="L156" s="29">
        <f t="shared" si="24"/>
        <v>-2505507.1838000002</v>
      </c>
      <c r="M156" s="34">
        <f t="shared" si="25"/>
        <v>-100</v>
      </c>
      <c r="N156" s="40">
        <v>0</v>
      </c>
      <c r="O156" s="35">
        <v>-90</v>
      </c>
      <c r="P156" s="41">
        <v>-170.7</v>
      </c>
    </row>
    <row r="157" spans="1:16">
      <c r="A157" s="9" t="s">
        <v>166</v>
      </c>
      <c r="B157" s="18"/>
      <c r="C157" s="19"/>
      <c r="D157" s="20"/>
      <c r="E157" s="23">
        <f t="shared" si="21"/>
        <v>0</v>
      </c>
      <c r="F157" s="18"/>
      <c r="G157" s="19"/>
      <c r="H157" s="20"/>
      <c r="I157" s="32">
        <f t="shared" si="22"/>
        <v>0</v>
      </c>
      <c r="J157" s="41"/>
      <c r="K157" s="29">
        <f t="shared" si="23"/>
        <v>-5216359.8062666664</v>
      </c>
      <c r="L157" s="29">
        <f t="shared" si="24"/>
        <v>-2505507.1838000002</v>
      </c>
      <c r="M157" s="34">
        <f t="shared" si="25"/>
        <v>-100</v>
      </c>
      <c r="N157" s="40">
        <v>0</v>
      </c>
      <c r="O157" s="35">
        <v>-90</v>
      </c>
      <c r="P157" s="41">
        <v>-170.8</v>
      </c>
    </row>
    <row r="158" spans="1:16">
      <c r="A158" s="9" t="s">
        <v>167</v>
      </c>
      <c r="B158" s="18"/>
      <c r="C158" s="19"/>
      <c r="D158" s="20"/>
      <c r="E158" s="23">
        <f t="shared" si="21"/>
        <v>0</v>
      </c>
      <c r="F158" s="18"/>
      <c r="G158" s="19"/>
      <c r="H158" s="20"/>
      <c r="I158" s="32">
        <f t="shared" si="22"/>
        <v>0</v>
      </c>
      <c r="J158" s="41"/>
      <c r="K158" s="29">
        <f t="shared" si="23"/>
        <v>-5216359.8062666664</v>
      </c>
      <c r="L158" s="29">
        <f t="shared" si="24"/>
        <v>-2505507.1838000002</v>
      </c>
      <c r="M158" s="34">
        <f t="shared" si="25"/>
        <v>-100</v>
      </c>
      <c r="N158" s="40">
        <v>0</v>
      </c>
      <c r="O158" s="35">
        <v>-90</v>
      </c>
      <c r="P158" s="41">
        <v>-170.8</v>
      </c>
    </row>
    <row r="159" spans="1:16" ht="15.75" thickBot="1">
      <c r="A159" s="10" t="s">
        <v>168</v>
      </c>
      <c r="B159" s="42"/>
      <c r="C159" s="43"/>
      <c r="D159" s="44"/>
      <c r="E159" s="22">
        <f t="shared" si="21"/>
        <v>0</v>
      </c>
      <c r="F159" s="42"/>
      <c r="G159" s="43"/>
      <c r="H159" s="44"/>
      <c r="I159" s="45">
        <f t="shared" si="22"/>
        <v>0</v>
      </c>
      <c r="J159" s="48"/>
      <c r="K159" s="28">
        <f t="shared" si="23"/>
        <v>-5216359.8062666664</v>
      </c>
      <c r="L159" s="28">
        <f t="shared" si="24"/>
        <v>-2505507.1838000002</v>
      </c>
      <c r="M159" s="33">
        <f t="shared" si="25"/>
        <v>-100</v>
      </c>
      <c r="N159" s="46">
        <v>0</v>
      </c>
      <c r="O159" s="47">
        <v>-90</v>
      </c>
      <c r="P159" s="48">
        <v>-170.9</v>
      </c>
    </row>
    <row r="160" spans="1:16">
      <c r="A160" s="55" t="s">
        <v>169</v>
      </c>
      <c r="B160" s="55"/>
      <c r="C160" s="60"/>
      <c r="D160" s="64"/>
      <c r="E160" s="58">
        <f t="shared" si="21"/>
        <v>0</v>
      </c>
      <c r="F160" s="55"/>
      <c r="G160" s="60"/>
      <c r="H160" s="64"/>
      <c r="I160" s="65">
        <f t="shared" si="22"/>
        <v>0</v>
      </c>
      <c r="J160" s="63"/>
      <c r="K160" s="64">
        <f t="shared" si="23"/>
        <v>-5216359.8062666664</v>
      </c>
      <c r="L160" s="64">
        <f t="shared" si="24"/>
        <v>-2505507.1838000002</v>
      </c>
      <c r="M160" s="60">
        <f t="shared" si="25"/>
        <v>-100</v>
      </c>
      <c r="N160" s="61">
        <v>0</v>
      </c>
      <c r="O160" s="62">
        <v>-90</v>
      </c>
      <c r="P160" s="63">
        <v>-171</v>
      </c>
    </row>
    <row r="161" spans="1:16">
      <c r="A161" s="55" t="s">
        <v>170</v>
      </c>
      <c r="B161" s="55"/>
      <c r="C161" s="60"/>
      <c r="D161" s="64"/>
      <c r="E161" s="58">
        <f t="shared" si="21"/>
        <v>0</v>
      </c>
      <c r="F161" s="55"/>
      <c r="G161" s="60"/>
      <c r="H161" s="64"/>
      <c r="I161" s="65">
        <f t="shared" si="22"/>
        <v>0</v>
      </c>
      <c r="J161" s="63"/>
      <c r="K161" s="64">
        <f t="shared" si="23"/>
        <v>-5216359.8062666664</v>
      </c>
      <c r="L161" s="64">
        <f t="shared" si="24"/>
        <v>-2505507.1838000002</v>
      </c>
      <c r="M161" s="60">
        <f t="shared" si="25"/>
        <v>-100</v>
      </c>
      <c r="N161" s="61">
        <v>0</v>
      </c>
      <c r="O161" s="62">
        <v>-90</v>
      </c>
      <c r="P161" s="63">
        <v>-171.2</v>
      </c>
    </row>
    <row r="162" spans="1:16" ht="15.75" thickBot="1">
      <c r="A162" s="55" t="s">
        <v>171</v>
      </c>
      <c r="B162" s="55"/>
      <c r="C162" s="60"/>
      <c r="D162" s="64"/>
      <c r="E162" s="58">
        <f t="shared" si="21"/>
        <v>0</v>
      </c>
      <c r="F162" s="55"/>
      <c r="G162" s="60"/>
      <c r="H162" s="64"/>
      <c r="I162" s="65">
        <f t="shared" si="22"/>
        <v>0</v>
      </c>
      <c r="J162" s="63"/>
      <c r="K162" s="64">
        <f t="shared" si="23"/>
        <v>-5216359.8062666664</v>
      </c>
      <c r="L162" s="64">
        <f t="shared" si="24"/>
        <v>-2505507.1838000002</v>
      </c>
      <c r="M162" s="60">
        <f t="shared" si="25"/>
        <v>-100</v>
      </c>
      <c r="N162" s="61">
        <v>0</v>
      </c>
      <c r="O162" s="62">
        <v>-90</v>
      </c>
      <c r="P162" s="63">
        <v>-171.1</v>
      </c>
    </row>
    <row r="163" spans="1:16">
      <c r="A163" s="11" t="s">
        <v>172</v>
      </c>
      <c r="B163" s="12"/>
      <c r="C163" s="13"/>
      <c r="D163" s="14"/>
      <c r="E163" s="24">
        <f t="shared" si="21"/>
        <v>0</v>
      </c>
      <c r="F163" s="12"/>
      <c r="G163" s="13"/>
      <c r="H163" s="14"/>
      <c r="I163" s="30">
        <f t="shared" si="22"/>
        <v>0</v>
      </c>
      <c r="J163" s="39"/>
      <c r="K163" s="31">
        <f t="shared" si="23"/>
        <v>-5216359.8062666664</v>
      </c>
      <c r="L163" s="31">
        <f t="shared" si="24"/>
        <v>-2505507.1838000002</v>
      </c>
      <c r="M163" s="36">
        <f t="shared" si="25"/>
        <v>-100</v>
      </c>
      <c r="N163" s="37">
        <v>0</v>
      </c>
      <c r="O163" s="38">
        <v>-90</v>
      </c>
      <c r="P163" s="39">
        <v>-171</v>
      </c>
    </row>
    <row r="164" spans="1:16">
      <c r="A164" s="9" t="s">
        <v>173</v>
      </c>
      <c r="B164" s="18"/>
      <c r="C164" s="19"/>
      <c r="D164" s="20"/>
      <c r="E164" s="23">
        <f t="shared" si="21"/>
        <v>0</v>
      </c>
      <c r="F164" s="18"/>
      <c r="G164" s="19"/>
      <c r="H164" s="20"/>
      <c r="I164" s="32">
        <f t="shared" si="22"/>
        <v>0</v>
      </c>
      <c r="J164" s="41"/>
      <c r="K164" s="29">
        <f t="shared" si="23"/>
        <v>-5216359.8062666664</v>
      </c>
      <c r="L164" s="29">
        <f t="shared" si="24"/>
        <v>-2505507.1838000002</v>
      </c>
      <c r="M164" s="34">
        <f t="shared" si="25"/>
        <v>-100</v>
      </c>
      <c r="N164" s="40">
        <v>0</v>
      </c>
      <c r="O164" s="35">
        <v>-90</v>
      </c>
      <c r="P164" s="41">
        <v>-171.4</v>
      </c>
    </row>
    <row r="165" spans="1:16">
      <c r="A165" s="9" t="s">
        <v>174</v>
      </c>
      <c r="B165" s="18"/>
      <c r="C165" s="19"/>
      <c r="D165" s="20"/>
      <c r="E165" s="23">
        <f t="shared" si="21"/>
        <v>0</v>
      </c>
      <c r="F165" s="18"/>
      <c r="G165" s="19"/>
      <c r="H165" s="20"/>
      <c r="I165" s="32">
        <f t="shared" si="22"/>
        <v>0</v>
      </c>
      <c r="J165" s="41"/>
      <c r="K165" s="29">
        <f t="shared" si="23"/>
        <v>-5216359.8062666664</v>
      </c>
      <c r="L165" s="29">
        <f t="shared" si="24"/>
        <v>-2505507.1838000002</v>
      </c>
      <c r="M165" s="34">
        <f t="shared" si="25"/>
        <v>-100</v>
      </c>
      <c r="N165" s="40">
        <v>0</v>
      </c>
      <c r="O165" s="35">
        <v>-90</v>
      </c>
      <c r="P165" s="41">
        <v>-171.2</v>
      </c>
    </row>
    <row r="166" spans="1:16">
      <c r="A166" s="9" t="s">
        <v>175</v>
      </c>
      <c r="B166" s="18"/>
      <c r="C166" s="19"/>
      <c r="D166" s="20"/>
      <c r="E166" s="23">
        <f t="shared" si="21"/>
        <v>0</v>
      </c>
      <c r="F166" s="18"/>
      <c r="G166" s="19"/>
      <c r="H166" s="20"/>
      <c r="I166" s="32">
        <f t="shared" si="22"/>
        <v>0</v>
      </c>
      <c r="J166" s="41"/>
      <c r="K166" s="29">
        <f t="shared" si="23"/>
        <v>-5216359.8062666664</v>
      </c>
      <c r="L166" s="29">
        <f t="shared" si="24"/>
        <v>-2505507.1838000002</v>
      </c>
      <c r="M166" s="34">
        <f t="shared" si="25"/>
        <v>-100</v>
      </c>
      <c r="N166" s="40">
        <v>0</v>
      </c>
      <c r="O166" s="35">
        <v>-90</v>
      </c>
      <c r="P166" s="41">
        <v>-171.2</v>
      </c>
    </row>
    <row r="167" spans="1:16">
      <c r="A167" s="9" t="s">
        <v>176</v>
      </c>
      <c r="B167" s="18"/>
      <c r="C167" s="19"/>
      <c r="D167" s="20"/>
      <c r="E167" s="23">
        <f t="shared" si="21"/>
        <v>0</v>
      </c>
      <c r="F167" s="18"/>
      <c r="G167" s="19"/>
      <c r="H167" s="20"/>
      <c r="I167" s="32">
        <f t="shared" si="22"/>
        <v>0</v>
      </c>
      <c r="J167" s="41"/>
      <c r="K167" s="29">
        <f t="shared" si="23"/>
        <v>-5216359.8062666664</v>
      </c>
      <c r="L167" s="29">
        <f t="shared" si="24"/>
        <v>-2505507.1838000002</v>
      </c>
      <c r="M167" s="34">
        <f t="shared" si="25"/>
        <v>-100</v>
      </c>
      <c r="N167" s="40">
        <v>0</v>
      </c>
      <c r="O167" s="35">
        <v>-90</v>
      </c>
      <c r="P167" s="41">
        <v>-171.1</v>
      </c>
    </row>
    <row r="168" spans="1:16">
      <c r="A168" s="9" t="s">
        <v>177</v>
      </c>
      <c r="B168" s="18"/>
      <c r="C168" s="19"/>
      <c r="D168" s="20"/>
      <c r="E168" s="23">
        <f t="shared" si="21"/>
        <v>0</v>
      </c>
      <c r="F168" s="18"/>
      <c r="G168" s="19"/>
      <c r="H168" s="20"/>
      <c r="I168" s="32">
        <f t="shared" si="22"/>
        <v>0</v>
      </c>
      <c r="J168" s="41"/>
      <c r="K168" s="29">
        <f t="shared" si="23"/>
        <v>-5216359.8062666664</v>
      </c>
      <c r="L168" s="29">
        <f t="shared" si="24"/>
        <v>-2505507.1838000002</v>
      </c>
      <c r="M168" s="34">
        <f t="shared" si="25"/>
        <v>-100</v>
      </c>
      <c r="N168" s="40">
        <v>0</v>
      </c>
      <c r="O168" s="35">
        <v>-89.9</v>
      </c>
      <c r="P168" s="41">
        <v>-171.1</v>
      </c>
    </row>
    <row r="169" spans="1:16">
      <c r="A169" s="9" t="s">
        <v>178</v>
      </c>
      <c r="B169" s="18"/>
      <c r="C169" s="19"/>
      <c r="D169" s="20"/>
      <c r="E169" s="23">
        <f t="shared" si="21"/>
        <v>0</v>
      </c>
      <c r="F169" s="18"/>
      <c r="G169" s="19"/>
      <c r="H169" s="20"/>
      <c r="I169" s="32">
        <f t="shared" si="22"/>
        <v>0</v>
      </c>
      <c r="J169" s="41"/>
      <c r="K169" s="29">
        <f t="shared" si="23"/>
        <v>-5216359.8062666664</v>
      </c>
      <c r="L169" s="29">
        <f t="shared" si="24"/>
        <v>-2505507.1838000002</v>
      </c>
      <c r="M169" s="34">
        <f t="shared" si="25"/>
        <v>-100</v>
      </c>
      <c r="N169" s="40">
        <v>0</v>
      </c>
      <c r="O169" s="35">
        <v>-90</v>
      </c>
      <c r="P169" s="41">
        <v>-171.1</v>
      </c>
    </row>
    <row r="170" spans="1:16">
      <c r="A170" s="9" t="s">
        <v>179</v>
      </c>
      <c r="B170" s="18"/>
      <c r="C170" s="19"/>
      <c r="D170" s="20"/>
      <c r="E170" s="23">
        <f t="shared" si="21"/>
        <v>0</v>
      </c>
      <c r="F170" s="18"/>
      <c r="G170" s="19"/>
      <c r="H170" s="20"/>
      <c r="I170" s="32">
        <f t="shared" si="22"/>
        <v>0</v>
      </c>
      <c r="J170" s="41"/>
      <c r="K170" s="29">
        <f t="shared" si="23"/>
        <v>-5216359.8062666664</v>
      </c>
      <c r="L170" s="29">
        <f t="shared" si="24"/>
        <v>-2505507.1838000002</v>
      </c>
      <c r="M170" s="34">
        <f t="shared" si="25"/>
        <v>-100</v>
      </c>
      <c r="N170" s="40">
        <v>0</v>
      </c>
      <c r="O170" s="35">
        <v>-90</v>
      </c>
      <c r="P170" s="41">
        <v>-171.1</v>
      </c>
    </row>
    <row r="171" spans="1:16">
      <c r="A171" s="9" t="s">
        <v>180</v>
      </c>
      <c r="B171" s="18"/>
      <c r="C171" s="19"/>
      <c r="D171" s="20"/>
      <c r="E171" s="23">
        <f t="shared" si="21"/>
        <v>0</v>
      </c>
      <c r="F171" s="18"/>
      <c r="G171" s="19"/>
      <c r="H171" s="20"/>
      <c r="I171" s="32">
        <f t="shared" si="22"/>
        <v>0</v>
      </c>
      <c r="J171" s="41"/>
      <c r="K171" s="29">
        <f t="shared" si="23"/>
        <v>-5216359.8062666664</v>
      </c>
      <c r="L171" s="29">
        <f t="shared" si="24"/>
        <v>-2505507.1838000002</v>
      </c>
      <c r="M171" s="34">
        <f t="shared" si="25"/>
        <v>-100</v>
      </c>
      <c r="N171" s="40">
        <v>0</v>
      </c>
      <c r="O171" s="35">
        <v>-90</v>
      </c>
      <c r="P171" s="41">
        <v>-171.1</v>
      </c>
    </row>
    <row r="172" spans="1:16">
      <c r="A172" s="9" t="s">
        <v>181</v>
      </c>
      <c r="B172" s="18"/>
      <c r="C172" s="19"/>
      <c r="D172" s="20"/>
      <c r="E172" s="23">
        <f t="shared" si="21"/>
        <v>0</v>
      </c>
      <c r="F172" s="18"/>
      <c r="G172" s="19"/>
      <c r="H172" s="20"/>
      <c r="I172" s="32">
        <f t="shared" si="22"/>
        <v>0</v>
      </c>
      <c r="J172" s="41"/>
      <c r="K172" s="29">
        <f t="shared" si="23"/>
        <v>-5216359.8062666664</v>
      </c>
      <c r="L172" s="29">
        <f t="shared" si="24"/>
        <v>-2505507.1838000002</v>
      </c>
      <c r="M172" s="34">
        <f t="shared" si="25"/>
        <v>-100</v>
      </c>
      <c r="N172" s="40">
        <v>0</v>
      </c>
      <c r="O172" s="35">
        <v>-90</v>
      </c>
      <c r="P172" s="41">
        <v>-171.1</v>
      </c>
    </row>
    <row r="173" spans="1:16">
      <c r="A173" s="9" t="s">
        <v>182</v>
      </c>
      <c r="B173" s="18"/>
      <c r="C173" s="19"/>
      <c r="D173" s="20"/>
      <c r="E173" s="23">
        <f t="shared" si="21"/>
        <v>0</v>
      </c>
      <c r="F173" s="18"/>
      <c r="G173" s="19"/>
      <c r="H173" s="20"/>
      <c r="I173" s="32">
        <f t="shared" si="22"/>
        <v>0</v>
      </c>
      <c r="J173" s="41"/>
      <c r="K173" s="29">
        <f t="shared" si="23"/>
        <v>-5216359.8062666664</v>
      </c>
      <c r="L173" s="29">
        <f t="shared" si="24"/>
        <v>-2505507.1838000002</v>
      </c>
      <c r="M173" s="34">
        <f t="shared" si="25"/>
        <v>-100</v>
      </c>
      <c r="N173" s="40">
        <v>0</v>
      </c>
      <c r="O173" s="35">
        <v>-90</v>
      </c>
      <c r="P173" s="41">
        <v>-171.2</v>
      </c>
    </row>
    <row r="174" spans="1:16">
      <c r="A174" s="9" t="s">
        <v>183</v>
      </c>
      <c r="B174" s="18"/>
      <c r="C174" s="19"/>
      <c r="D174" s="20"/>
      <c r="E174" s="23">
        <f t="shared" si="21"/>
        <v>0</v>
      </c>
      <c r="F174" s="18"/>
      <c r="G174" s="19"/>
      <c r="H174" s="20"/>
      <c r="I174" s="32">
        <f t="shared" si="22"/>
        <v>0</v>
      </c>
      <c r="J174" s="41"/>
      <c r="K174" s="29">
        <f t="shared" si="23"/>
        <v>-5216359.8062666664</v>
      </c>
      <c r="L174" s="29">
        <f t="shared" si="24"/>
        <v>-2505507.1838000002</v>
      </c>
      <c r="M174" s="34">
        <f t="shared" si="25"/>
        <v>-100</v>
      </c>
      <c r="N174" s="40">
        <v>0</v>
      </c>
      <c r="O174" s="35">
        <v>-90</v>
      </c>
      <c r="P174" s="41">
        <v>-171.1</v>
      </c>
    </row>
    <row r="175" spans="1:16">
      <c r="A175" s="9" t="s">
        <v>184</v>
      </c>
      <c r="B175" s="18"/>
      <c r="C175" s="19"/>
      <c r="D175" s="20"/>
      <c r="E175" s="23">
        <f t="shared" si="21"/>
        <v>0</v>
      </c>
      <c r="F175" s="18"/>
      <c r="G175" s="19"/>
      <c r="H175" s="20"/>
      <c r="I175" s="32">
        <f t="shared" si="22"/>
        <v>0</v>
      </c>
      <c r="J175" s="41"/>
      <c r="K175" s="29">
        <f t="shared" si="23"/>
        <v>-5216359.8062666664</v>
      </c>
      <c r="L175" s="29">
        <f t="shared" si="24"/>
        <v>-2505507.1838000002</v>
      </c>
      <c r="M175" s="34">
        <f t="shared" si="25"/>
        <v>-100</v>
      </c>
      <c r="N175" s="40">
        <v>0</v>
      </c>
      <c r="O175" s="35">
        <v>-90</v>
      </c>
      <c r="P175" s="41">
        <v>-171.2</v>
      </c>
    </row>
    <row r="176" spans="1:16">
      <c r="A176" s="9" t="s">
        <v>185</v>
      </c>
      <c r="B176" s="18"/>
      <c r="C176" s="19"/>
      <c r="D176" s="20"/>
      <c r="E176" s="23">
        <f t="shared" si="21"/>
        <v>0</v>
      </c>
      <c r="F176" s="18"/>
      <c r="G176" s="19"/>
      <c r="H176" s="20"/>
      <c r="I176" s="32">
        <f t="shared" si="22"/>
        <v>0</v>
      </c>
      <c r="J176" s="41"/>
      <c r="K176" s="29">
        <f t="shared" si="23"/>
        <v>-5216359.8062666664</v>
      </c>
      <c r="L176" s="29">
        <f t="shared" si="24"/>
        <v>-2505507.1838000002</v>
      </c>
      <c r="M176" s="34">
        <f t="shared" si="25"/>
        <v>-100</v>
      </c>
      <c r="N176" s="40">
        <v>0</v>
      </c>
      <c r="O176" s="35">
        <v>-90</v>
      </c>
      <c r="P176" s="41">
        <v>-171.2</v>
      </c>
    </row>
    <row r="177" spans="1:16">
      <c r="A177" s="9" t="s">
        <v>186</v>
      </c>
      <c r="B177" s="18"/>
      <c r="C177" s="19"/>
      <c r="D177" s="20"/>
      <c r="E177" s="23">
        <f t="shared" si="21"/>
        <v>0</v>
      </c>
      <c r="F177" s="18"/>
      <c r="G177" s="19"/>
      <c r="H177" s="20"/>
      <c r="I177" s="32">
        <f t="shared" si="22"/>
        <v>0</v>
      </c>
      <c r="J177" s="41"/>
      <c r="K177" s="29">
        <f t="shared" si="23"/>
        <v>-5216359.8062666664</v>
      </c>
      <c r="L177" s="29">
        <f t="shared" si="24"/>
        <v>-2505507.1838000002</v>
      </c>
      <c r="M177" s="34">
        <f t="shared" si="25"/>
        <v>-100</v>
      </c>
      <c r="N177" s="40">
        <v>0</v>
      </c>
      <c r="O177" s="35">
        <v>-90</v>
      </c>
      <c r="P177" s="41">
        <v>-171.2</v>
      </c>
    </row>
    <row r="178" spans="1:16">
      <c r="A178" s="9" t="s">
        <v>187</v>
      </c>
      <c r="B178" s="18"/>
      <c r="C178" s="19"/>
      <c r="D178" s="20"/>
      <c r="E178" s="23">
        <f t="shared" si="21"/>
        <v>0</v>
      </c>
      <c r="F178" s="18"/>
      <c r="G178" s="19"/>
      <c r="H178" s="20"/>
      <c r="I178" s="32">
        <f t="shared" si="22"/>
        <v>0</v>
      </c>
      <c r="J178" s="41"/>
      <c r="K178" s="29">
        <f t="shared" si="23"/>
        <v>-5216359.8062666664</v>
      </c>
      <c r="L178" s="29">
        <f t="shared" si="24"/>
        <v>-2505507.1838000002</v>
      </c>
      <c r="M178" s="34">
        <f t="shared" si="25"/>
        <v>-100</v>
      </c>
      <c r="N178" s="40">
        <v>0</v>
      </c>
      <c r="O178" s="35">
        <v>-90</v>
      </c>
      <c r="P178" s="41">
        <v>-171.3</v>
      </c>
    </row>
    <row r="179" spans="1:16">
      <c r="A179" s="9" t="s">
        <v>188</v>
      </c>
      <c r="B179" s="18"/>
      <c r="C179" s="19"/>
      <c r="D179" s="20"/>
      <c r="E179" s="23">
        <f t="shared" si="21"/>
        <v>0</v>
      </c>
      <c r="F179" s="18"/>
      <c r="G179" s="19"/>
      <c r="H179" s="20"/>
      <c r="I179" s="32">
        <f t="shared" si="22"/>
        <v>0</v>
      </c>
      <c r="J179" s="41"/>
      <c r="K179" s="29">
        <f t="shared" si="23"/>
        <v>-5216359.8062666664</v>
      </c>
      <c r="L179" s="29">
        <f t="shared" si="24"/>
        <v>-2505507.1838000002</v>
      </c>
      <c r="M179" s="34">
        <f t="shared" si="25"/>
        <v>-100</v>
      </c>
      <c r="N179" s="40">
        <v>0</v>
      </c>
      <c r="O179" s="35">
        <v>-90</v>
      </c>
      <c r="P179" s="41">
        <v>-171.1</v>
      </c>
    </row>
    <row r="180" spans="1:16">
      <c r="A180" s="9" t="s">
        <v>189</v>
      </c>
      <c r="B180" s="18"/>
      <c r="C180" s="19"/>
      <c r="D180" s="20"/>
      <c r="E180" s="23">
        <f t="shared" si="21"/>
        <v>0</v>
      </c>
      <c r="F180" s="18"/>
      <c r="G180" s="19"/>
      <c r="H180" s="20"/>
      <c r="I180" s="32">
        <f t="shared" si="22"/>
        <v>0</v>
      </c>
      <c r="J180" s="41"/>
      <c r="K180" s="29">
        <f t="shared" si="23"/>
        <v>-5216359.8062666664</v>
      </c>
      <c r="L180" s="29">
        <f t="shared" si="24"/>
        <v>-2505507.1838000002</v>
      </c>
      <c r="M180" s="34">
        <f t="shared" si="25"/>
        <v>-100</v>
      </c>
      <c r="N180" s="40">
        <v>0</v>
      </c>
      <c r="O180" s="35">
        <v>-89.9</v>
      </c>
      <c r="P180" s="41">
        <v>-171.1</v>
      </c>
    </row>
    <row r="181" spans="1:16">
      <c r="A181" s="9" t="s">
        <v>190</v>
      </c>
      <c r="B181" s="18"/>
      <c r="C181" s="19"/>
      <c r="D181" s="20"/>
      <c r="E181" s="23">
        <f t="shared" si="21"/>
        <v>0</v>
      </c>
      <c r="F181" s="18"/>
      <c r="G181" s="19"/>
      <c r="H181" s="20"/>
      <c r="I181" s="32">
        <f t="shared" si="22"/>
        <v>0</v>
      </c>
      <c r="J181" s="41"/>
      <c r="K181" s="29">
        <f t="shared" si="23"/>
        <v>-5216359.8062666664</v>
      </c>
      <c r="L181" s="29">
        <f t="shared" si="24"/>
        <v>-2505507.1838000002</v>
      </c>
      <c r="M181" s="34">
        <f t="shared" si="25"/>
        <v>-100</v>
      </c>
      <c r="N181" s="40">
        <v>0</v>
      </c>
      <c r="O181" s="35">
        <v>-90</v>
      </c>
      <c r="P181" s="41">
        <v>-170.8</v>
      </c>
    </row>
    <row r="182" spans="1:16">
      <c r="A182" s="9" t="s">
        <v>191</v>
      </c>
      <c r="B182" s="18"/>
      <c r="C182" s="19"/>
      <c r="D182" s="20"/>
      <c r="E182" s="23">
        <f t="shared" si="21"/>
        <v>0</v>
      </c>
      <c r="F182" s="18"/>
      <c r="G182" s="19"/>
      <c r="H182" s="20"/>
      <c r="I182" s="32">
        <f t="shared" si="22"/>
        <v>0</v>
      </c>
      <c r="J182" s="41"/>
      <c r="K182" s="29">
        <f t="shared" si="23"/>
        <v>-5216359.8062666664</v>
      </c>
      <c r="L182" s="29">
        <f t="shared" si="24"/>
        <v>-2505507.1838000002</v>
      </c>
      <c r="M182" s="34">
        <f t="shared" si="25"/>
        <v>-100</v>
      </c>
      <c r="N182" s="40">
        <v>0</v>
      </c>
      <c r="O182" s="35">
        <v>-90</v>
      </c>
      <c r="P182" s="41">
        <v>-170.8</v>
      </c>
    </row>
    <row r="183" spans="1:16">
      <c r="A183" s="9" t="s">
        <v>192</v>
      </c>
      <c r="B183" s="18"/>
      <c r="C183" s="19"/>
      <c r="D183" s="20"/>
      <c r="E183" s="23">
        <f t="shared" ref="E183:E246" si="26">B183+(C183/60)+(D183/3600)</f>
        <v>0</v>
      </c>
      <c r="F183" s="18"/>
      <c r="G183" s="19"/>
      <c r="H183" s="20"/>
      <c r="I183" s="32">
        <f t="shared" ref="I183:I246" si="27">F183+(G183/60)+(H183/3600)</f>
        <v>0</v>
      </c>
      <c r="J183" s="41"/>
      <c r="K183" s="29">
        <f t="shared" ref="K183:K246" si="28">(I183-I$3)*60*1852</f>
        <v>-5216359.8062666664</v>
      </c>
      <c r="L183" s="29">
        <f t="shared" ref="L183:L246" si="29">(E183-E$3)*60*1852</f>
        <v>-2505507.1838000002</v>
      </c>
      <c r="M183" s="34">
        <f t="shared" ref="M183:M246" si="30">J183-100</f>
        <v>-100</v>
      </c>
      <c r="N183" s="40">
        <v>0</v>
      </c>
      <c r="O183" s="35">
        <v>-90</v>
      </c>
      <c r="P183" s="41">
        <v>-170.8</v>
      </c>
    </row>
    <row r="184" spans="1:16">
      <c r="A184" s="9" t="s">
        <v>193</v>
      </c>
      <c r="B184" s="18"/>
      <c r="C184" s="19"/>
      <c r="D184" s="20"/>
      <c r="E184" s="23">
        <f t="shared" si="26"/>
        <v>0</v>
      </c>
      <c r="F184" s="18"/>
      <c r="G184" s="19"/>
      <c r="H184" s="20"/>
      <c r="I184" s="32">
        <f t="shared" si="27"/>
        <v>0</v>
      </c>
      <c r="J184" s="41"/>
      <c r="K184" s="29">
        <f t="shared" si="28"/>
        <v>-5216359.8062666664</v>
      </c>
      <c r="L184" s="29">
        <f t="shared" si="29"/>
        <v>-2505507.1838000002</v>
      </c>
      <c r="M184" s="34">
        <f t="shared" si="30"/>
        <v>-100</v>
      </c>
      <c r="N184" s="40">
        <v>0</v>
      </c>
      <c r="O184" s="35">
        <v>-90</v>
      </c>
      <c r="P184" s="41">
        <v>-170.8</v>
      </c>
    </row>
    <row r="185" spans="1:16">
      <c r="A185" s="9" t="s">
        <v>194</v>
      </c>
      <c r="B185" s="18"/>
      <c r="C185" s="19"/>
      <c r="D185" s="20"/>
      <c r="E185" s="23">
        <f t="shared" si="26"/>
        <v>0</v>
      </c>
      <c r="F185" s="18"/>
      <c r="G185" s="19"/>
      <c r="H185" s="20"/>
      <c r="I185" s="32">
        <f t="shared" si="27"/>
        <v>0</v>
      </c>
      <c r="J185" s="41"/>
      <c r="K185" s="29">
        <f t="shared" si="28"/>
        <v>-5216359.8062666664</v>
      </c>
      <c r="L185" s="29">
        <f t="shared" si="29"/>
        <v>-2505507.1838000002</v>
      </c>
      <c r="M185" s="34">
        <f t="shared" si="30"/>
        <v>-100</v>
      </c>
      <c r="N185" s="40">
        <v>0</v>
      </c>
      <c r="O185" s="35">
        <v>-89.9</v>
      </c>
      <c r="P185" s="41">
        <v>-170.8</v>
      </c>
    </row>
    <row r="186" spans="1:16" ht="15.75" thickBot="1">
      <c r="A186" s="10" t="s">
        <v>195</v>
      </c>
      <c r="B186" s="42"/>
      <c r="C186" s="43"/>
      <c r="D186" s="44"/>
      <c r="E186" s="22">
        <f t="shared" si="26"/>
        <v>0</v>
      </c>
      <c r="F186" s="42"/>
      <c r="G186" s="43"/>
      <c r="H186" s="44"/>
      <c r="I186" s="45">
        <f t="shared" si="27"/>
        <v>0</v>
      </c>
      <c r="J186" s="48"/>
      <c r="K186" s="28">
        <f t="shared" si="28"/>
        <v>-5216359.8062666664</v>
      </c>
      <c r="L186" s="28">
        <f t="shared" si="29"/>
        <v>-2505507.1838000002</v>
      </c>
      <c r="M186" s="33">
        <f t="shared" si="30"/>
        <v>-100</v>
      </c>
      <c r="N186" s="46">
        <v>0</v>
      </c>
      <c r="O186" s="47">
        <v>-90</v>
      </c>
      <c r="P186" s="48">
        <v>-171.1</v>
      </c>
    </row>
    <row r="187" spans="1:16">
      <c r="A187" s="55" t="s">
        <v>196</v>
      </c>
      <c r="B187" s="55"/>
      <c r="C187" s="60"/>
      <c r="D187" s="64"/>
      <c r="E187" s="58">
        <f t="shared" si="26"/>
        <v>0</v>
      </c>
      <c r="F187" s="55"/>
      <c r="G187" s="60"/>
      <c r="H187" s="64"/>
      <c r="I187" s="65">
        <f t="shared" si="27"/>
        <v>0</v>
      </c>
      <c r="J187" s="63"/>
      <c r="K187" s="64">
        <f t="shared" si="28"/>
        <v>-5216359.8062666664</v>
      </c>
      <c r="L187" s="64">
        <f t="shared" si="29"/>
        <v>-2505507.1838000002</v>
      </c>
      <c r="M187" s="60">
        <f t="shared" si="30"/>
        <v>-100</v>
      </c>
      <c r="N187" s="40">
        <v>0</v>
      </c>
      <c r="O187" s="35">
        <v>-90</v>
      </c>
      <c r="P187" s="41">
        <v>-171</v>
      </c>
    </row>
    <row r="188" spans="1:16">
      <c r="A188" s="55" t="s">
        <v>197</v>
      </c>
      <c r="B188" s="55"/>
      <c r="C188" s="60"/>
      <c r="D188" s="64"/>
      <c r="E188" s="58">
        <f t="shared" si="26"/>
        <v>0</v>
      </c>
      <c r="F188" s="55"/>
      <c r="G188" s="60"/>
      <c r="H188" s="64"/>
      <c r="I188" s="65">
        <f t="shared" si="27"/>
        <v>0</v>
      </c>
      <c r="J188" s="63"/>
      <c r="K188" s="64">
        <f t="shared" si="28"/>
        <v>-5216359.8062666664</v>
      </c>
      <c r="L188" s="64">
        <f t="shared" si="29"/>
        <v>-2505507.1838000002</v>
      </c>
      <c r="M188" s="60">
        <f t="shared" si="30"/>
        <v>-100</v>
      </c>
      <c r="N188" s="40">
        <v>0</v>
      </c>
      <c r="O188" s="35">
        <v>-90</v>
      </c>
      <c r="P188" s="41">
        <v>-171.3</v>
      </c>
    </row>
    <row r="189" spans="1:16" ht="15.75" thickBot="1">
      <c r="A189" s="55" t="s">
        <v>198</v>
      </c>
      <c r="B189" s="55"/>
      <c r="C189" s="60"/>
      <c r="D189" s="64"/>
      <c r="E189" s="58">
        <f t="shared" si="26"/>
        <v>0</v>
      </c>
      <c r="F189" s="55"/>
      <c r="G189" s="60"/>
      <c r="H189" s="64"/>
      <c r="I189" s="65">
        <f t="shared" si="27"/>
        <v>0</v>
      </c>
      <c r="J189" s="63"/>
      <c r="K189" s="64">
        <f t="shared" si="28"/>
        <v>-5216359.8062666664</v>
      </c>
      <c r="L189" s="64">
        <f t="shared" si="29"/>
        <v>-2505507.1838000002</v>
      </c>
      <c r="M189" s="60">
        <f t="shared" si="30"/>
        <v>-100</v>
      </c>
      <c r="N189" s="40">
        <v>0</v>
      </c>
      <c r="O189" s="35">
        <v>-90</v>
      </c>
      <c r="P189" s="41">
        <v>-170.8</v>
      </c>
    </row>
    <row r="190" spans="1:16">
      <c r="A190" s="11" t="s">
        <v>199</v>
      </c>
      <c r="B190" s="12"/>
      <c r="C190" s="13"/>
      <c r="D190" s="14"/>
      <c r="E190" s="24">
        <f t="shared" si="26"/>
        <v>0</v>
      </c>
      <c r="F190" s="12"/>
      <c r="G190" s="13"/>
      <c r="H190" s="14"/>
      <c r="I190" s="30">
        <f t="shared" si="27"/>
        <v>0</v>
      </c>
      <c r="J190" s="39"/>
      <c r="K190" s="31">
        <f t="shared" si="28"/>
        <v>-5216359.8062666664</v>
      </c>
      <c r="L190" s="31">
        <f t="shared" si="29"/>
        <v>-2505507.1838000002</v>
      </c>
      <c r="M190" s="36">
        <f t="shared" si="30"/>
        <v>-100</v>
      </c>
      <c r="N190" s="37">
        <v>0</v>
      </c>
      <c r="O190" s="38">
        <v>-90</v>
      </c>
      <c r="P190" s="39">
        <v>-170.7</v>
      </c>
    </row>
    <row r="191" spans="1:16">
      <c r="A191" s="9" t="s">
        <v>200</v>
      </c>
      <c r="B191" s="18"/>
      <c r="C191" s="19"/>
      <c r="D191" s="20"/>
      <c r="E191" s="23">
        <f t="shared" si="26"/>
        <v>0</v>
      </c>
      <c r="F191" s="18"/>
      <c r="G191" s="19"/>
      <c r="H191" s="20"/>
      <c r="I191" s="32">
        <f t="shared" si="27"/>
        <v>0</v>
      </c>
      <c r="J191" s="41"/>
      <c r="K191" s="29">
        <f t="shared" si="28"/>
        <v>-5216359.8062666664</v>
      </c>
      <c r="L191" s="29">
        <f t="shared" si="29"/>
        <v>-2505507.1838000002</v>
      </c>
      <c r="M191" s="34">
        <f t="shared" si="30"/>
        <v>-100</v>
      </c>
      <c r="N191" s="40">
        <v>0</v>
      </c>
      <c r="O191" s="35">
        <v>-90</v>
      </c>
      <c r="P191" s="41">
        <v>-171.4</v>
      </c>
    </row>
    <row r="192" spans="1:16">
      <c r="A192" s="9" t="s">
        <v>201</v>
      </c>
      <c r="B192" s="18"/>
      <c r="C192" s="19"/>
      <c r="D192" s="20"/>
      <c r="E192" s="23">
        <f t="shared" si="26"/>
        <v>0</v>
      </c>
      <c r="F192" s="18"/>
      <c r="G192" s="19"/>
      <c r="H192" s="20"/>
      <c r="I192" s="32">
        <f t="shared" si="27"/>
        <v>0</v>
      </c>
      <c r="J192" s="41"/>
      <c r="K192" s="29">
        <f t="shared" si="28"/>
        <v>-5216359.8062666664</v>
      </c>
      <c r="L192" s="29">
        <f t="shared" si="29"/>
        <v>-2505507.1838000002</v>
      </c>
      <c r="M192" s="34">
        <f t="shared" si="30"/>
        <v>-100</v>
      </c>
      <c r="N192" s="40">
        <v>0</v>
      </c>
      <c r="O192" s="35">
        <v>-90</v>
      </c>
      <c r="P192" s="41">
        <v>-171.4</v>
      </c>
    </row>
    <row r="193" spans="1:16">
      <c r="A193" s="9" t="s">
        <v>202</v>
      </c>
      <c r="B193" s="18"/>
      <c r="C193" s="19"/>
      <c r="D193" s="20"/>
      <c r="E193" s="23">
        <f t="shared" si="26"/>
        <v>0</v>
      </c>
      <c r="F193" s="18"/>
      <c r="G193" s="19"/>
      <c r="H193" s="20"/>
      <c r="I193" s="32">
        <f t="shared" si="27"/>
        <v>0</v>
      </c>
      <c r="J193" s="41"/>
      <c r="K193" s="29">
        <f t="shared" si="28"/>
        <v>-5216359.8062666664</v>
      </c>
      <c r="L193" s="29">
        <f t="shared" si="29"/>
        <v>-2505507.1838000002</v>
      </c>
      <c r="M193" s="34">
        <f t="shared" si="30"/>
        <v>-100</v>
      </c>
      <c r="N193" s="40">
        <v>0</v>
      </c>
      <c r="O193" s="35">
        <v>-90</v>
      </c>
      <c r="P193" s="41">
        <v>-171.2</v>
      </c>
    </row>
    <row r="194" spans="1:16">
      <c r="A194" s="9" t="s">
        <v>203</v>
      </c>
      <c r="B194" s="18"/>
      <c r="C194" s="19"/>
      <c r="D194" s="20"/>
      <c r="E194" s="23">
        <f t="shared" si="26"/>
        <v>0</v>
      </c>
      <c r="F194" s="18"/>
      <c r="G194" s="19"/>
      <c r="H194" s="20"/>
      <c r="I194" s="32">
        <f t="shared" si="27"/>
        <v>0</v>
      </c>
      <c r="J194" s="41"/>
      <c r="K194" s="29">
        <f t="shared" si="28"/>
        <v>-5216359.8062666664</v>
      </c>
      <c r="L194" s="29">
        <f t="shared" si="29"/>
        <v>-2505507.1838000002</v>
      </c>
      <c r="M194" s="34">
        <f t="shared" si="30"/>
        <v>-100</v>
      </c>
      <c r="N194" s="40">
        <v>0</v>
      </c>
      <c r="O194" s="35">
        <v>-90</v>
      </c>
      <c r="P194" s="41">
        <v>-171.2</v>
      </c>
    </row>
    <row r="195" spans="1:16">
      <c r="A195" s="9" t="s">
        <v>204</v>
      </c>
      <c r="B195" s="18"/>
      <c r="C195" s="19"/>
      <c r="D195" s="20"/>
      <c r="E195" s="23">
        <f t="shared" si="26"/>
        <v>0</v>
      </c>
      <c r="F195" s="18"/>
      <c r="G195" s="19"/>
      <c r="H195" s="20"/>
      <c r="I195" s="32">
        <f t="shared" si="27"/>
        <v>0</v>
      </c>
      <c r="J195" s="41"/>
      <c r="K195" s="29">
        <f t="shared" si="28"/>
        <v>-5216359.8062666664</v>
      </c>
      <c r="L195" s="29">
        <f t="shared" si="29"/>
        <v>-2505507.1838000002</v>
      </c>
      <c r="M195" s="34">
        <f t="shared" si="30"/>
        <v>-100</v>
      </c>
      <c r="N195" s="40">
        <v>0</v>
      </c>
      <c r="O195" s="35">
        <v>-90</v>
      </c>
      <c r="P195" s="41">
        <v>-171.1</v>
      </c>
    </row>
    <row r="196" spans="1:16">
      <c r="A196" s="9" t="s">
        <v>205</v>
      </c>
      <c r="B196" s="18"/>
      <c r="C196" s="19"/>
      <c r="D196" s="20"/>
      <c r="E196" s="23">
        <f t="shared" si="26"/>
        <v>0</v>
      </c>
      <c r="F196" s="18"/>
      <c r="G196" s="19"/>
      <c r="H196" s="20"/>
      <c r="I196" s="32">
        <f t="shared" si="27"/>
        <v>0</v>
      </c>
      <c r="J196" s="41"/>
      <c r="K196" s="29">
        <f t="shared" si="28"/>
        <v>-5216359.8062666664</v>
      </c>
      <c r="L196" s="29">
        <f t="shared" si="29"/>
        <v>-2505507.1838000002</v>
      </c>
      <c r="M196" s="34">
        <f t="shared" si="30"/>
        <v>-100</v>
      </c>
      <c r="N196" s="40">
        <v>0</v>
      </c>
      <c r="O196" s="35">
        <v>-90</v>
      </c>
      <c r="P196" s="41">
        <v>-171</v>
      </c>
    </row>
    <row r="197" spans="1:16">
      <c r="A197" s="9" t="s">
        <v>206</v>
      </c>
      <c r="B197" s="18"/>
      <c r="C197" s="19"/>
      <c r="D197" s="20"/>
      <c r="E197" s="23">
        <f t="shared" si="26"/>
        <v>0</v>
      </c>
      <c r="F197" s="18"/>
      <c r="G197" s="19"/>
      <c r="H197" s="20"/>
      <c r="I197" s="32">
        <f t="shared" si="27"/>
        <v>0</v>
      </c>
      <c r="J197" s="41"/>
      <c r="K197" s="29">
        <f t="shared" si="28"/>
        <v>-5216359.8062666664</v>
      </c>
      <c r="L197" s="29">
        <f t="shared" si="29"/>
        <v>-2505507.1838000002</v>
      </c>
      <c r="M197" s="34">
        <f t="shared" si="30"/>
        <v>-100</v>
      </c>
      <c r="N197" s="40">
        <v>0</v>
      </c>
      <c r="O197" s="35">
        <v>-90</v>
      </c>
      <c r="P197" s="41">
        <v>-170.9</v>
      </c>
    </row>
    <row r="198" spans="1:16">
      <c r="A198" s="9" t="s">
        <v>207</v>
      </c>
      <c r="B198" s="18"/>
      <c r="C198" s="19"/>
      <c r="D198" s="20"/>
      <c r="E198" s="23">
        <f t="shared" si="26"/>
        <v>0</v>
      </c>
      <c r="F198" s="18"/>
      <c r="G198" s="19"/>
      <c r="H198" s="20"/>
      <c r="I198" s="32">
        <f t="shared" si="27"/>
        <v>0</v>
      </c>
      <c r="J198" s="41"/>
      <c r="K198" s="29">
        <f t="shared" si="28"/>
        <v>-5216359.8062666664</v>
      </c>
      <c r="L198" s="29">
        <f t="shared" si="29"/>
        <v>-2505507.1838000002</v>
      </c>
      <c r="M198" s="34">
        <f t="shared" si="30"/>
        <v>-100</v>
      </c>
      <c r="N198" s="40">
        <v>0</v>
      </c>
      <c r="O198" s="35">
        <v>-90</v>
      </c>
      <c r="P198" s="41">
        <v>-171</v>
      </c>
    </row>
    <row r="199" spans="1:16">
      <c r="A199" s="9" t="s">
        <v>208</v>
      </c>
      <c r="B199" s="18"/>
      <c r="C199" s="19"/>
      <c r="D199" s="20"/>
      <c r="E199" s="23">
        <f t="shared" si="26"/>
        <v>0</v>
      </c>
      <c r="F199" s="18"/>
      <c r="G199" s="19"/>
      <c r="H199" s="20"/>
      <c r="I199" s="32">
        <f t="shared" si="27"/>
        <v>0</v>
      </c>
      <c r="J199" s="41"/>
      <c r="K199" s="29">
        <f t="shared" si="28"/>
        <v>-5216359.8062666664</v>
      </c>
      <c r="L199" s="29">
        <f t="shared" si="29"/>
        <v>-2505507.1838000002</v>
      </c>
      <c r="M199" s="34">
        <f t="shared" si="30"/>
        <v>-100</v>
      </c>
      <c r="N199" s="40">
        <v>0</v>
      </c>
      <c r="O199" s="35">
        <v>-90</v>
      </c>
      <c r="P199" s="41">
        <v>-170.9</v>
      </c>
    </row>
    <row r="200" spans="1:16">
      <c r="A200" s="9" t="s">
        <v>209</v>
      </c>
      <c r="B200" s="18"/>
      <c r="C200" s="19"/>
      <c r="D200" s="20"/>
      <c r="E200" s="23">
        <f t="shared" si="26"/>
        <v>0</v>
      </c>
      <c r="F200" s="18"/>
      <c r="G200" s="19"/>
      <c r="H200" s="20"/>
      <c r="I200" s="32">
        <f t="shared" si="27"/>
        <v>0</v>
      </c>
      <c r="J200" s="41"/>
      <c r="K200" s="29">
        <f t="shared" si="28"/>
        <v>-5216359.8062666664</v>
      </c>
      <c r="L200" s="29">
        <f t="shared" si="29"/>
        <v>-2505507.1838000002</v>
      </c>
      <c r="M200" s="34">
        <f t="shared" si="30"/>
        <v>-100</v>
      </c>
      <c r="N200" s="40">
        <v>0</v>
      </c>
      <c r="O200" s="35">
        <v>-90</v>
      </c>
      <c r="P200" s="41">
        <v>-170.9</v>
      </c>
    </row>
    <row r="201" spans="1:16">
      <c r="A201" s="9" t="s">
        <v>210</v>
      </c>
      <c r="B201" s="18"/>
      <c r="C201" s="19"/>
      <c r="D201" s="20"/>
      <c r="E201" s="23">
        <f t="shared" si="26"/>
        <v>0</v>
      </c>
      <c r="F201" s="18"/>
      <c r="G201" s="19"/>
      <c r="H201" s="20"/>
      <c r="I201" s="32">
        <f t="shared" si="27"/>
        <v>0</v>
      </c>
      <c r="J201" s="41"/>
      <c r="K201" s="29">
        <f t="shared" si="28"/>
        <v>-5216359.8062666664</v>
      </c>
      <c r="L201" s="29">
        <f t="shared" si="29"/>
        <v>-2505507.1838000002</v>
      </c>
      <c r="M201" s="34">
        <f t="shared" si="30"/>
        <v>-100</v>
      </c>
      <c r="N201" s="40">
        <v>0</v>
      </c>
      <c r="O201" s="35">
        <v>-90</v>
      </c>
      <c r="P201" s="41">
        <v>-170.9</v>
      </c>
    </row>
    <row r="202" spans="1:16">
      <c r="A202" s="9" t="s">
        <v>211</v>
      </c>
      <c r="B202" s="18"/>
      <c r="C202" s="19"/>
      <c r="D202" s="20"/>
      <c r="E202" s="23">
        <f t="shared" si="26"/>
        <v>0</v>
      </c>
      <c r="F202" s="18"/>
      <c r="G202" s="19"/>
      <c r="H202" s="20"/>
      <c r="I202" s="32">
        <f t="shared" si="27"/>
        <v>0</v>
      </c>
      <c r="J202" s="41"/>
      <c r="K202" s="29">
        <f t="shared" si="28"/>
        <v>-5216359.8062666664</v>
      </c>
      <c r="L202" s="29">
        <f t="shared" si="29"/>
        <v>-2505507.1838000002</v>
      </c>
      <c r="M202" s="34">
        <f t="shared" si="30"/>
        <v>-100</v>
      </c>
      <c r="N202" s="40">
        <v>0</v>
      </c>
      <c r="O202" s="35">
        <v>-90</v>
      </c>
      <c r="P202" s="41">
        <v>-170.9</v>
      </c>
    </row>
    <row r="203" spans="1:16">
      <c r="A203" s="9" t="s">
        <v>212</v>
      </c>
      <c r="B203" s="18"/>
      <c r="C203" s="19"/>
      <c r="D203" s="20"/>
      <c r="E203" s="23">
        <f t="shared" si="26"/>
        <v>0</v>
      </c>
      <c r="F203" s="18"/>
      <c r="G203" s="19"/>
      <c r="H203" s="20"/>
      <c r="I203" s="32">
        <f t="shared" si="27"/>
        <v>0</v>
      </c>
      <c r="J203" s="41"/>
      <c r="K203" s="29">
        <f t="shared" si="28"/>
        <v>-5216359.8062666664</v>
      </c>
      <c r="L203" s="29">
        <f t="shared" si="29"/>
        <v>-2505507.1838000002</v>
      </c>
      <c r="M203" s="34">
        <f t="shared" si="30"/>
        <v>-100</v>
      </c>
      <c r="N203" s="40">
        <v>0</v>
      </c>
      <c r="O203" s="35">
        <v>-90</v>
      </c>
      <c r="P203" s="41">
        <v>-170.8</v>
      </c>
    </row>
    <row r="204" spans="1:16">
      <c r="A204" s="9" t="s">
        <v>213</v>
      </c>
      <c r="B204" s="18"/>
      <c r="C204" s="19"/>
      <c r="D204" s="20"/>
      <c r="E204" s="23">
        <f t="shared" si="26"/>
        <v>0</v>
      </c>
      <c r="F204" s="18"/>
      <c r="G204" s="19"/>
      <c r="H204" s="20"/>
      <c r="I204" s="32">
        <f t="shared" si="27"/>
        <v>0</v>
      </c>
      <c r="J204" s="41"/>
      <c r="K204" s="29">
        <f t="shared" si="28"/>
        <v>-5216359.8062666664</v>
      </c>
      <c r="L204" s="29">
        <f t="shared" si="29"/>
        <v>-2505507.1838000002</v>
      </c>
      <c r="M204" s="34">
        <f t="shared" si="30"/>
        <v>-100</v>
      </c>
      <c r="N204" s="40">
        <v>0</v>
      </c>
      <c r="O204" s="35">
        <v>-90</v>
      </c>
      <c r="P204" s="41">
        <v>-170.8</v>
      </c>
    </row>
    <row r="205" spans="1:16">
      <c r="A205" s="9" t="s">
        <v>214</v>
      </c>
      <c r="B205" s="18"/>
      <c r="C205" s="19"/>
      <c r="D205" s="20"/>
      <c r="E205" s="23">
        <f t="shared" si="26"/>
        <v>0</v>
      </c>
      <c r="F205" s="18"/>
      <c r="G205" s="19"/>
      <c r="H205" s="20"/>
      <c r="I205" s="32">
        <f t="shared" si="27"/>
        <v>0</v>
      </c>
      <c r="J205" s="41"/>
      <c r="K205" s="29">
        <f t="shared" si="28"/>
        <v>-5216359.8062666664</v>
      </c>
      <c r="L205" s="29">
        <f t="shared" si="29"/>
        <v>-2505507.1838000002</v>
      </c>
      <c r="M205" s="34">
        <f t="shared" si="30"/>
        <v>-100</v>
      </c>
      <c r="N205" s="40">
        <v>0</v>
      </c>
      <c r="O205" s="35">
        <v>-90</v>
      </c>
      <c r="P205" s="41">
        <v>-170.8</v>
      </c>
    </row>
    <row r="206" spans="1:16">
      <c r="A206" s="9" t="s">
        <v>215</v>
      </c>
      <c r="B206" s="18"/>
      <c r="C206" s="19"/>
      <c r="D206" s="20"/>
      <c r="E206" s="23">
        <f t="shared" si="26"/>
        <v>0</v>
      </c>
      <c r="F206" s="18"/>
      <c r="G206" s="19"/>
      <c r="H206" s="20"/>
      <c r="I206" s="32">
        <f t="shared" si="27"/>
        <v>0</v>
      </c>
      <c r="J206" s="41"/>
      <c r="K206" s="29">
        <f t="shared" si="28"/>
        <v>-5216359.8062666664</v>
      </c>
      <c r="L206" s="29">
        <f t="shared" si="29"/>
        <v>-2505507.1838000002</v>
      </c>
      <c r="M206" s="34">
        <f t="shared" si="30"/>
        <v>-100</v>
      </c>
      <c r="N206" s="40">
        <v>0</v>
      </c>
      <c r="O206" s="35">
        <v>-90</v>
      </c>
      <c r="P206" s="41">
        <v>-170.9</v>
      </c>
    </row>
    <row r="207" spans="1:16">
      <c r="A207" s="9" t="s">
        <v>216</v>
      </c>
      <c r="B207" s="18"/>
      <c r="C207" s="19"/>
      <c r="D207" s="20"/>
      <c r="E207" s="23">
        <f t="shared" si="26"/>
        <v>0</v>
      </c>
      <c r="F207" s="18"/>
      <c r="G207" s="19"/>
      <c r="H207" s="20"/>
      <c r="I207" s="32">
        <f t="shared" si="27"/>
        <v>0</v>
      </c>
      <c r="J207" s="41"/>
      <c r="K207" s="29">
        <f t="shared" si="28"/>
        <v>-5216359.8062666664</v>
      </c>
      <c r="L207" s="29">
        <f t="shared" si="29"/>
        <v>-2505507.1838000002</v>
      </c>
      <c r="M207" s="34">
        <f t="shared" si="30"/>
        <v>-100</v>
      </c>
      <c r="N207" s="40">
        <v>0</v>
      </c>
      <c r="O207" s="35">
        <v>-90</v>
      </c>
      <c r="P207" s="41">
        <v>-170.9</v>
      </c>
    </row>
    <row r="208" spans="1:16">
      <c r="A208" s="9" t="s">
        <v>217</v>
      </c>
      <c r="B208" s="18"/>
      <c r="C208" s="19"/>
      <c r="D208" s="20"/>
      <c r="E208" s="23">
        <f t="shared" si="26"/>
        <v>0</v>
      </c>
      <c r="F208" s="18"/>
      <c r="G208" s="19"/>
      <c r="H208" s="20"/>
      <c r="I208" s="32">
        <f t="shared" si="27"/>
        <v>0</v>
      </c>
      <c r="J208" s="41"/>
      <c r="K208" s="29">
        <f t="shared" si="28"/>
        <v>-5216359.8062666664</v>
      </c>
      <c r="L208" s="29">
        <f t="shared" si="29"/>
        <v>-2505507.1838000002</v>
      </c>
      <c r="M208" s="34">
        <f t="shared" si="30"/>
        <v>-100</v>
      </c>
      <c r="N208" s="40">
        <v>0</v>
      </c>
      <c r="O208" s="35">
        <v>-90</v>
      </c>
      <c r="P208" s="41">
        <v>-170.8</v>
      </c>
    </row>
    <row r="209" spans="1:16">
      <c r="A209" s="9" t="s">
        <v>218</v>
      </c>
      <c r="B209" s="18"/>
      <c r="C209" s="19"/>
      <c r="D209" s="20"/>
      <c r="E209" s="23">
        <f t="shared" si="26"/>
        <v>0</v>
      </c>
      <c r="F209" s="18"/>
      <c r="G209" s="19"/>
      <c r="H209" s="20"/>
      <c r="I209" s="32">
        <f t="shared" si="27"/>
        <v>0</v>
      </c>
      <c r="J209" s="41"/>
      <c r="K209" s="29">
        <f t="shared" si="28"/>
        <v>-5216359.8062666664</v>
      </c>
      <c r="L209" s="29">
        <f t="shared" si="29"/>
        <v>-2505507.1838000002</v>
      </c>
      <c r="M209" s="34">
        <f t="shared" si="30"/>
        <v>-100</v>
      </c>
      <c r="N209" s="40">
        <v>0</v>
      </c>
      <c r="O209" s="35">
        <v>-90</v>
      </c>
      <c r="P209" s="41">
        <v>-170.9</v>
      </c>
    </row>
    <row r="210" spans="1:16">
      <c r="A210" s="9" t="s">
        <v>219</v>
      </c>
      <c r="B210" s="18"/>
      <c r="C210" s="19"/>
      <c r="D210" s="20"/>
      <c r="E210" s="23">
        <f t="shared" si="26"/>
        <v>0</v>
      </c>
      <c r="F210" s="18"/>
      <c r="G210" s="19"/>
      <c r="H210" s="20"/>
      <c r="I210" s="32">
        <f t="shared" si="27"/>
        <v>0</v>
      </c>
      <c r="J210" s="41"/>
      <c r="K210" s="29">
        <f t="shared" si="28"/>
        <v>-5216359.8062666664</v>
      </c>
      <c r="L210" s="29">
        <f t="shared" si="29"/>
        <v>-2505507.1838000002</v>
      </c>
      <c r="M210" s="34">
        <f t="shared" si="30"/>
        <v>-100</v>
      </c>
      <c r="N210" s="40">
        <v>0</v>
      </c>
      <c r="O210" s="35">
        <v>-90</v>
      </c>
      <c r="P210" s="41">
        <v>-170.9</v>
      </c>
    </row>
    <row r="211" spans="1:16">
      <c r="A211" s="9" t="s">
        <v>220</v>
      </c>
      <c r="B211" s="18"/>
      <c r="C211" s="19"/>
      <c r="D211" s="20"/>
      <c r="E211" s="23">
        <f t="shared" si="26"/>
        <v>0</v>
      </c>
      <c r="F211" s="18"/>
      <c r="G211" s="19"/>
      <c r="H211" s="20"/>
      <c r="I211" s="32">
        <f t="shared" si="27"/>
        <v>0</v>
      </c>
      <c r="J211" s="41"/>
      <c r="K211" s="29">
        <f t="shared" si="28"/>
        <v>-5216359.8062666664</v>
      </c>
      <c r="L211" s="29">
        <f t="shared" si="29"/>
        <v>-2505507.1838000002</v>
      </c>
      <c r="M211" s="34">
        <f t="shared" si="30"/>
        <v>-100</v>
      </c>
      <c r="N211" s="40">
        <v>0</v>
      </c>
      <c r="O211" s="35">
        <v>-90</v>
      </c>
      <c r="P211" s="41">
        <v>-170.8</v>
      </c>
    </row>
    <row r="212" spans="1:16" ht="15.75" thickBot="1">
      <c r="A212" s="10" t="s">
        <v>221</v>
      </c>
      <c r="B212" s="42"/>
      <c r="C212" s="43"/>
      <c r="D212" s="44"/>
      <c r="E212" s="22">
        <f t="shared" si="26"/>
        <v>0</v>
      </c>
      <c r="F212" s="42"/>
      <c r="G212" s="43"/>
      <c r="H212" s="44"/>
      <c r="I212" s="45">
        <f t="shared" si="27"/>
        <v>0</v>
      </c>
      <c r="J212" s="48"/>
      <c r="K212" s="28">
        <f t="shared" si="28"/>
        <v>-5216359.8062666664</v>
      </c>
      <c r="L212" s="28">
        <f t="shared" si="29"/>
        <v>-2505507.1838000002</v>
      </c>
      <c r="M212" s="33">
        <f t="shared" si="30"/>
        <v>-100</v>
      </c>
      <c r="N212" s="46">
        <v>0</v>
      </c>
      <c r="O212" s="47">
        <v>-90</v>
      </c>
      <c r="P212" s="48">
        <v>-170.8</v>
      </c>
    </row>
    <row r="213" spans="1:16">
      <c r="A213" s="55" t="s">
        <v>222</v>
      </c>
      <c r="B213" s="55"/>
      <c r="C213" s="60"/>
      <c r="D213" s="64"/>
      <c r="E213" s="58">
        <f t="shared" si="26"/>
        <v>0</v>
      </c>
      <c r="F213" s="55"/>
      <c r="G213" s="60"/>
      <c r="H213" s="64"/>
      <c r="I213" s="65">
        <f t="shared" si="27"/>
        <v>0</v>
      </c>
      <c r="J213" s="63"/>
      <c r="K213" s="64">
        <f t="shared" si="28"/>
        <v>-5216359.8062666664</v>
      </c>
      <c r="L213" s="64">
        <f t="shared" si="29"/>
        <v>-2505507.1838000002</v>
      </c>
      <c r="M213" s="60">
        <f t="shared" si="30"/>
        <v>-100</v>
      </c>
      <c r="N213" s="40">
        <v>0</v>
      </c>
      <c r="O213" s="35">
        <v>-90</v>
      </c>
      <c r="P213" s="41">
        <v>-171.2</v>
      </c>
    </row>
    <row r="214" spans="1:16">
      <c r="A214" s="55" t="s">
        <v>223</v>
      </c>
      <c r="B214" s="55"/>
      <c r="C214" s="60"/>
      <c r="D214" s="64"/>
      <c r="E214" s="58">
        <f t="shared" si="26"/>
        <v>0</v>
      </c>
      <c r="F214" s="55"/>
      <c r="G214" s="60"/>
      <c r="H214" s="64"/>
      <c r="I214" s="65">
        <f t="shared" si="27"/>
        <v>0</v>
      </c>
      <c r="J214" s="63"/>
      <c r="K214" s="64">
        <f t="shared" si="28"/>
        <v>-5216359.8062666664</v>
      </c>
      <c r="L214" s="64">
        <f t="shared" si="29"/>
        <v>-2505507.1838000002</v>
      </c>
      <c r="M214" s="60">
        <f t="shared" si="30"/>
        <v>-100</v>
      </c>
      <c r="N214" s="40">
        <v>0</v>
      </c>
      <c r="O214" s="35">
        <v>-90</v>
      </c>
      <c r="P214" s="41">
        <v>-170.9</v>
      </c>
    </row>
    <row r="215" spans="1:16" ht="15.75" thickBot="1">
      <c r="A215" s="55" t="s">
        <v>224</v>
      </c>
      <c r="B215" s="55"/>
      <c r="C215" s="60"/>
      <c r="D215" s="64"/>
      <c r="E215" s="58">
        <f t="shared" si="26"/>
        <v>0</v>
      </c>
      <c r="F215" s="55"/>
      <c r="G215" s="60"/>
      <c r="H215" s="64"/>
      <c r="I215" s="65">
        <f t="shared" si="27"/>
        <v>0</v>
      </c>
      <c r="J215" s="63"/>
      <c r="K215" s="64">
        <f t="shared" si="28"/>
        <v>-5216359.8062666664</v>
      </c>
      <c r="L215" s="64">
        <f t="shared" si="29"/>
        <v>-2505507.1838000002</v>
      </c>
      <c r="M215" s="60">
        <f t="shared" si="30"/>
        <v>-100</v>
      </c>
      <c r="N215" s="40">
        <v>0</v>
      </c>
      <c r="O215" s="35">
        <v>-90</v>
      </c>
      <c r="P215" s="41">
        <v>-170.9</v>
      </c>
    </row>
    <row r="216" spans="1:16">
      <c r="A216" s="11" t="s">
        <v>225</v>
      </c>
      <c r="B216" s="12"/>
      <c r="C216" s="13"/>
      <c r="D216" s="14"/>
      <c r="E216" s="24">
        <f t="shared" si="26"/>
        <v>0</v>
      </c>
      <c r="F216" s="12"/>
      <c r="G216" s="13"/>
      <c r="H216" s="14"/>
      <c r="I216" s="30">
        <f t="shared" si="27"/>
        <v>0</v>
      </c>
      <c r="J216" s="39"/>
      <c r="K216" s="31">
        <f t="shared" si="28"/>
        <v>-5216359.8062666664</v>
      </c>
      <c r="L216" s="31">
        <f t="shared" si="29"/>
        <v>-2505507.1838000002</v>
      </c>
      <c r="M216" s="36">
        <f t="shared" si="30"/>
        <v>-100</v>
      </c>
      <c r="N216" s="37">
        <v>0</v>
      </c>
      <c r="O216" s="38">
        <v>-90</v>
      </c>
      <c r="P216" s="39">
        <v>-171</v>
      </c>
    </row>
    <row r="217" spans="1:16">
      <c r="A217" s="9" t="s">
        <v>226</v>
      </c>
      <c r="B217" s="18"/>
      <c r="C217" s="19"/>
      <c r="D217" s="20"/>
      <c r="E217" s="23">
        <f t="shared" si="26"/>
        <v>0</v>
      </c>
      <c r="F217" s="18"/>
      <c r="G217" s="19"/>
      <c r="H217" s="20"/>
      <c r="I217" s="32">
        <f t="shared" si="27"/>
        <v>0</v>
      </c>
      <c r="J217" s="41"/>
      <c r="K217" s="29">
        <f t="shared" si="28"/>
        <v>-5216359.8062666664</v>
      </c>
      <c r="L217" s="29">
        <f t="shared" si="29"/>
        <v>-2505507.1838000002</v>
      </c>
      <c r="M217" s="34">
        <f t="shared" si="30"/>
        <v>-100</v>
      </c>
      <c r="N217" s="40">
        <v>0</v>
      </c>
      <c r="O217" s="35">
        <v>-90</v>
      </c>
      <c r="P217" s="41">
        <v>-171.5</v>
      </c>
    </row>
    <row r="218" spans="1:16">
      <c r="A218" s="9" t="s">
        <v>227</v>
      </c>
      <c r="B218" s="18"/>
      <c r="C218" s="19"/>
      <c r="D218" s="20"/>
      <c r="E218" s="23">
        <f t="shared" si="26"/>
        <v>0</v>
      </c>
      <c r="F218" s="18"/>
      <c r="G218" s="19"/>
      <c r="H218" s="20"/>
      <c r="I218" s="32">
        <f t="shared" si="27"/>
        <v>0</v>
      </c>
      <c r="J218" s="41"/>
      <c r="K218" s="29">
        <f t="shared" si="28"/>
        <v>-5216359.8062666664</v>
      </c>
      <c r="L218" s="29">
        <f t="shared" si="29"/>
        <v>-2505507.1838000002</v>
      </c>
      <c r="M218" s="34">
        <f t="shared" si="30"/>
        <v>-100</v>
      </c>
      <c r="N218" s="40">
        <v>0</v>
      </c>
      <c r="O218" s="35">
        <v>-90</v>
      </c>
      <c r="P218" s="41">
        <v>-171.4</v>
      </c>
    </row>
    <row r="219" spans="1:16">
      <c r="A219" s="9" t="s">
        <v>228</v>
      </c>
      <c r="B219" s="18"/>
      <c r="C219" s="19"/>
      <c r="D219" s="20"/>
      <c r="E219" s="23">
        <f t="shared" si="26"/>
        <v>0</v>
      </c>
      <c r="F219" s="18"/>
      <c r="G219" s="19"/>
      <c r="H219" s="20"/>
      <c r="I219" s="32">
        <f t="shared" si="27"/>
        <v>0</v>
      </c>
      <c r="J219" s="41"/>
      <c r="K219" s="29">
        <f t="shared" si="28"/>
        <v>-5216359.8062666664</v>
      </c>
      <c r="L219" s="29">
        <f t="shared" si="29"/>
        <v>-2505507.1838000002</v>
      </c>
      <c r="M219" s="34">
        <f t="shared" si="30"/>
        <v>-100</v>
      </c>
      <c r="N219" s="40">
        <v>0</v>
      </c>
      <c r="O219" s="35">
        <v>-90</v>
      </c>
      <c r="P219" s="41">
        <v>-171.3</v>
      </c>
    </row>
    <row r="220" spans="1:16">
      <c r="A220" s="9" t="s">
        <v>229</v>
      </c>
      <c r="B220" s="18"/>
      <c r="C220" s="19"/>
      <c r="D220" s="20"/>
      <c r="E220" s="23">
        <f t="shared" si="26"/>
        <v>0</v>
      </c>
      <c r="F220" s="18"/>
      <c r="G220" s="19"/>
      <c r="H220" s="20"/>
      <c r="I220" s="32">
        <f t="shared" si="27"/>
        <v>0</v>
      </c>
      <c r="J220" s="41"/>
      <c r="K220" s="29">
        <f t="shared" si="28"/>
        <v>-5216359.8062666664</v>
      </c>
      <c r="L220" s="29">
        <f t="shared" si="29"/>
        <v>-2505507.1838000002</v>
      </c>
      <c r="M220" s="34">
        <f t="shared" si="30"/>
        <v>-100</v>
      </c>
      <c r="N220" s="40">
        <v>0</v>
      </c>
      <c r="O220" s="35">
        <v>-90</v>
      </c>
      <c r="P220" s="41">
        <v>-171.3</v>
      </c>
    </row>
    <row r="221" spans="1:16">
      <c r="A221" s="9" t="s">
        <v>230</v>
      </c>
      <c r="B221" s="18"/>
      <c r="C221" s="19"/>
      <c r="D221" s="20"/>
      <c r="E221" s="23">
        <f t="shared" si="26"/>
        <v>0</v>
      </c>
      <c r="F221" s="18"/>
      <c r="G221" s="19"/>
      <c r="H221" s="20"/>
      <c r="I221" s="32">
        <f t="shared" si="27"/>
        <v>0</v>
      </c>
      <c r="J221" s="41"/>
      <c r="K221" s="29">
        <f t="shared" si="28"/>
        <v>-5216359.8062666664</v>
      </c>
      <c r="L221" s="29">
        <f t="shared" si="29"/>
        <v>-2505507.1838000002</v>
      </c>
      <c r="M221" s="34">
        <f t="shared" si="30"/>
        <v>-100</v>
      </c>
      <c r="N221" s="40">
        <v>0</v>
      </c>
      <c r="O221" s="35">
        <v>-90</v>
      </c>
      <c r="P221" s="41">
        <v>-171.3</v>
      </c>
    </row>
    <row r="222" spans="1:16">
      <c r="A222" s="9" t="s">
        <v>231</v>
      </c>
      <c r="B222" s="18"/>
      <c r="C222" s="19"/>
      <c r="D222" s="20"/>
      <c r="E222" s="23">
        <f t="shared" si="26"/>
        <v>0</v>
      </c>
      <c r="F222" s="18"/>
      <c r="G222" s="19"/>
      <c r="H222" s="20"/>
      <c r="I222" s="32">
        <f t="shared" si="27"/>
        <v>0</v>
      </c>
      <c r="J222" s="41"/>
      <c r="K222" s="29">
        <f t="shared" si="28"/>
        <v>-5216359.8062666664</v>
      </c>
      <c r="L222" s="29">
        <f t="shared" si="29"/>
        <v>-2505507.1838000002</v>
      </c>
      <c r="M222" s="34">
        <f t="shared" si="30"/>
        <v>-100</v>
      </c>
      <c r="N222" s="40">
        <v>0</v>
      </c>
      <c r="O222" s="35">
        <v>-90</v>
      </c>
      <c r="P222" s="41">
        <v>-171.2</v>
      </c>
    </row>
    <row r="223" spans="1:16">
      <c r="A223" s="9" t="s">
        <v>232</v>
      </c>
      <c r="B223" s="18"/>
      <c r="C223" s="19"/>
      <c r="D223" s="20"/>
      <c r="E223" s="23">
        <f t="shared" si="26"/>
        <v>0</v>
      </c>
      <c r="F223" s="18"/>
      <c r="G223" s="19"/>
      <c r="H223" s="20"/>
      <c r="I223" s="32">
        <f t="shared" si="27"/>
        <v>0</v>
      </c>
      <c r="J223" s="41"/>
      <c r="K223" s="29">
        <f t="shared" si="28"/>
        <v>-5216359.8062666664</v>
      </c>
      <c r="L223" s="29">
        <f t="shared" si="29"/>
        <v>-2505507.1838000002</v>
      </c>
      <c r="M223" s="34">
        <f t="shared" si="30"/>
        <v>-100</v>
      </c>
      <c r="N223" s="40">
        <v>0</v>
      </c>
      <c r="O223" s="35">
        <v>-90</v>
      </c>
      <c r="P223" s="41">
        <v>-171.2</v>
      </c>
    </row>
    <row r="224" spans="1:16">
      <c r="A224" s="9" t="s">
        <v>233</v>
      </c>
      <c r="B224" s="18"/>
      <c r="C224" s="19"/>
      <c r="D224" s="20"/>
      <c r="E224" s="23">
        <f t="shared" si="26"/>
        <v>0</v>
      </c>
      <c r="F224" s="18"/>
      <c r="G224" s="19"/>
      <c r="H224" s="20"/>
      <c r="I224" s="32">
        <f t="shared" si="27"/>
        <v>0</v>
      </c>
      <c r="J224" s="41"/>
      <c r="K224" s="29">
        <f t="shared" si="28"/>
        <v>-5216359.8062666664</v>
      </c>
      <c r="L224" s="29">
        <f t="shared" si="29"/>
        <v>-2505507.1838000002</v>
      </c>
      <c r="M224" s="34">
        <f t="shared" si="30"/>
        <v>-100</v>
      </c>
      <c r="N224" s="40">
        <v>0</v>
      </c>
      <c r="O224" s="35">
        <v>-90</v>
      </c>
      <c r="P224" s="41">
        <v>-171.2</v>
      </c>
    </row>
    <row r="225" spans="1:16">
      <c r="A225" s="9" t="s">
        <v>234</v>
      </c>
      <c r="B225" s="18"/>
      <c r="C225" s="19"/>
      <c r="D225" s="20"/>
      <c r="E225" s="23">
        <f t="shared" si="26"/>
        <v>0</v>
      </c>
      <c r="F225" s="18"/>
      <c r="G225" s="19"/>
      <c r="H225" s="20"/>
      <c r="I225" s="32">
        <f t="shared" si="27"/>
        <v>0</v>
      </c>
      <c r="J225" s="41"/>
      <c r="K225" s="29">
        <f t="shared" si="28"/>
        <v>-5216359.8062666664</v>
      </c>
      <c r="L225" s="29">
        <f t="shared" si="29"/>
        <v>-2505507.1838000002</v>
      </c>
      <c r="M225" s="34">
        <f t="shared" si="30"/>
        <v>-100</v>
      </c>
      <c r="N225" s="40">
        <v>0</v>
      </c>
      <c r="O225" s="35">
        <v>-89.9</v>
      </c>
      <c r="P225" s="41">
        <v>-171.2</v>
      </c>
    </row>
    <row r="226" spans="1:16">
      <c r="A226" s="9" t="s">
        <v>235</v>
      </c>
      <c r="B226" s="18"/>
      <c r="C226" s="19"/>
      <c r="D226" s="20"/>
      <c r="E226" s="23">
        <f t="shared" si="26"/>
        <v>0</v>
      </c>
      <c r="F226" s="18"/>
      <c r="G226" s="19"/>
      <c r="H226" s="20"/>
      <c r="I226" s="32">
        <f t="shared" si="27"/>
        <v>0</v>
      </c>
      <c r="J226" s="41"/>
      <c r="K226" s="29">
        <f t="shared" si="28"/>
        <v>-5216359.8062666664</v>
      </c>
      <c r="L226" s="29">
        <f t="shared" si="29"/>
        <v>-2505507.1838000002</v>
      </c>
      <c r="M226" s="34">
        <f t="shared" si="30"/>
        <v>-100</v>
      </c>
      <c r="N226" s="40">
        <v>0</v>
      </c>
      <c r="O226" s="35">
        <v>-90</v>
      </c>
      <c r="P226" s="41">
        <v>-171.2</v>
      </c>
    </row>
    <row r="227" spans="1:16">
      <c r="A227" s="9" t="s">
        <v>236</v>
      </c>
      <c r="B227" s="18"/>
      <c r="C227" s="19"/>
      <c r="D227" s="20"/>
      <c r="E227" s="23">
        <f t="shared" si="26"/>
        <v>0</v>
      </c>
      <c r="F227" s="18"/>
      <c r="G227" s="19"/>
      <c r="H227" s="20"/>
      <c r="I227" s="32">
        <f t="shared" si="27"/>
        <v>0</v>
      </c>
      <c r="J227" s="41"/>
      <c r="K227" s="29">
        <f t="shared" si="28"/>
        <v>-5216359.8062666664</v>
      </c>
      <c r="L227" s="29">
        <f t="shared" si="29"/>
        <v>-2505507.1838000002</v>
      </c>
      <c r="M227" s="34">
        <f t="shared" si="30"/>
        <v>-100</v>
      </c>
      <c r="N227" s="40">
        <v>0</v>
      </c>
      <c r="O227" s="35">
        <v>-90</v>
      </c>
      <c r="P227" s="41">
        <v>-171.2</v>
      </c>
    </row>
    <row r="228" spans="1:16">
      <c r="A228" s="9" t="s">
        <v>237</v>
      </c>
      <c r="B228" s="18"/>
      <c r="C228" s="19"/>
      <c r="D228" s="20"/>
      <c r="E228" s="23">
        <f t="shared" si="26"/>
        <v>0</v>
      </c>
      <c r="F228" s="18"/>
      <c r="G228" s="19"/>
      <c r="H228" s="20"/>
      <c r="I228" s="32">
        <f t="shared" si="27"/>
        <v>0</v>
      </c>
      <c r="J228" s="41"/>
      <c r="K228" s="29">
        <f t="shared" si="28"/>
        <v>-5216359.8062666664</v>
      </c>
      <c r="L228" s="29">
        <f t="shared" si="29"/>
        <v>-2505507.1838000002</v>
      </c>
      <c r="M228" s="34">
        <f t="shared" si="30"/>
        <v>-100</v>
      </c>
      <c r="N228" s="40">
        <v>0</v>
      </c>
      <c r="O228" s="35">
        <v>-90</v>
      </c>
      <c r="P228" s="41">
        <v>-170.9</v>
      </c>
    </row>
    <row r="229" spans="1:16">
      <c r="A229" s="9" t="s">
        <v>238</v>
      </c>
      <c r="B229" s="18"/>
      <c r="C229" s="19"/>
      <c r="D229" s="20"/>
      <c r="E229" s="23">
        <f t="shared" si="26"/>
        <v>0</v>
      </c>
      <c r="F229" s="18"/>
      <c r="G229" s="19"/>
      <c r="H229" s="20"/>
      <c r="I229" s="32">
        <f t="shared" si="27"/>
        <v>0</v>
      </c>
      <c r="J229" s="41"/>
      <c r="K229" s="29">
        <f t="shared" si="28"/>
        <v>-5216359.8062666664</v>
      </c>
      <c r="L229" s="29">
        <f t="shared" si="29"/>
        <v>-2505507.1838000002</v>
      </c>
      <c r="M229" s="34">
        <f t="shared" si="30"/>
        <v>-100</v>
      </c>
      <c r="N229" s="40">
        <v>0</v>
      </c>
      <c r="O229" s="35">
        <v>-90</v>
      </c>
      <c r="P229" s="41">
        <v>-170.9</v>
      </c>
    </row>
    <row r="230" spans="1:16">
      <c r="A230" s="9" t="s">
        <v>239</v>
      </c>
      <c r="B230" s="18"/>
      <c r="C230" s="19"/>
      <c r="D230" s="20"/>
      <c r="E230" s="23">
        <f t="shared" si="26"/>
        <v>0</v>
      </c>
      <c r="F230" s="18"/>
      <c r="G230" s="19"/>
      <c r="H230" s="20"/>
      <c r="I230" s="32">
        <f t="shared" si="27"/>
        <v>0</v>
      </c>
      <c r="J230" s="41"/>
      <c r="K230" s="29">
        <f t="shared" si="28"/>
        <v>-5216359.8062666664</v>
      </c>
      <c r="L230" s="29">
        <f t="shared" si="29"/>
        <v>-2505507.1838000002</v>
      </c>
      <c r="M230" s="34">
        <f t="shared" si="30"/>
        <v>-100</v>
      </c>
      <c r="N230" s="40">
        <v>0</v>
      </c>
      <c r="O230" s="35">
        <v>-90</v>
      </c>
      <c r="P230" s="41">
        <v>-170.8</v>
      </c>
    </row>
    <row r="231" spans="1:16">
      <c r="A231" s="9" t="s">
        <v>240</v>
      </c>
      <c r="B231" s="18"/>
      <c r="C231" s="19"/>
      <c r="D231" s="20"/>
      <c r="E231" s="23">
        <f t="shared" si="26"/>
        <v>0</v>
      </c>
      <c r="F231" s="18"/>
      <c r="G231" s="19"/>
      <c r="H231" s="20"/>
      <c r="I231" s="32">
        <f t="shared" si="27"/>
        <v>0</v>
      </c>
      <c r="J231" s="41"/>
      <c r="K231" s="29">
        <f t="shared" si="28"/>
        <v>-5216359.8062666664</v>
      </c>
      <c r="L231" s="29">
        <f t="shared" si="29"/>
        <v>-2505507.1838000002</v>
      </c>
      <c r="M231" s="34">
        <f t="shared" si="30"/>
        <v>-100</v>
      </c>
      <c r="N231" s="40">
        <v>0</v>
      </c>
      <c r="O231" s="35">
        <v>-90</v>
      </c>
      <c r="P231" s="41">
        <v>-170.8</v>
      </c>
    </row>
    <row r="232" spans="1:16">
      <c r="A232" s="9" t="s">
        <v>241</v>
      </c>
      <c r="B232" s="18"/>
      <c r="C232" s="19"/>
      <c r="D232" s="20"/>
      <c r="E232" s="23">
        <f t="shared" si="26"/>
        <v>0</v>
      </c>
      <c r="F232" s="18"/>
      <c r="G232" s="19"/>
      <c r="H232" s="20"/>
      <c r="I232" s="32">
        <f t="shared" si="27"/>
        <v>0</v>
      </c>
      <c r="J232" s="41"/>
      <c r="K232" s="29">
        <f t="shared" si="28"/>
        <v>-5216359.8062666664</v>
      </c>
      <c r="L232" s="29">
        <f t="shared" si="29"/>
        <v>-2505507.1838000002</v>
      </c>
      <c r="M232" s="34">
        <f t="shared" si="30"/>
        <v>-100</v>
      </c>
      <c r="N232" s="40">
        <v>0</v>
      </c>
      <c r="O232" s="35">
        <v>-90</v>
      </c>
      <c r="P232" s="41">
        <v>-170.9</v>
      </c>
    </row>
    <row r="233" spans="1:16">
      <c r="A233" s="9" t="s">
        <v>242</v>
      </c>
      <c r="B233" s="18"/>
      <c r="C233" s="19"/>
      <c r="D233" s="20"/>
      <c r="E233" s="23">
        <f t="shared" si="26"/>
        <v>0</v>
      </c>
      <c r="F233" s="18"/>
      <c r="G233" s="19"/>
      <c r="H233" s="20"/>
      <c r="I233" s="32">
        <f t="shared" si="27"/>
        <v>0</v>
      </c>
      <c r="J233" s="41"/>
      <c r="K233" s="29">
        <f t="shared" si="28"/>
        <v>-5216359.8062666664</v>
      </c>
      <c r="L233" s="29">
        <f t="shared" si="29"/>
        <v>-2505507.1838000002</v>
      </c>
      <c r="M233" s="34">
        <f t="shared" si="30"/>
        <v>-100</v>
      </c>
      <c r="N233" s="40">
        <v>0</v>
      </c>
      <c r="O233" s="35">
        <v>-90</v>
      </c>
      <c r="P233" s="41">
        <v>-170.8</v>
      </c>
    </row>
    <row r="234" spans="1:16">
      <c r="A234" s="9" t="s">
        <v>243</v>
      </c>
      <c r="B234" s="18"/>
      <c r="C234" s="19"/>
      <c r="D234" s="20"/>
      <c r="E234" s="23">
        <f t="shared" si="26"/>
        <v>0</v>
      </c>
      <c r="F234" s="18"/>
      <c r="G234" s="19"/>
      <c r="H234" s="20"/>
      <c r="I234" s="32">
        <f t="shared" si="27"/>
        <v>0</v>
      </c>
      <c r="J234" s="41"/>
      <c r="K234" s="29">
        <f t="shared" si="28"/>
        <v>-5216359.8062666664</v>
      </c>
      <c r="L234" s="29">
        <f t="shared" si="29"/>
        <v>-2505507.1838000002</v>
      </c>
      <c r="M234" s="34">
        <f t="shared" si="30"/>
        <v>-100</v>
      </c>
      <c r="N234" s="40">
        <v>0</v>
      </c>
      <c r="O234" s="35">
        <v>-90</v>
      </c>
      <c r="P234" s="41">
        <v>-170.8</v>
      </c>
    </row>
    <row r="235" spans="1:16">
      <c r="A235" s="9" t="s">
        <v>244</v>
      </c>
      <c r="B235" s="18"/>
      <c r="C235" s="19"/>
      <c r="D235" s="20"/>
      <c r="E235" s="23">
        <f t="shared" si="26"/>
        <v>0</v>
      </c>
      <c r="F235" s="18"/>
      <c r="G235" s="19"/>
      <c r="H235" s="20"/>
      <c r="I235" s="32">
        <f t="shared" si="27"/>
        <v>0</v>
      </c>
      <c r="J235" s="41"/>
      <c r="K235" s="29">
        <f t="shared" si="28"/>
        <v>-5216359.8062666664</v>
      </c>
      <c r="L235" s="29">
        <f t="shared" si="29"/>
        <v>-2505507.1838000002</v>
      </c>
      <c r="M235" s="34">
        <f t="shared" si="30"/>
        <v>-100</v>
      </c>
      <c r="N235" s="40">
        <v>0</v>
      </c>
      <c r="O235" s="35">
        <v>-90</v>
      </c>
      <c r="P235" s="41">
        <v>-170.9</v>
      </c>
    </row>
    <row r="236" spans="1:16">
      <c r="A236" s="9" t="s">
        <v>245</v>
      </c>
      <c r="B236" s="18"/>
      <c r="C236" s="19"/>
      <c r="D236" s="20"/>
      <c r="E236" s="23">
        <f t="shared" si="26"/>
        <v>0</v>
      </c>
      <c r="F236" s="18"/>
      <c r="G236" s="19"/>
      <c r="H236" s="20"/>
      <c r="I236" s="32">
        <f t="shared" si="27"/>
        <v>0</v>
      </c>
      <c r="J236" s="41"/>
      <c r="K236" s="29">
        <f t="shared" si="28"/>
        <v>-5216359.8062666664</v>
      </c>
      <c r="L236" s="29">
        <f t="shared" si="29"/>
        <v>-2505507.1838000002</v>
      </c>
      <c r="M236" s="34">
        <f t="shared" si="30"/>
        <v>-100</v>
      </c>
      <c r="N236" s="40">
        <v>0</v>
      </c>
      <c r="O236" s="35">
        <v>-90</v>
      </c>
      <c r="P236" s="41">
        <v>-170.9</v>
      </c>
    </row>
    <row r="237" spans="1:16">
      <c r="A237" s="9" t="s">
        <v>246</v>
      </c>
      <c r="B237" s="18"/>
      <c r="C237" s="19"/>
      <c r="D237" s="20"/>
      <c r="E237" s="23">
        <f t="shared" si="26"/>
        <v>0</v>
      </c>
      <c r="F237" s="18"/>
      <c r="G237" s="19"/>
      <c r="H237" s="20"/>
      <c r="I237" s="32">
        <f t="shared" si="27"/>
        <v>0</v>
      </c>
      <c r="J237" s="41"/>
      <c r="K237" s="29">
        <f t="shared" si="28"/>
        <v>-5216359.8062666664</v>
      </c>
      <c r="L237" s="29">
        <f t="shared" si="29"/>
        <v>-2505507.1838000002</v>
      </c>
      <c r="M237" s="34">
        <f t="shared" si="30"/>
        <v>-100</v>
      </c>
      <c r="N237" s="40">
        <v>0</v>
      </c>
      <c r="O237" s="35">
        <v>-90</v>
      </c>
      <c r="P237" s="41">
        <v>-170.9</v>
      </c>
    </row>
    <row r="238" spans="1:16">
      <c r="A238" s="9" t="s">
        <v>247</v>
      </c>
      <c r="B238" s="18"/>
      <c r="C238" s="19"/>
      <c r="D238" s="20"/>
      <c r="E238" s="23">
        <f t="shared" si="26"/>
        <v>0</v>
      </c>
      <c r="F238" s="18"/>
      <c r="G238" s="19"/>
      <c r="H238" s="20"/>
      <c r="I238" s="32">
        <f t="shared" si="27"/>
        <v>0</v>
      </c>
      <c r="J238" s="41"/>
      <c r="K238" s="29">
        <f t="shared" si="28"/>
        <v>-5216359.8062666664</v>
      </c>
      <c r="L238" s="29">
        <f t="shared" si="29"/>
        <v>-2505507.1838000002</v>
      </c>
      <c r="M238" s="34">
        <f t="shared" si="30"/>
        <v>-100</v>
      </c>
      <c r="N238" s="40">
        <v>0</v>
      </c>
      <c r="O238" s="35">
        <v>-90</v>
      </c>
      <c r="P238" s="41">
        <v>-170.9</v>
      </c>
    </row>
    <row r="239" spans="1:16" ht="15.75" thickBot="1">
      <c r="A239" s="10" t="s">
        <v>248</v>
      </c>
      <c r="B239" s="42"/>
      <c r="C239" s="43"/>
      <c r="D239" s="44"/>
      <c r="E239" s="22">
        <f t="shared" si="26"/>
        <v>0</v>
      </c>
      <c r="F239" s="42"/>
      <c r="G239" s="43"/>
      <c r="H239" s="44"/>
      <c r="I239" s="45">
        <f t="shared" si="27"/>
        <v>0</v>
      </c>
      <c r="J239" s="48"/>
      <c r="K239" s="28">
        <f t="shared" si="28"/>
        <v>-5216359.8062666664</v>
      </c>
      <c r="L239" s="28">
        <f t="shared" si="29"/>
        <v>-2505507.1838000002</v>
      </c>
      <c r="M239" s="33">
        <f t="shared" si="30"/>
        <v>-100</v>
      </c>
      <c r="N239" s="46">
        <v>0</v>
      </c>
      <c r="O239" s="47">
        <v>-89.9</v>
      </c>
      <c r="P239" s="48">
        <v>-170.9</v>
      </c>
    </row>
    <row r="240" spans="1:16">
      <c r="A240" s="55" t="s">
        <v>249</v>
      </c>
      <c r="B240" s="55"/>
      <c r="C240" s="60"/>
      <c r="D240" s="64"/>
      <c r="E240" s="58">
        <f t="shared" si="26"/>
        <v>0</v>
      </c>
      <c r="F240" s="55"/>
      <c r="G240" s="60"/>
      <c r="H240" s="64"/>
      <c r="I240" s="65">
        <f t="shared" si="27"/>
        <v>0</v>
      </c>
      <c r="J240" s="63"/>
      <c r="K240" s="64">
        <f t="shared" si="28"/>
        <v>-5216359.8062666664</v>
      </c>
      <c r="L240" s="64">
        <f t="shared" si="29"/>
        <v>-2505507.1838000002</v>
      </c>
      <c r="M240" s="60">
        <f t="shared" si="30"/>
        <v>-100</v>
      </c>
      <c r="N240" s="40">
        <v>0</v>
      </c>
      <c r="O240" s="35">
        <v>-90</v>
      </c>
      <c r="P240" s="41">
        <v>-171.2</v>
      </c>
    </row>
    <row r="241" spans="1:16">
      <c r="A241" s="55" t="s">
        <v>250</v>
      </c>
      <c r="B241" s="55"/>
      <c r="C241" s="60"/>
      <c r="D241" s="64"/>
      <c r="E241" s="58">
        <f t="shared" si="26"/>
        <v>0</v>
      </c>
      <c r="F241" s="55"/>
      <c r="G241" s="60"/>
      <c r="H241" s="64"/>
      <c r="I241" s="65">
        <f t="shared" si="27"/>
        <v>0</v>
      </c>
      <c r="J241" s="63"/>
      <c r="K241" s="64">
        <f t="shared" si="28"/>
        <v>-5216359.8062666664</v>
      </c>
      <c r="L241" s="64">
        <f t="shared" si="29"/>
        <v>-2505507.1838000002</v>
      </c>
      <c r="M241" s="60">
        <f t="shared" si="30"/>
        <v>-100</v>
      </c>
      <c r="N241" s="40">
        <v>0</v>
      </c>
      <c r="O241" s="35">
        <v>-90</v>
      </c>
      <c r="P241" s="41">
        <v>-170.8</v>
      </c>
    </row>
    <row r="242" spans="1:16" ht="15.75" thickBot="1">
      <c r="A242" s="55" t="s">
        <v>251</v>
      </c>
      <c r="B242" s="55"/>
      <c r="C242" s="60"/>
      <c r="D242" s="64"/>
      <c r="E242" s="58">
        <f t="shared" si="26"/>
        <v>0</v>
      </c>
      <c r="F242" s="55"/>
      <c r="G242" s="60"/>
      <c r="H242" s="64"/>
      <c r="I242" s="65">
        <f t="shared" si="27"/>
        <v>0</v>
      </c>
      <c r="J242" s="63"/>
      <c r="K242" s="64">
        <f t="shared" si="28"/>
        <v>-5216359.8062666664</v>
      </c>
      <c r="L242" s="64">
        <f t="shared" si="29"/>
        <v>-2505507.1838000002</v>
      </c>
      <c r="M242" s="60">
        <f t="shared" si="30"/>
        <v>-100</v>
      </c>
      <c r="N242" s="40">
        <v>0</v>
      </c>
      <c r="O242" s="35">
        <v>-90</v>
      </c>
      <c r="P242" s="41">
        <v>-171</v>
      </c>
    </row>
    <row r="243" spans="1:16">
      <c r="A243" s="11" t="s">
        <v>252</v>
      </c>
      <c r="B243" s="12"/>
      <c r="C243" s="13"/>
      <c r="D243" s="14"/>
      <c r="E243" s="24">
        <f t="shared" si="26"/>
        <v>0</v>
      </c>
      <c r="F243" s="12"/>
      <c r="G243" s="13"/>
      <c r="H243" s="14"/>
      <c r="I243" s="30">
        <f t="shared" si="27"/>
        <v>0</v>
      </c>
      <c r="J243" s="39"/>
      <c r="K243" s="31">
        <f t="shared" si="28"/>
        <v>-5216359.8062666664</v>
      </c>
      <c r="L243" s="31">
        <f t="shared" si="29"/>
        <v>-2505507.1838000002</v>
      </c>
      <c r="M243" s="36">
        <f t="shared" si="30"/>
        <v>-100</v>
      </c>
      <c r="N243" s="37">
        <v>0</v>
      </c>
      <c r="O243" s="38">
        <v>-89.9</v>
      </c>
      <c r="P243" s="39">
        <v>-169.7</v>
      </c>
    </row>
    <row r="244" spans="1:16">
      <c r="A244" s="9" t="s">
        <v>253</v>
      </c>
      <c r="B244" s="18"/>
      <c r="C244" s="19"/>
      <c r="D244" s="20"/>
      <c r="E244" s="23">
        <f t="shared" si="26"/>
        <v>0</v>
      </c>
      <c r="F244" s="18"/>
      <c r="G244" s="19"/>
      <c r="H244" s="20"/>
      <c r="I244" s="32">
        <f t="shared" si="27"/>
        <v>0</v>
      </c>
      <c r="J244" s="41"/>
      <c r="K244" s="29">
        <f t="shared" si="28"/>
        <v>-5216359.8062666664</v>
      </c>
      <c r="L244" s="29">
        <f t="shared" si="29"/>
        <v>-2505507.1838000002</v>
      </c>
      <c r="M244" s="34">
        <f t="shared" si="30"/>
        <v>-100</v>
      </c>
      <c r="N244" s="40">
        <v>0</v>
      </c>
      <c r="O244" s="35">
        <v>-90</v>
      </c>
      <c r="P244" s="41">
        <v>-171.1</v>
      </c>
    </row>
    <row r="245" spans="1:16">
      <c r="A245" s="9" t="s">
        <v>254</v>
      </c>
      <c r="B245" s="18"/>
      <c r="C245" s="19"/>
      <c r="D245" s="20"/>
      <c r="E245" s="23">
        <f t="shared" si="26"/>
        <v>0</v>
      </c>
      <c r="F245" s="18"/>
      <c r="G245" s="19"/>
      <c r="H245" s="20"/>
      <c r="I245" s="32">
        <f t="shared" si="27"/>
        <v>0</v>
      </c>
      <c r="J245" s="41"/>
      <c r="K245" s="29">
        <f t="shared" si="28"/>
        <v>-5216359.8062666664</v>
      </c>
      <c r="L245" s="29">
        <f t="shared" si="29"/>
        <v>-2505507.1838000002</v>
      </c>
      <c r="M245" s="34">
        <f t="shared" si="30"/>
        <v>-100</v>
      </c>
      <c r="N245" s="40">
        <v>0</v>
      </c>
      <c r="O245" s="35">
        <v>-90</v>
      </c>
      <c r="P245" s="41">
        <v>-171.2</v>
      </c>
    </row>
    <row r="246" spans="1:16">
      <c r="A246" s="9" t="s">
        <v>255</v>
      </c>
      <c r="B246" s="18"/>
      <c r="C246" s="19"/>
      <c r="D246" s="20"/>
      <c r="E246" s="23">
        <f t="shared" si="26"/>
        <v>0</v>
      </c>
      <c r="F246" s="18"/>
      <c r="G246" s="19"/>
      <c r="H246" s="20"/>
      <c r="I246" s="32">
        <f t="shared" si="27"/>
        <v>0</v>
      </c>
      <c r="J246" s="41"/>
      <c r="K246" s="29">
        <f t="shared" si="28"/>
        <v>-5216359.8062666664</v>
      </c>
      <c r="L246" s="29">
        <f t="shared" si="29"/>
        <v>-2505507.1838000002</v>
      </c>
      <c r="M246" s="34">
        <f t="shared" si="30"/>
        <v>-100</v>
      </c>
      <c r="N246" s="40">
        <v>0</v>
      </c>
      <c r="O246" s="35">
        <v>-89.9</v>
      </c>
      <c r="P246" s="41">
        <v>-171</v>
      </c>
    </row>
    <row r="247" spans="1:16">
      <c r="A247" s="9" t="s">
        <v>256</v>
      </c>
      <c r="B247" s="18"/>
      <c r="C247" s="19"/>
      <c r="D247" s="20"/>
      <c r="E247" s="23">
        <f t="shared" ref="E247:E293" si="31">B247+(C247/60)+(D247/3600)</f>
        <v>0</v>
      </c>
      <c r="F247" s="18"/>
      <c r="G247" s="19"/>
      <c r="H247" s="20"/>
      <c r="I247" s="32">
        <f t="shared" ref="I247:I293" si="32">F247+(G247/60)+(H247/3600)</f>
        <v>0</v>
      </c>
      <c r="J247" s="41"/>
      <c r="K247" s="29">
        <f t="shared" ref="K247:K293" si="33">(I247-I$3)*60*1852</f>
        <v>-5216359.8062666664</v>
      </c>
      <c r="L247" s="29">
        <f t="shared" ref="L247:L293" si="34">(E247-E$3)*60*1852</f>
        <v>-2505507.1838000002</v>
      </c>
      <c r="M247" s="34">
        <f t="shared" ref="M247:M293" si="35">J247-100</f>
        <v>-100</v>
      </c>
      <c r="N247" s="40">
        <v>0</v>
      </c>
      <c r="O247" s="35">
        <v>-90</v>
      </c>
      <c r="P247" s="41">
        <v>-171</v>
      </c>
    </row>
    <row r="248" spans="1:16">
      <c r="A248" s="9" t="s">
        <v>257</v>
      </c>
      <c r="B248" s="18"/>
      <c r="C248" s="19"/>
      <c r="D248" s="20"/>
      <c r="E248" s="23">
        <f t="shared" si="31"/>
        <v>0</v>
      </c>
      <c r="F248" s="18"/>
      <c r="G248" s="19"/>
      <c r="H248" s="20"/>
      <c r="I248" s="32">
        <f t="shared" si="32"/>
        <v>0</v>
      </c>
      <c r="J248" s="41"/>
      <c r="K248" s="29">
        <f t="shared" si="33"/>
        <v>-5216359.8062666664</v>
      </c>
      <c r="L248" s="29">
        <f t="shared" si="34"/>
        <v>-2505507.1838000002</v>
      </c>
      <c r="M248" s="34">
        <f t="shared" si="35"/>
        <v>-100</v>
      </c>
      <c r="N248" s="40">
        <v>0</v>
      </c>
      <c r="O248" s="35">
        <v>-90</v>
      </c>
      <c r="P248" s="41">
        <v>-170.8</v>
      </c>
    </row>
    <row r="249" spans="1:16">
      <c r="A249" s="9" t="s">
        <v>258</v>
      </c>
      <c r="B249" s="18"/>
      <c r="C249" s="19"/>
      <c r="D249" s="20"/>
      <c r="E249" s="23">
        <f t="shared" si="31"/>
        <v>0</v>
      </c>
      <c r="F249" s="18"/>
      <c r="G249" s="19"/>
      <c r="H249" s="20"/>
      <c r="I249" s="32">
        <f t="shared" si="32"/>
        <v>0</v>
      </c>
      <c r="J249" s="41"/>
      <c r="K249" s="29">
        <f t="shared" si="33"/>
        <v>-5216359.8062666664</v>
      </c>
      <c r="L249" s="29">
        <f t="shared" si="34"/>
        <v>-2505507.1838000002</v>
      </c>
      <c r="M249" s="34">
        <f t="shared" si="35"/>
        <v>-100</v>
      </c>
      <c r="N249" s="40">
        <v>0</v>
      </c>
      <c r="O249" s="35">
        <v>-90</v>
      </c>
      <c r="P249" s="41">
        <v>-170.9</v>
      </c>
    </row>
    <row r="250" spans="1:16">
      <c r="A250" s="9" t="s">
        <v>259</v>
      </c>
      <c r="B250" s="18"/>
      <c r="C250" s="19"/>
      <c r="D250" s="20"/>
      <c r="E250" s="23">
        <f t="shared" si="31"/>
        <v>0</v>
      </c>
      <c r="F250" s="18"/>
      <c r="G250" s="19"/>
      <c r="H250" s="20"/>
      <c r="I250" s="32">
        <f t="shared" si="32"/>
        <v>0</v>
      </c>
      <c r="J250" s="41"/>
      <c r="K250" s="29">
        <f t="shared" si="33"/>
        <v>-5216359.8062666664</v>
      </c>
      <c r="L250" s="29">
        <f t="shared" si="34"/>
        <v>-2505507.1838000002</v>
      </c>
      <c r="M250" s="34">
        <f t="shared" si="35"/>
        <v>-100</v>
      </c>
      <c r="N250" s="40">
        <v>0</v>
      </c>
      <c r="O250" s="35">
        <v>-90</v>
      </c>
      <c r="P250" s="41">
        <v>-170.9</v>
      </c>
    </row>
    <row r="251" spans="1:16">
      <c r="A251" s="9" t="s">
        <v>260</v>
      </c>
      <c r="B251" s="18"/>
      <c r="C251" s="19"/>
      <c r="D251" s="20"/>
      <c r="E251" s="23">
        <f t="shared" si="31"/>
        <v>0</v>
      </c>
      <c r="F251" s="18"/>
      <c r="G251" s="19"/>
      <c r="H251" s="20"/>
      <c r="I251" s="32">
        <f t="shared" si="32"/>
        <v>0</v>
      </c>
      <c r="J251" s="41"/>
      <c r="K251" s="29">
        <f t="shared" si="33"/>
        <v>-5216359.8062666664</v>
      </c>
      <c r="L251" s="29">
        <f t="shared" si="34"/>
        <v>-2505507.1838000002</v>
      </c>
      <c r="M251" s="34">
        <f t="shared" si="35"/>
        <v>-100</v>
      </c>
      <c r="N251" s="40">
        <v>0</v>
      </c>
      <c r="O251" s="35">
        <v>-89.9</v>
      </c>
      <c r="P251" s="41">
        <v>-171</v>
      </c>
    </row>
    <row r="252" spans="1:16">
      <c r="A252" s="9" t="s">
        <v>261</v>
      </c>
      <c r="B252" s="18"/>
      <c r="C252" s="19"/>
      <c r="D252" s="20"/>
      <c r="E252" s="23">
        <f t="shared" si="31"/>
        <v>0</v>
      </c>
      <c r="F252" s="18"/>
      <c r="G252" s="19"/>
      <c r="H252" s="20"/>
      <c r="I252" s="32">
        <f t="shared" si="32"/>
        <v>0</v>
      </c>
      <c r="J252" s="41"/>
      <c r="K252" s="29">
        <f t="shared" si="33"/>
        <v>-5216359.8062666664</v>
      </c>
      <c r="L252" s="29">
        <f t="shared" si="34"/>
        <v>-2505507.1838000002</v>
      </c>
      <c r="M252" s="34">
        <f t="shared" si="35"/>
        <v>-100</v>
      </c>
      <c r="N252" s="40">
        <v>0</v>
      </c>
      <c r="O252" s="35">
        <v>-90</v>
      </c>
      <c r="P252" s="41">
        <v>-171</v>
      </c>
    </row>
    <row r="253" spans="1:16">
      <c r="A253" s="9" t="s">
        <v>262</v>
      </c>
      <c r="B253" s="18"/>
      <c r="C253" s="19"/>
      <c r="D253" s="20"/>
      <c r="E253" s="23">
        <f t="shared" si="31"/>
        <v>0</v>
      </c>
      <c r="F253" s="18"/>
      <c r="G253" s="19"/>
      <c r="H253" s="20"/>
      <c r="I253" s="32">
        <f t="shared" si="32"/>
        <v>0</v>
      </c>
      <c r="J253" s="41"/>
      <c r="K253" s="29">
        <f t="shared" si="33"/>
        <v>-5216359.8062666664</v>
      </c>
      <c r="L253" s="29">
        <f t="shared" si="34"/>
        <v>-2505507.1838000002</v>
      </c>
      <c r="M253" s="34">
        <f t="shared" si="35"/>
        <v>-100</v>
      </c>
      <c r="N253" s="40">
        <v>0</v>
      </c>
      <c r="O253" s="35">
        <v>-90</v>
      </c>
      <c r="P253" s="41">
        <v>-171</v>
      </c>
    </row>
    <row r="254" spans="1:16">
      <c r="A254" s="9" t="s">
        <v>263</v>
      </c>
      <c r="B254" s="18"/>
      <c r="C254" s="19"/>
      <c r="D254" s="20"/>
      <c r="E254" s="23">
        <f t="shared" si="31"/>
        <v>0</v>
      </c>
      <c r="F254" s="18"/>
      <c r="G254" s="19"/>
      <c r="H254" s="20"/>
      <c r="I254" s="32">
        <f t="shared" si="32"/>
        <v>0</v>
      </c>
      <c r="J254" s="41"/>
      <c r="K254" s="29">
        <f t="shared" si="33"/>
        <v>-5216359.8062666664</v>
      </c>
      <c r="L254" s="29">
        <f t="shared" si="34"/>
        <v>-2505507.1838000002</v>
      </c>
      <c r="M254" s="34">
        <f t="shared" si="35"/>
        <v>-100</v>
      </c>
      <c r="N254" s="40">
        <v>0</v>
      </c>
      <c r="O254" s="35">
        <v>-90</v>
      </c>
      <c r="P254" s="41">
        <v>-171</v>
      </c>
    </row>
    <row r="255" spans="1:16">
      <c r="A255" s="9" t="s">
        <v>264</v>
      </c>
      <c r="B255" s="18"/>
      <c r="C255" s="19"/>
      <c r="D255" s="20"/>
      <c r="E255" s="23">
        <f t="shared" si="31"/>
        <v>0</v>
      </c>
      <c r="F255" s="18"/>
      <c r="G255" s="19"/>
      <c r="H255" s="20"/>
      <c r="I255" s="32">
        <f t="shared" si="32"/>
        <v>0</v>
      </c>
      <c r="J255" s="41"/>
      <c r="K255" s="29">
        <f t="shared" si="33"/>
        <v>-5216359.8062666664</v>
      </c>
      <c r="L255" s="29">
        <f t="shared" si="34"/>
        <v>-2505507.1838000002</v>
      </c>
      <c r="M255" s="34">
        <f t="shared" si="35"/>
        <v>-100</v>
      </c>
      <c r="N255" s="40">
        <v>0</v>
      </c>
      <c r="O255" s="35">
        <v>-90</v>
      </c>
      <c r="P255" s="41">
        <v>-171</v>
      </c>
    </row>
    <row r="256" spans="1:16">
      <c r="A256" s="9" t="s">
        <v>265</v>
      </c>
      <c r="B256" s="18"/>
      <c r="C256" s="19"/>
      <c r="D256" s="20"/>
      <c r="E256" s="23">
        <f t="shared" si="31"/>
        <v>0</v>
      </c>
      <c r="F256" s="18"/>
      <c r="G256" s="19"/>
      <c r="H256" s="20"/>
      <c r="I256" s="32">
        <f t="shared" si="32"/>
        <v>0</v>
      </c>
      <c r="J256" s="41"/>
      <c r="K256" s="29">
        <f t="shared" si="33"/>
        <v>-5216359.8062666664</v>
      </c>
      <c r="L256" s="29">
        <f t="shared" si="34"/>
        <v>-2505507.1838000002</v>
      </c>
      <c r="M256" s="34">
        <f t="shared" si="35"/>
        <v>-100</v>
      </c>
      <c r="N256" s="40">
        <v>0</v>
      </c>
      <c r="O256" s="35">
        <v>-90</v>
      </c>
      <c r="P256" s="41">
        <v>-171</v>
      </c>
    </row>
    <row r="257" spans="1:16">
      <c r="A257" s="9" t="s">
        <v>266</v>
      </c>
      <c r="B257" s="18"/>
      <c r="C257" s="19"/>
      <c r="D257" s="20"/>
      <c r="E257" s="23">
        <f t="shared" si="31"/>
        <v>0</v>
      </c>
      <c r="F257" s="18"/>
      <c r="G257" s="19"/>
      <c r="H257" s="20"/>
      <c r="I257" s="32">
        <f t="shared" si="32"/>
        <v>0</v>
      </c>
      <c r="J257" s="41"/>
      <c r="K257" s="29">
        <f t="shared" si="33"/>
        <v>-5216359.8062666664</v>
      </c>
      <c r="L257" s="29">
        <f t="shared" si="34"/>
        <v>-2505507.1838000002</v>
      </c>
      <c r="M257" s="34">
        <f t="shared" si="35"/>
        <v>-100</v>
      </c>
      <c r="N257" s="40">
        <v>0</v>
      </c>
      <c r="O257" s="35">
        <v>-90</v>
      </c>
      <c r="P257" s="41">
        <v>-170.9</v>
      </c>
    </row>
    <row r="258" spans="1:16">
      <c r="A258" s="9" t="s">
        <v>267</v>
      </c>
      <c r="B258" s="18"/>
      <c r="C258" s="19"/>
      <c r="D258" s="20"/>
      <c r="E258" s="23">
        <f t="shared" si="31"/>
        <v>0</v>
      </c>
      <c r="F258" s="18"/>
      <c r="G258" s="19"/>
      <c r="H258" s="20"/>
      <c r="I258" s="32">
        <f t="shared" si="32"/>
        <v>0</v>
      </c>
      <c r="J258" s="41"/>
      <c r="K258" s="29">
        <f t="shared" si="33"/>
        <v>-5216359.8062666664</v>
      </c>
      <c r="L258" s="29">
        <f t="shared" si="34"/>
        <v>-2505507.1838000002</v>
      </c>
      <c r="M258" s="34">
        <f t="shared" si="35"/>
        <v>-100</v>
      </c>
      <c r="N258" s="40">
        <v>0</v>
      </c>
      <c r="O258" s="35">
        <v>-90</v>
      </c>
      <c r="P258" s="41">
        <v>-170.9</v>
      </c>
    </row>
    <row r="259" spans="1:16">
      <c r="A259" s="9" t="s">
        <v>268</v>
      </c>
      <c r="B259" s="18"/>
      <c r="C259" s="19"/>
      <c r="D259" s="20"/>
      <c r="E259" s="23">
        <f t="shared" si="31"/>
        <v>0</v>
      </c>
      <c r="F259" s="18"/>
      <c r="G259" s="19"/>
      <c r="H259" s="20"/>
      <c r="I259" s="32">
        <f t="shared" si="32"/>
        <v>0</v>
      </c>
      <c r="J259" s="41"/>
      <c r="K259" s="29">
        <f t="shared" si="33"/>
        <v>-5216359.8062666664</v>
      </c>
      <c r="L259" s="29">
        <f t="shared" si="34"/>
        <v>-2505507.1838000002</v>
      </c>
      <c r="M259" s="34">
        <f t="shared" si="35"/>
        <v>-100</v>
      </c>
      <c r="N259" s="40">
        <v>0</v>
      </c>
      <c r="O259" s="35">
        <v>-90</v>
      </c>
      <c r="P259" s="41">
        <v>-170.9</v>
      </c>
    </row>
    <row r="260" spans="1:16">
      <c r="A260" s="9" t="s">
        <v>269</v>
      </c>
      <c r="B260" s="18"/>
      <c r="C260" s="19"/>
      <c r="D260" s="20"/>
      <c r="E260" s="23">
        <f t="shared" si="31"/>
        <v>0</v>
      </c>
      <c r="F260" s="18"/>
      <c r="G260" s="19"/>
      <c r="H260" s="20"/>
      <c r="I260" s="32">
        <f t="shared" si="32"/>
        <v>0</v>
      </c>
      <c r="J260" s="41"/>
      <c r="K260" s="29">
        <f t="shared" si="33"/>
        <v>-5216359.8062666664</v>
      </c>
      <c r="L260" s="29">
        <f t="shared" si="34"/>
        <v>-2505507.1838000002</v>
      </c>
      <c r="M260" s="34">
        <f t="shared" si="35"/>
        <v>-100</v>
      </c>
      <c r="N260" s="40">
        <v>0</v>
      </c>
      <c r="O260" s="35">
        <v>-90</v>
      </c>
      <c r="P260" s="41">
        <v>-170.9</v>
      </c>
    </row>
    <row r="261" spans="1:16">
      <c r="A261" s="9" t="s">
        <v>270</v>
      </c>
      <c r="B261" s="18"/>
      <c r="C261" s="19"/>
      <c r="D261" s="20"/>
      <c r="E261" s="23">
        <f t="shared" si="31"/>
        <v>0</v>
      </c>
      <c r="F261" s="18"/>
      <c r="G261" s="19"/>
      <c r="H261" s="20"/>
      <c r="I261" s="32">
        <f t="shared" si="32"/>
        <v>0</v>
      </c>
      <c r="J261" s="41"/>
      <c r="K261" s="29">
        <f t="shared" si="33"/>
        <v>-5216359.8062666664</v>
      </c>
      <c r="L261" s="29">
        <f t="shared" si="34"/>
        <v>-2505507.1838000002</v>
      </c>
      <c r="M261" s="34">
        <f t="shared" si="35"/>
        <v>-100</v>
      </c>
      <c r="N261" s="40">
        <v>0</v>
      </c>
      <c r="O261" s="35">
        <v>-90</v>
      </c>
      <c r="P261" s="41">
        <v>-170.7</v>
      </c>
    </row>
    <row r="262" spans="1:16">
      <c r="A262" s="9" t="s">
        <v>271</v>
      </c>
      <c r="B262" s="18"/>
      <c r="C262" s="19"/>
      <c r="D262" s="20"/>
      <c r="E262" s="23">
        <f t="shared" si="31"/>
        <v>0</v>
      </c>
      <c r="F262" s="18"/>
      <c r="G262" s="19"/>
      <c r="H262" s="20"/>
      <c r="I262" s="32">
        <f t="shared" si="32"/>
        <v>0</v>
      </c>
      <c r="J262" s="41"/>
      <c r="K262" s="29">
        <f t="shared" si="33"/>
        <v>-5216359.8062666664</v>
      </c>
      <c r="L262" s="29">
        <f t="shared" si="34"/>
        <v>-2505507.1838000002</v>
      </c>
      <c r="M262" s="34">
        <f t="shared" si="35"/>
        <v>-100</v>
      </c>
      <c r="N262" s="40">
        <v>0</v>
      </c>
      <c r="O262" s="35">
        <v>-90</v>
      </c>
      <c r="P262" s="41">
        <v>-170.7</v>
      </c>
    </row>
    <row r="263" spans="1:16">
      <c r="A263" s="9" t="s">
        <v>272</v>
      </c>
      <c r="B263" s="18"/>
      <c r="C263" s="19"/>
      <c r="D263" s="20"/>
      <c r="E263" s="23">
        <f t="shared" si="31"/>
        <v>0</v>
      </c>
      <c r="F263" s="18"/>
      <c r="G263" s="19"/>
      <c r="H263" s="20"/>
      <c r="I263" s="32">
        <f t="shared" si="32"/>
        <v>0</v>
      </c>
      <c r="J263" s="41"/>
      <c r="K263" s="29">
        <f t="shared" si="33"/>
        <v>-5216359.8062666664</v>
      </c>
      <c r="L263" s="29">
        <f t="shared" si="34"/>
        <v>-2505507.1838000002</v>
      </c>
      <c r="M263" s="34">
        <f t="shared" si="35"/>
        <v>-100</v>
      </c>
      <c r="N263" s="40">
        <v>0</v>
      </c>
      <c r="O263" s="35">
        <v>-90</v>
      </c>
      <c r="P263" s="41">
        <v>-170.7</v>
      </c>
    </row>
    <row r="264" spans="1:16">
      <c r="A264" s="9" t="s">
        <v>273</v>
      </c>
      <c r="B264" s="18"/>
      <c r="C264" s="19"/>
      <c r="D264" s="20"/>
      <c r="E264" s="23">
        <f t="shared" si="31"/>
        <v>0</v>
      </c>
      <c r="F264" s="18"/>
      <c r="G264" s="19"/>
      <c r="H264" s="20"/>
      <c r="I264" s="32">
        <f t="shared" si="32"/>
        <v>0</v>
      </c>
      <c r="J264" s="41"/>
      <c r="K264" s="29">
        <f t="shared" si="33"/>
        <v>-5216359.8062666664</v>
      </c>
      <c r="L264" s="29">
        <f t="shared" si="34"/>
        <v>-2505507.1838000002</v>
      </c>
      <c r="M264" s="34">
        <f t="shared" si="35"/>
        <v>-100</v>
      </c>
      <c r="N264" s="40">
        <v>0</v>
      </c>
      <c r="O264" s="35">
        <v>-90</v>
      </c>
      <c r="P264" s="41">
        <v>-170.7</v>
      </c>
    </row>
    <row r="265" spans="1:16">
      <c r="A265" s="9" t="s">
        <v>274</v>
      </c>
      <c r="B265" s="18"/>
      <c r="C265" s="19"/>
      <c r="D265" s="20"/>
      <c r="E265" s="23">
        <f t="shared" si="31"/>
        <v>0</v>
      </c>
      <c r="F265" s="18"/>
      <c r="G265" s="19"/>
      <c r="H265" s="20"/>
      <c r="I265" s="32">
        <f t="shared" si="32"/>
        <v>0</v>
      </c>
      <c r="J265" s="41"/>
      <c r="K265" s="29">
        <f t="shared" si="33"/>
        <v>-5216359.8062666664</v>
      </c>
      <c r="L265" s="29">
        <f t="shared" si="34"/>
        <v>-2505507.1838000002</v>
      </c>
      <c r="M265" s="34">
        <f t="shared" si="35"/>
        <v>-100</v>
      </c>
      <c r="N265" s="40">
        <v>0</v>
      </c>
      <c r="O265" s="35">
        <v>-90</v>
      </c>
      <c r="P265" s="41">
        <v>-170.6</v>
      </c>
    </row>
    <row r="266" spans="1:16" ht="15.75" thickBot="1">
      <c r="A266" s="10" t="s">
        <v>275</v>
      </c>
      <c r="B266" s="42"/>
      <c r="C266" s="43"/>
      <c r="D266" s="44"/>
      <c r="E266" s="22">
        <f t="shared" si="31"/>
        <v>0</v>
      </c>
      <c r="F266" s="42"/>
      <c r="G266" s="43"/>
      <c r="H266" s="44"/>
      <c r="I266" s="45">
        <f t="shared" si="32"/>
        <v>0</v>
      </c>
      <c r="J266" s="48"/>
      <c r="K266" s="28">
        <f t="shared" si="33"/>
        <v>-5216359.8062666664</v>
      </c>
      <c r="L266" s="28">
        <f t="shared" si="34"/>
        <v>-2505507.1838000002</v>
      </c>
      <c r="M266" s="33">
        <f t="shared" si="35"/>
        <v>-100</v>
      </c>
      <c r="N266" s="46">
        <v>0</v>
      </c>
      <c r="O266" s="47">
        <v>-90</v>
      </c>
      <c r="P266" s="48">
        <v>-170.6</v>
      </c>
    </row>
    <row r="267" spans="1:16">
      <c r="A267" s="55" t="s">
        <v>276</v>
      </c>
      <c r="B267" s="55"/>
      <c r="C267" s="60"/>
      <c r="D267" s="64"/>
      <c r="E267" s="58">
        <f t="shared" si="31"/>
        <v>0</v>
      </c>
      <c r="F267" s="55"/>
      <c r="G267" s="60"/>
      <c r="H267" s="64"/>
      <c r="I267" s="65">
        <f t="shared" si="32"/>
        <v>0</v>
      </c>
      <c r="J267" s="63"/>
      <c r="K267" s="64">
        <f t="shared" si="33"/>
        <v>-5216359.8062666664</v>
      </c>
      <c r="L267" s="64">
        <f t="shared" si="34"/>
        <v>-2505507.1838000002</v>
      </c>
      <c r="M267" s="60">
        <f t="shared" si="35"/>
        <v>-100</v>
      </c>
      <c r="N267" s="40">
        <v>0</v>
      </c>
      <c r="O267" s="35">
        <v>-90</v>
      </c>
      <c r="P267" s="41">
        <v>-171.2</v>
      </c>
    </row>
    <row r="268" spans="1:16">
      <c r="A268" s="55" t="s">
        <v>277</v>
      </c>
      <c r="B268" s="55"/>
      <c r="C268" s="60"/>
      <c r="D268" s="64"/>
      <c r="E268" s="58">
        <f t="shared" si="31"/>
        <v>0</v>
      </c>
      <c r="F268" s="55"/>
      <c r="G268" s="60"/>
      <c r="H268" s="64"/>
      <c r="I268" s="65">
        <f t="shared" si="32"/>
        <v>0</v>
      </c>
      <c r="J268" s="63"/>
      <c r="K268" s="64">
        <f t="shared" si="33"/>
        <v>-5216359.8062666664</v>
      </c>
      <c r="L268" s="64">
        <f t="shared" si="34"/>
        <v>-2505507.1838000002</v>
      </c>
      <c r="M268" s="60">
        <f t="shared" si="35"/>
        <v>-100</v>
      </c>
      <c r="N268" s="40">
        <v>0</v>
      </c>
      <c r="O268" s="35">
        <v>-90</v>
      </c>
      <c r="P268" s="41">
        <v>-171.3</v>
      </c>
    </row>
    <row r="269" spans="1:16" ht="15.75" thickBot="1">
      <c r="A269" s="55" t="s">
        <v>278</v>
      </c>
      <c r="B269" s="55"/>
      <c r="C269" s="60"/>
      <c r="D269" s="64"/>
      <c r="E269" s="58">
        <f t="shared" si="31"/>
        <v>0</v>
      </c>
      <c r="F269" s="55"/>
      <c r="G269" s="60"/>
      <c r="H269" s="64"/>
      <c r="I269" s="65">
        <f t="shared" si="32"/>
        <v>0</v>
      </c>
      <c r="J269" s="63"/>
      <c r="K269" s="64">
        <f t="shared" si="33"/>
        <v>-5216359.8062666664</v>
      </c>
      <c r="L269" s="64">
        <f t="shared" si="34"/>
        <v>-2505507.1838000002</v>
      </c>
      <c r="M269" s="60">
        <f t="shared" si="35"/>
        <v>-100</v>
      </c>
      <c r="N269" s="40">
        <v>0</v>
      </c>
      <c r="O269" s="35">
        <v>-90</v>
      </c>
      <c r="P269" s="41">
        <v>-171.2</v>
      </c>
    </row>
    <row r="270" spans="1:16">
      <c r="A270" s="11" t="s">
        <v>279</v>
      </c>
      <c r="B270" s="12"/>
      <c r="C270" s="13"/>
      <c r="D270" s="14"/>
      <c r="E270" s="24">
        <f t="shared" si="31"/>
        <v>0</v>
      </c>
      <c r="F270" s="12"/>
      <c r="G270" s="13"/>
      <c r="H270" s="14"/>
      <c r="I270" s="30">
        <f t="shared" si="32"/>
        <v>0</v>
      </c>
      <c r="J270" s="39"/>
      <c r="K270" s="31">
        <f t="shared" si="33"/>
        <v>-5216359.8062666664</v>
      </c>
      <c r="L270" s="31">
        <f t="shared" si="34"/>
        <v>-2505507.1838000002</v>
      </c>
      <c r="M270" s="36">
        <f t="shared" si="35"/>
        <v>-100</v>
      </c>
      <c r="N270" s="37">
        <v>0</v>
      </c>
      <c r="O270" s="38">
        <v>-90</v>
      </c>
      <c r="P270" s="39">
        <v>-171.1</v>
      </c>
    </row>
    <row r="271" spans="1:16">
      <c r="A271" s="9" t="s">
        <v>280</v>
      </c>
      <c r="B271" s="18"/>
      <c r="C271" s="19"/>
      <c r="D271" s="20"/>
      <c r="E271" s="23">
        <f t="shared" si="31"/>
        <v>0</v>
      </c>
      <c r="F271" s="18"/>
      <c r="G271" s="19"/>
      <c r="H271" s="20"/>
      <c r="I271" s="32">
        <f t="shared" si="32"/>
        <v>0</v>
      </c>
      <c r="J271" s="41"/>
      <c r="K271" s="29">
        <f t="shared" si="33"/>
        <v>-5216359.8062666664</v>
      </c>
      <c r="L271" s="29">
        <f t="shared" si="34"/>
        <v>-2505507.1838000002</v>
      </c>
      <c r="M271" s="34">
        <f t="shared" si="35"/>
        <v>-100</v>
      </c>
      <c r="N271" s="40">
        <v>0</v>
      </c>
      <c r="O271" s="35">
        <v>-90</v>
      </c>
      <c r="P271" s="41">
        <v>-171.6</v>
      </c>
    </row>
    <row r="272" spans="1:16">
      <c r="A272" s="9" t="s">
        <v>281</v>
      </c>
      <c r="B272" s="18"/>
      <c r="C272" s="19"/>
      <c r="D272" s="20"/>
      <c r="E272" s="23">
        <f t="shared" si="31"/>
        <v>0</v>
      </c>
      <c r="F272" s="18"/>
      <c r="G272" s="19"/>
      <c r="H272" s="20"/>
      <c r="I272" s="32">
        <f t="shared" si="32"/>
        <v>0</v>
      </c>
      <c r="J272" s="41"/>
      <c r="K272" s="29">
        <f t="shared" si="33"/>
        <v>-5216359.8062666664</v>
      </c>
      <c r="L272" s="29">
        <f t="shared" si="34"/>
        <v>-2505507.1838000002</v>
      </c>
      <c r="M272" s="34">
        <f t="shared" si="35"/>
        <v>-100</v>
      </c>
      <c r="N272" s="40">
        <v>0</v>
      </c>
      <c r="O272" s="35">
        <v>-90</v>
      </c>
      <c r="P272" s="41">
        <v>-171.3</v>
      </c>
    </row>
    <row r="273" spans="1:16">
      <c r="A273" s="9" t="s">
        <v>282</v>
      </c>
      <c r="B273" s="18"/>
      <c r="C273" s="19"/>
      <c r="D273" s="20"/>
      <c r="E273" s="23">
        <f t="shared" si="31"/>
        <v>0</v>
      </c>
      <c r="F273" s="18"/>
      <c r="G273" s="19"/>
      <c r="H273" s="20"/>
      <c r="I273" s="32">
        <f t="shared" si="32"/>
        <v>0</v>
      </c>
      <c r="J273" s="41"/>
      <c r="K273" s="29">
        <f t="shared" si="33"/>
        <v>-5216359.8062666664</v>
      </c>
      <c r="L273" s="29">
        <f t="shared" si="34"/>
        <v>-2505507.1838000002</v>
      </c>
      <c r="M273" s="34">
        <f t="shared" si="35"/>
        <v>-100</v>
      </c>
      <c r="N273" s="40">
        <v>0</v>
      </c>
      <c r="O273" s="35">
        <v>-90</v>
      </c>
      <c r="P273" s="41">
        <v>-171.3</v>
      </c>
    </row>
    <row r="274" spans="1:16">
      <c r="A274" s="9" t="s">
        <v>283</v>
      </c>
      <c r="B274" s="18"/>
      <c r="C274" s="19"/>
      <c r="D274" s="20"/>
      <c r="E274" s="23">
        <f t="shared" si="31"/>
        <v>0</v>
      </c>
      <c r="F274" s="18"/>
      <c r="G274" s="19"/>
      <c r="H274" s="20"/>
      <c r="I274" s="32">
        <f t="shared" si="32"/>
        <v>0</v>
      </c>
      <c r="J274" s="41"/>
      <c r="K274" s="29">
        <f t="shared" si="33"/>
        <v>-5216359.8062666664</v>
      </c>
      <c r="L274" s="29">
        <f t="shared" si="34"/>
        <v>-2505507.1838000002</v>
      </c>
      <c r="M274" s="34">
        <f t="shared" si="35"/>
        <v>-100</v>
      </c>
      <c r="N274" s="40">
        <v>0</v>
      </c>
      <c r="O274" s="35">
        <v>-90</v>
      </c>
      <c r="P274" s="41">
        <v>-171.3</v>
      </c>
    </row>
    <row r="275" spans="1:16">
      <c r="A275" s="9" t="s">
        <v>284</v>
      </c>
      <c r="B275" s="18"/>
      <c r="C275" s="19"/>
      <c r="D275" s="20"/>
      <c r="E275" s="23">
        <f t="shared" si="31"/>
        <v>0</v>
      </c>
      <c r="F275" s="18"/>
      <c r="G275" s="19"/>
      <c r="H275" s="20"/>
      <c r="I275" s="32">
        <f t="shared" si="32"/>
        <v>0</v>
      </c>
      <c r="J275" s="41"/>
      <c r="K275" s="29">
        <f t="shared" si="33"/>
        <v>-5216359.8062666664</v>
      </c>
      <c r="L275" s="29">
        <f t="shared" si="34"/>
        <v>-2505507.1838000002</v>
      </c>
      <c r="M275" s="34">
        <f t="shared" si="35"/>
        <v>-100</v>
      </c>
      <c r="N275" s="40">
        <v>0</v>
      </c>
      <c r="O275" s="35">
        <v>-90</v>
      </c>
      <c r="P275" s="41">
        <v>-171.3</v>
      </c>
    </row>
    <row r="276" spans="1:16">
      <c r="A276" s="9" t="s">
        <v>285</v>
      </c>
      <c r="B276" s="18"/>
      <c r="C276" s="19"/>
      <c r="D276" s="20"/>
      <c r="E276" s="23">
        <f t="shared" si="31"/>
        <v>0</v>
      </c>
      <c r="F276" s="18"/>
      <c r="G276" s="19"/>
      <c r="H276" s="20"/>
      <c r="I276" s="32">
        <f t="shared" si="32"/>
        <v>0</v>
      </c>
      <c r="J276" s="41"/>
      <c r="K276" s="29">
        <f t="shared" si="33"/>
        <v>-5216359.8062666664</v>
      </c>
      <c r="L276" s="29">
        <f t="shared" si="34"/>
        <v>-2505507.1838000002</v>
      </c>
      <c r="M276" s="34">
        <f t="shared" si="35"/>
        <v>-100</v>
      </c>
      <c r="N276" s="40">
        <v>0</v>
      </c>
      <c r="O276" s="35">
        <v>-90</v>
      </c>
      <c r="P276" s="41">
        <v>-171.2</v>
      </c>
    </row>
    <row r="277" spans="1:16">
      <c r="A277" s="9" t="s">
        <v>286</v>
      </c>
      <c r="B277" s="18"/>
      <c r="C277" s="19"/>
      <c r="D277" s="20"/>
      <c r="E277" s="23">
        <f t="shared" si="31"/>
        <v>0</v>
      </c>
      <c r="F277" s="18"/>
      <c r="G277" s="19"/>
      <c r="H277" s="20"/>
      <c r="I277" s="32">
        <f t="shared" si="32"/>
        <v>0</v>
      </c>
      <c r="J277" s="41"/>
      <c r="K277" s="29">
        <f t="shared" si="33"/>
        <v>-5216359.8062666664</v>
      </c>
      <c r="L277" s="29">
        <f t="shared" si="34"/>
        <v>-2505507.1838000002</v>
      </c>
      <c r="M277" s="34">
        <f t="shared" si="35"/>
        <v>-100</v>
      </c>
      <c r="N277" s="40">
        <v>0</v>
      </c>
      <c r="O277" s="35">
        <v>-90</v>
      </c>
      <c r="P277" s="41">
        <v>-171.3</v>
      </c>
    </row>
    <row r="278" spans="1:16">
      <c r="A278" s="9" t="s">
        <v>287</v>
      </c>
      <c r="B278" s="18"/>
      <c r="C278" s="19"/>
      <c r="D278" s="20"/>
      <c r="E278" s="23">
        <f t="shared" si="31"/>
        <v>0</v>
      </c>
      <c r="F278" s="18"/>
      <c r="G278" s="19"/>
      <c r="H278" s="20"/>
      <c r="I278" s="32">
        <f t="shared" si="32"/>
        <v>0</v>
      </c>
      <c r="J278" s="41"/>
      <c r="K278" s="29">
        <f t="shared" si="33"/>
        <v>-5216359.8062666664</v>
      </c>
      <c r="L278" s="29">
        <f t="shared" si="34"/>
        <v>-2505507.1838000002</v>
      </c>
      <c r="M278" s="34">
        <f t="shared" si="35"/>
        <v>-100</v>
      </c>
      <c r="N278" s="40">
        <v>0</v>
      </c>
      <c r="O278" s="35">
        <v>-90</v>
      </c>
      <c r="P278" s="41">
        <v>-171.3</v>
      </c>
    </row>
    <row r="279" spans="1:16">
      <c r="A279" s="9" t="s">
        <v>288</v>
      </c>
      <c r="B279" s="18"/>
      <c r="C279" s="19"/>
      <c r="D279" s="20"/>
      <c r="E279" s="23">
        <f t="shared" si="31"/>
        <v>0</v>
      </c>
      <c r="F279" s="18"/>
      <c r="G279" s="19"/>
      <c r="H279" s="20"/>
      <c r="I279" s="32">
        <f t="shared" si="32"/>
        <v>0</v>
      </c>
      <c r="J279" s="41"/>
      <c r="K279" s="29">
        <f t="shared" si="33"/>
        <v>-5216359.8062666664</v>
      </c>
      <c r="L279" s="29">
        <f t="shared" si="34"/>
        <v>-2505507.1838000002</v>
      </c>
      <c r="M279" s="34">
        <f t="shared" si="35"/>
        <v>-100</v>
      </c>
      <c r="N279" s="40">
        <v>0</v>
      </c>
      <c r="O279" s="35">
        <v>-90</v>
      </c>
      <c r="P279" s="41">
        <v>-171.2</v>
      </c>
    </row>
    <row r="280" spans="1:16">
      <c r="A280" s="9" t="s">
        <v>289</v>
      </c>
      <c r="B280" s="18"/>
      <c r="C280" s="19"/>
      <c r="D280" s="20"/>
      <c r="E280" s="23">
        <f t="shared" si="31"/>
        <v>0</v>
      </c>
      <c r="F280" s="18"/>
      <c r="G280" s="19"/>
      <c r="H280" s="20"/>
      <c r="I280" s="32">
        <f t="shared" si="32"/>
        <v>0</v>
      </c>
      <c r="J280" s="41"/>
      <c r="K280" s="29">
        <f t="shared" si="33"/>
        <v>-5216359.8062666664</v>
      </c>
      <c r="L280" s="29">
        <f t="shared" si="34"/>
        <v>-2505507.1838000002</v>
      </c>
      <c r="M280" s="34">
        <f t="shared" si="35"/>
        <v>-100</v>
      </c>
      <c r="N280" s="40">
        <v>0</v>
      </c>
      <c r="O280" s="35">
        <v>-90</v>
      </c>
      <c r="P280" s="41">
        <v>-171.1</v>
      </c>
    </row>
    <row r="281" spans="1:16">
      <c r="A281" s="9" t="s">
        <v>290</v>
      </c>
      <c r="B281" s="18"/>
      <c r="C281" s="19"/>
      <c r="D281" s="20"/>
      <c r="E281" s="23">
        <f t="shared" si="31"/>
        <v>0</v>
      </c>
      <c r="F281" s="18"/>
      <c r="G281" s="19"/>
      <c r="H281" s="20"/>
      <c r="I281" s="32">
        <f t="shared" si="32"/>
        <v>0</v>
      </c>
      <c r="J281" s="41"/>
      <c r="K281" s="29">
        <f t="shared" si="33"/>
        <v>-5216359.8062666664</v>
      </c>
      <c r="L281" s="29">
        <f t="shared" si="34"/>
        <v>-2505507.1838000002</v>
      </c>
      <c r="M281" s="34">
        <f t="shared" si="35"/>
        <v>-100</v>
      </c>
      <c r="N281" s="40">
        <v>0</v>
      </c>
      <c r="O281" s="35">
        <v>-90</v>
      </c>
      <c r="P281" s="41">
        <v>-171</v>
      </c>
    </row>
    <row r="282" spans="1:16">
      <c r="A282" s="9" t="s">
        <v>291</v>
      </c>
      <c r="B282" s="18"/>
      <c r="C282" s="19"/>
      <c r="D282" s="20"/>
      <c r="E282" s="23">
        <f t="shared" si="31"/>
        <v>0</v>
      </c>
      <c r="F282" s="18"/>
      <c r="G282" s="19"/>
      <c r="H282" s="20"/>
      <c r="I282" s="32">
        <f t="shared" si="32"/>
        <v>0</v>
      </c>
      <c r="J282" s="41"/>
      <c r="K282" s="29">
        <f t="shared" si="33"/>
        <v>-5216359.8062666664</v>
      </c>
      <c r="L282" s="29">
        <f t="shared" si="34"/>
        <v>-2505507.1838000002</v>
      </c>
      <c r="M282" s="34">
        <f t="shared" si="35"/>
        <v>-100</v>
      </c>
      <c r="N282" s="40">
        <v>0</v>
      </c>
      <c r="O282" s="35">
        <v>-89.9</v>
      </c>
      <c r="P282" s="41">
        <v>-171</v>
      </c>
    </row>
    <row r="283" spans="1:16">
      <c r="A283" s="9" t="s">
        <v>292</v>
      </c>
      <c r="B283" s="18"/>
      <c r="C283" s="19"/>
      <c r="D283" s="20"/>
      <c r="E283" s="23">
        <f t="shared" si="31"/>
        <v>0</v>
      </c>
      <c r="F283" s="18"/>
      <c r="G283" s="19"/>
      <c r="H283" s="20"/>
      <c r="I283" s="32">
        <f t="shared" si="32"/>
        <v>0</v>
      </c>
      <c r="J283" s="41"/>
      <c r="K283" s="29">
        <f t="shared" si="33"/>
        <v>-5216359.8062666664</v>
      </c>
      <c r="L283" s="29">
        <f t="shared" si="34"/>
        <v>-2505507.1838000002</v>
      </c>
      <c r="M283" s="34">
        <f t="shared" si="35"/>
        <v>-100</v>
      </c>
      <c r="N283" s="40">
        <v>0</v>
      </c>
      <c r="O283" s="35">
        <v>-90</v>
      </c>
      <c r="P283" s="41">
        <v>-171</v>
      </c>
    </row>
    <row r="284" spans="1:16">
      <c r="A284" s="9" t="s">
        <v>293</v>
      </c>
      <c r="B284" s="18"/>
      <c r="C284" s="19"/>
      <c r="D284" s="20"/>
      <c r="E284" s="23">
        <f t="shared" si="31"/>
        <v>0</v>
      </c>
      <c r="F284" s="18"/>
      <c r="G284" s="19"/>
      <c r="H284" s="20"/>
      <c r="I284" s="32">
        <f t="shared" si="32"/>
        <v>0</v>
      </c>
      <c r="J284" s="41"/>
      <c r="K284" s="29">
        <f t="shared" si="33"/>
        <v>-5216359.8062666664</v>
      </c>
      <c r="L284" s="29">
        <f t="shared" si="34"/>
        <v>-2505507.1838000002</v>
      </c>
      <c r="M284" s="34">
        <f t="shared" si="35"/>
        <v>-100</v>
      </c>
      <c r="N284" s="40">
        <v>0</v>
      </c>
      <c r="O284" s="35">
        <v>-90</v>
      </c>
      <c r="P284" s="41">
        <v>-170.9</v>
      </c>
    </row>
    <row r="285" spans="1:16">
      <c r="A285" s="9" t="s">
        <v>294</v>
      </c>
      <c r="B285" s="18"/>
      <c r="C285" s="19"/>
      <c r="D285" s="20"/>
      <c r="E285" s="23">
        <f t="shared" si="31"/>
        <v>0</v>
      </c>
      <c r="F285" s="18"/>
      <c r="G285" s="19"/>
      <c r="H285" s="20"/>
      <c r="I285" s="32">
        <f t="shared" si="32"/>
        <v>0</v>
      </c>
      <c r="J285" s="41"/>
      <c r="K285" s="29">
        <f t="shared" si="33"/>
        <v>-5216359.8062666664</v>
      </c>
      <c r="L285" s="29">
        <f t="shared" si="34"/>
        <v>-2505507.1838000002</v>
      </c>
      <c r="M285" s="34">
        <f t="shared" si="35"/>
        <v>-100</v>
      </c>
      <c r="N285" s="40">
        <v>0</v>
      </c>
      <c r="O285" s="35">
        <v>-90</v>
      </c>
      <c r="P285" s="41">
        <v>-171</v>
      </c>
    </row>
    <row r="286" spans="1:16">
      <c r="A286" s="9" t="s">
        <v>295</v>
      </c>
      <c r="B286" s="18"/>
      <c r="C286" s="19"/>
      <c r="D286" s="20"/>
      <c r="E286" s="23">
        <f t="shared" si="31"/>
        <v>0</v>
      </c>
      <c r="F286" s="18"/>
      <c r="G286" s="19"/>
      <c r="H286" s="20"/>
      <c r="I286" s="32">
        <f t="shared" si="32"/>
        <v>0</v>
      </c>
      <c r="J286" s="41"/>
      <c r="K286" s="29">
        <f t="shared" si="33"/>
        <v>-5216359.8062666664</v>
      </c>
      <c r="L286" s="29">
        <f t="shared" si="34"/>
        <v>-2505507.1838000002</v>
      </c>
      <c r="M286" s="34">
        <f t="shared" si="35"/>
        <v>-100</v>
      </c>
      <c r="N286" s="40">
        <v>0</v>
      </c>
      <c r="O286" s="35">
        <v>-90</v>
      </c>
      <c r="P286" s="41">
        <v>-171</v>
      </c>
    </row>
    <row r="287" spans="1:16">
      <c r="A287" s="9" t="s">
        <v>296</v>
      </c>
      <c r="B287" s="18"/>
      <c r="C287" s="19"/>
      <c r="D287" s="20"/>
      <c r="E287" s="23">
        <f t="shared" si="31"/>
        <v>0</v>
      </c>
      <c r="F287" s="18"/>
      <c r="G287" s="19"/>
      <c r="H287" s="20"/>
      <c r="I287" s="32">
        <f t="shared" si="32"/>
        <v>0</v>
      </c>
      <c r="J287" s="41"/>
      <c r="K287" s="29">
        <f t="shared" si="33"/>
        <v>-5216359.8062666664</v>
      </c>
      <c r="L287" s="29">
        <f t="shared" si="34"/>
        <v>-2505507.1838000002</v>
      </c>
      <c r="M287" s="34">
        <f t="shared" si="35"/>
        <v>-100</v>
      </c>
      <c r="N287" s="40">
        <v>0</v>
      </c>
      <c r="O287" s="35">
        <v>-90</v>
      </c>
      <c r="P287" s="41">
        <v>-171</v>
      </c>
    </row>
    <row r="288" spans="1:16">
      <c r="A288" s="9" t="s">
        <v>297</v>
      </c>
      <c r="B288" s="18"/>
      <c r="C288" s="19"/>
      <c r="D288" s="20"/>
      <c r="E288" s="23">
        <f t="shared" si="31"/>
        <v>0</v>
      </c>
      <c r="F288" s="18"/>
      <c r="G288" s="19"/>
      <c r="H288" s="20"/>
      <c r="I288" s="32">
        <f t="shared" si="32"/>
        <v>0</v>
      </c>
      <c r="J288" s="41"/>
      <c r="K288" s="29">
        <f t="shared" si="33"/>
        <v>-5216359.8062666664</v>
      </c>
      <c r="L288" s="29">
        <f t="shared" si="34"/>
        <v>-2505507.1838000002</v>
      </c>
      <c r="M288" s="34">
        <f t="shared" si="35"/>
        <v>-100</v>
      </c>
      <c r="N288" s="40">
        <v>0</v>
      </c>
      <c r="O288" s="35">
        <v>-90</v>
      </c>
      <c r="P288" s="41">
        <v>-171.2</v>
      </c>
    </row>
    <row r="289" spans="1:16">
      <c r="A289" s="9" t="s">
        <v>298</v>
      </c>
      <c r="B289" s="18"/>
      <c r="C289" s="19"/>
      <c r="D289" s="20"/>
      <c r="E289" s="23">
        <f t="shared" si="31"/>
        <v>0</v>
      </c>
      <c r="F289" s="18"/>
      <c r="G289" s="19"/>
      <c r="H289" s="20"/>
      <c r="I289" s="32">
        <f t="shared" si="32"/>
        <v>0</v>
      </c>
      <c r="J289" s="41"/>
      <c r="K289" s="29">
        <f t="shared" si="33"/>
        <v>-5216359.8062666664</v>
      </c>
      <c r="L289" s="29">
        <f t="shared" si="34"/>
        <v>-2505507.1838000002</v>
      </c>
      <c r="M289" s="34">
        <f t="shared" si="35"/>
        <v>-100</v>
      </c>
      <c r="N289" s="40">
        <v>0</v>
      </c>
      <c r="O289" s="35">
        <v>-89.9</v>
      </c>
      <c r="P289" s="41">
        <v>-171.1</v>
      </c>
    </row>
    <row r="290" spans="1:16">
      <c r="A290" s="9" t="s">
        <v>299</v>
      </c>
      <c r="B290" s="18"/>
      <c r="C290" s="19"/>
      <c r="D290" s="20"/>
      <c r="E290" s="23">
        <f t="shared" si="31"/>
        <v>0</v>
      </c>
      <c r="F290" s="18"/>
      <c r="G290" s="19"/>
      <c r="H290" s="20"/>
      <c r="I290" s="32">
        <f t="shared" si="32"/>
        <v>0</v>
      </c>
      <c r="J290" s="41"/>
      <c r="K290" s="29">
        <f t="shared" si="33"/>
        <v>-5216359.8062666664</v>
      </c>
      <c r="L290" s="29">
        <f t="shared" si="34"/>
        <v>-2505507.1838000002</v>
      </c>
      <c r="M290" s="34">
        <f t="shared" si="35"/>
        <v>-100</v>
      </c>
      <c r="N290" s="40">
        <v>0</v>
      </c>
      <c r="O290" s="35">
        <v>-90</v>
      </c>
      <c r="P290" s="41">
        <v>-170.9</v>
      </c>
    </row>
    <row r="291" spans="1:16">
      <c r="A291" s="9" t="s">
        <v>300</v>
      </c>
      <c r="B291" s="18"/>
      <c r="C291" s="19"/>
      <c r="D291" s="20"/>
      <c r="E291" s="23">
        <f t="shared" si="31"/>
        <v>0</v>
      </c>
      <c r="F291" s="18"/>
      <c r="G291" s="19"/>
      <c r="H291" s="20"/>
      <c r="I291" s="32">
        <f t="shared" si="32"/>
        <v>0</v>
      </c>
      <c r="J291" s="41"/>
      <c r="K291" s="29">
        <f t="shared" si="33"/>
        <v>-5216359.8062666664</v>
      </c>
      <c r="L291" s="29">
        <f t="shared" si="34"/>
        <v>-2505507.1838000002</v>
      </c>
      <c r="M291" s="34">
        <f t="shared" si="35"/>
        <v>-100</v>
      </c>
      <c r="N291" s="40">
        <v>0</v>
      </c>
      <c r="O291" s="35">
        <v>-90</v>
      </c>
      <c r="P291" s="41">
        <v>-170.8</v>
      </c>
    </row>
    <row r="292" spans="1:16">
      <c r="A292" s="9" t="s">
        <v>301</v>
      </c>
      <c r="B292" s="18"/>
      <c r="C292" s="19"/>
      <c r="D292" s="20"/>
      <c r="E292" s="23">
        <f t="shared" si="31"/>
        <v>0</v>
      </c>
      <c r="F292" s="18"/>
      <c r="G292" s="19"/>
      <c r="H292" s="20"/>
      <c r="I292" s="32">
        <f t="shared" si="32"/>
        <v>0</v>
      </c>
      <c r="J292" s="41"/>
      <c r="K292" s="29">
        <f t="shared" si="33"/>
        <v>-5216359.8062666664</v>
      </c>
      <c r="L292" s="29">
        <f t="shared" si="34"/>
        <v>-2505507.1838000002</v>
      </c>
      <c r="M292" s="34">
        <f t="shared" si="35"/>
        <v>-100</v>
      </c>
      <c r="N292" s="40">
        <v>0</v>
      </c>
      <c r="O292" s="35">
        <v>-90</v>
      </c>
      <c r="P292" s="41">
        <v>-170.9</v>
      </c>
    </row>
    <row r="293" spans="1:16" ht="15.75" thickBot="1">
      <c r="A293" s="10" t="s">
        <v>302</v>
      </c>
      <c r="B293" s="42"/>
      <c r="C293" s="43"/>
      <c r="D293" s="44"/>
      <c r="E293" s="22">
        <f t="shared" si="31"/>
        <v>0</v>
      </c>
      <c r="F293" s="42"/>
      <c r="G293" s="43"/>
      <c r="H293" s="44"/>
      <c r="I293" s="45">
        <f t="shared" si="32"/>
        <v>0</v>
      </c>
      <c r="J293" s="48"/>
      <c r="K293" s="28">
        <f t="shared" si="33"/>
        <v>-5216359.8062666664</v>
      </c>
      <c r="L293" s="28">
        <f t="shared" si="34"/>
        <v>-2505507.1838000002</v>
      </c>
      <c r="M293" s="33">
        <f t="shared" si="35"/>
        <v>-100</v>
      </c>
      <c r="N293" s="46">
        <v>0</v>
      </c>
      <c r="O293" s="47">
        <v>-90</v>
      </c>
      <c r="P293" s="48">
        <v>-170.8</v>
      </c>
    </row>
  </sheetData>
  <mergeCells count="2">
    <mergeCell ref="B1:D1"/>
    <mergeCell ref="F1:H1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 Rosendo Candido</cp:lastModifiedBy>
  <dcterms:created xsi:type="dcterms:W3CDTF">2017-07-23T02:56:00Z</dcterms:created>
  <dcterms:modified xsi:type="dcterms:W3CDTF">2017-11-06T16:00:41Z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