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Default Extension="rels" ContentType="application/vnd.openxmlformats-package.relationships+xml"/>
  <Default Extension="xml" ContentType="application/xml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绩效模板" sheetId="2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tc={213B03BC-92AC-4225-9FEE-7218C4817F9B}</author>
    <author>tc={DD6D6701-F9D3-446F-A88D-78D3A7744D24}</author>
    <author>tc={045EB106-B4BC-4222-B460-B24D58F9ED73}</author>
    <author>tc={D7F0B414-AF44-4BA9-96EC-C992216F070B}</author>
  </authors>
  <commentList>
    <comment ref="F8" authorId="0" shapeId="0" xr:uid="{213B03BC-92AC-4225-9FEE-7218C4817F9B}">
      <text>
        <t>[Threaded comment] Your version of Excel allows you to read this threaded comment; however, any edits to it will get removed if the file is opened in a newer version of Excel. Learn more: https://go.microsoft.com/fwlink/?linkid=870924 Comment: AICODE各小组组长对该项有评价权</t>
      </text>
    </comment>
    <comment ref="F7" authorId="1" shapeId="0" xr:uid="{DD6D6701-F9D3-446F-A88D-78D3A7744D24}">
      <text>
        <t>[Threaded comment] Your version of Excel allows you to read this threaded comment; however, any edits to it will get removed if the file is opened in a newer version of Excel. Learn more: https://go.microsoft.com/fwlink/?linkid=870924 Comment: 加强测试组长对过程的管控，三不管的组长，予以下沉</t>
      </text>
    </comment>
    <comment ref="F5" authorId="2" shapeId="0" xr:uid="{045EB106-B4BC-4222-B460-B24D58F9ED73}">
      <text>
        <t>[Threaded comment] Your version of Excel allows you to read this threaded comment; however, any edits to it will get removed if the file is opened in a newer version of Excel. Learn more: https://go.microsoft.com/fwlink/?linkid=870924 Comment: 增加典型场景的收纳，加强组内宣贯</t>
      </text>
    </comment>
    <comment ref="F4" authorId="3" shapeId="0" xr:uid="{D7F0B414-AF44-4BA9-96EC-C992216F070B}">
      <text>
        <t>[Threaded comment] Your version of Excel allows you to read this threaded comment; however, any edits to it will get removed if the file is opened in a newer version of Excel. Learn more: https://go.microsoft.com/fwlink/?linkid=870924 Comment: 加强场景思路的设计，包括评审</t>
      </text>
    </comment>
  </commentList>
</comments>
</file>

<file path=xl/sharedStrings.xml><?xml version="1.0" encoding="utf-8"?>
<sst xmlns="http://schemas.openxmlformats.org/spreadsheetml/2006/main" count="10" uniqueCount="10">
  <si>
    <t xml:space="preserve">  </t>
  </si>
  <si>
    <t/>
    <r>
      <rPr>
        <sz val="10.5"/>
        <color rgb="FF000000"/>
        <rFont val="Calibri"/>
        <family val="2"/>
      </rPr>
      <t xml:space="preserve">基准分100分，满分150，说明：
1、对应上面工作量投入，说明个人月度主要工作成绩和效果；
2、符合要求为基准分，质量有问题或无法说明产物，此项最多扣20分；
3、工作产物优秀，可以作为范例，加10分；
4、完成任务过程有提出有效的方法和产物，使工作效率提升或工作复杂度降低，最多加20分，需有明确的数据举证；
</t>
    </r>
    <r>
      <rPr>
        <b/>
        <sz val="10.5"/>
        <color rgb="FFF54A45"/>
        <rFont val="Calibri"/>
        <family val="2"/>
      </rPr>
      <t>5、大中型版本缺少用例框架设计的，或者缺少用例评审，此项直接0分；有优秀范例的，加20分；</t>
    </r>
  </si>
  <si>
    <t/>
    <r>
      <rPr>
        <sz val="10.5"/>
        <color rgb="FF000000"/>
        <rFont val="Calibri"/>
        <family val="2"/>
      </rPr>
      <t xml:space="preserve">基准分100分，满分150分，说明：
 </t>
    </r>
    <r>
      <rPr>
        <b/>
        <sz val="10.5"/>
        <color rgb="FF000000"/>
        <rFont val="Calibri"/>
        <family val="2"/>
      </rPr>
      <t xml:space="preserve"> 部署验证问题：
</t>
    </r>
    <r>
      <rPr>
        <sz val="10.5"/>
        <color rgb="FF000000"/>
        <rFont val="Calibri"/>
        <family val="2"/>
      </rPr>
      <t xml:space="preserve">1、测试人员主因： P1/P2类问题，单个问题10分，P3/P4类问题单个问题5分；
2、测试人员部分原因：P1/P2类问题，单个问题5分，P3/P4类问题单个问题3分；
  </t>
    </r>
    <r>
      <rPr>
        <b/>
        <sz val="10.5"/>
        <color rgb="FF000000"/>
        <rFont val="Calibri"/>
        <family val="2"/>
      </rPr>
      <t>线上问题</t>
    </r>
    <r>
      <rPr>
        <sz val="10.5"/>
        <color rgb="FF000000"/>
        <rFont val="Calibri"/>
        <family val="2"/>
      </rPr>
      <t xml:space="preserve">：
3、测试人员主因： P1/P2类问题，绩效不高于D，P3/P4类问题视情况总分扣分（总分不少于5分）；
</t>
    </r>
    <r>
      <rPr>
        <b/>
        <sz val="10.5"/>
        <color rgb="FFF54A45"/>
        <rFont val="Calibri"/>
        <family val="2"/>
      </rPr>
      <t xml:space="preserve">4、测试人员部分原因：P1/P2类问题，单个问题总分扣10分，P3/P4类问题视情况总分扣分（总分不少于5分）；
</t>
    </r>
    <r>
      <rPr>
        <sz val="10.5"/>
        <color rgb="FF000000"/>
        <rFont val="Calibri"/>
        <family val="2"/>
      </rPr>
      <t xml:space="preserve">5. 红线问题一旦上线发现，按照研发部要求进行扣分；
6. 所属项目结果质量持续提升，在项目中持续推动质量改进，加20分，对于成效显著的措施，当月绩效不低于B；（需要数据及具体措施的说明）
</t>
    </r>
    <r>
      <rPr>
        <b/>
        <sz val="10.5"/>
        <color rgb="FFF54A45"/>
        <rFont val="Calibri"/>
        <family val="2"/>
      </rPr>
      <t xml:space="preserve">7、线上问题出现常见的典型案例场景未验证到的，每个问题按对应级别扣分（高级该项直接0分，中级扣5分，低级扣3分）；
8、针对创新类项目，每月UAT问题数量不得超过10个，超过部分每个问题扣10分；测试原因导致的UAT问题按照线上问题计分；</t>
    </r>
  </si>
  <si>
    <t/>
    <r>
      <rPr>
        <b/>
        <sz val="10.5"/>
        <color rgb="FF000000"/>
        <rFont val="Calibri"/>
        <family val="2"/>
      </rPr>
      <t>1、结果目标承诺（业务目标）</t>
    </r>
    <r>
      <rPr>
        <sz val="10.5"/>
        <color rgb="FF000000"/>
        <rFont val="Calibri"/>
        <family val="2"/>
      </rPr>
      <t xml:space="preserve">
【关键的工作任务和目标，必须与公司战略、部门的目标有效连接，同时保证与公司所倡导的核心价值观保持一致，要求指标总数不超过10个，</t>
    </r>
    <r>
      <rPr>
        <sz val="10.5"/>
        <color rgb="FFFF0000"/>
        <rFont val="Calibri"/>
        <family val="2"/>
      </rPr>
      <t>5-7个为宜</t>
    </r>
    <r>
      <rPr>
        <sz val="10.5"/>
        <color rgb="FF000000"/>
        <rFont val="Calibri"/>
        <family val="2"/>
      </rPr>
      <t>；权重设定由员工和直线经理协商决定，建议占40%－70%权重。】</t>
    </r>
  </si>
  <si>
    <t/>
    <r>
      <rPr>
        <sz val="10.5"/>
        <color rgb="FF1F2329"/>
        <rFont val="Calibri"/>
        <family val="2"/>
      </rPr>
      <t xml:space="preserve">基准分为100分，满分150分，说明：
1、过程缺陷记录规范：低级缺陷遗漏或故意放水，扣20分/个；严重及以上缺陷或故意放水，扣10分/个；常见场景缺陷未标注，扣10分/个；缺陷内容完整性较差，描述不清晰，总分扣3分，性质严重当月绩效不高于D；
2、线上问题未参考模板标准化记录的，P1、P2问题3分/个，其他问题及部署验证问题1分/个，存在例外原因无法完整记录的，需备注说明；
3、关键产物不完整，总分-5分；关键产物不规范，总分-3分，关键产物包括：需求测试问题、测试框架、测试用例、测试报告，非功能测试报告：性能测试方案/性能测试报告/安全测试方案/安全测试报告待选；
4、评审被打回，总分-5分，未发起评审或未评审，总分-3分；
5、未按照构建要求执行测试，研发未提测即开展测试、部署未经质效平台构建的测试包、提测过程中故意放水，应冒烟失败的情节未执行等，一经发现当月绩效D档；
6、项目计划未及时进行填写更新，当月通报超过3次，每次扣5分；
7、测试完成后，未提交产品/UED/风控人员验收的，每次扣10分；
8、部署验证无部署验证结论的，每次扣20分
9、测试组长对所负责项目，过程缺陷及线上问题不进行跟踪和分析的，当月此项直接0分；跟踪不及时，扣20分；分析且改进有成效举证的，根据效果进行激励，单项加分不低于20分；
10、规范执行落地过程，推广或分享优秀经验者，当月给予总分不低于5分激励，内容优秀者，当月绩效不低于B档；
</t>
    </r>
    <r>
      <rPr>
        <b/>
        <sz val="10.5"/>
        <color rgb="FFF54A45"/>
        <rFont val="Calibri"/>
        <family val="2"/>
      </rPr>
      <t>11、作为测试组长，每月31号前完成负责项目的线上问题和需求问题收集，未完成扣10分；每月前三个工作日完成质量分析报告初稿并评审通过，未完成扣10分；质量分析措施执行到位对当月质量产生较好效果的加20分（需举证）；</t>
    </r>
  </si>
  <si>
    <t/>
    <r>
      <rPr>
        <b/>
        <sz val="10.5"/>
        <color rgb="FF000000"/>
        <rFont val="Calibri"/>
        <family val="2"/>
      </rPr>
      <t>加减分项：（包括效率提升【在既定工时之内提前完成工作，视完成情况进行加分，工作量不饱和者，上下级一同扣分处理】、表扬信【根据业务反馈情况进行加分鼓励】、投诉【根据业务反馈情况进行扣分处理】、公司规章要求【参照公司要求进行加减分处理】、非以上情况视情况加减分）</t>
    </r>
    <r>
      <rPr>
        <b/>
        <sz val="10.5"/>
        <color rgb="FFF54A45"/>
        <rFont val="Calibri"/>
        <family val="2"/>
      </rPr>
      <t xml:space="preserve">增加对现场出差人员激励，每个工作日+0.5，周末每天+1分。
</t>
    </r>
    <r>
      <rPr>
        <b/>
        <i/>
        <sz val="10.5"/>
        <color rgb="FF000000"/>
        <rFont val="Calibri"/>
        <family val="2"/>
      </rPr>
      <t>自评：</t>
    </r>
  </si>
  <si>
    <t/>
    <r>
      <rPr>
        <b/>
        <sz val="10.5"/>
        <color rgb="FF000000"/>
        <rFont val="Calibri"/>
        <family val="2"/>
      </rPr>
      <t>主评人评价：</t>
    </r>
    <r>
      <rPr>
        <b/>
        <i/>
        <sz val="10.5"/>
        <color rgb="FF0070C0"/>
        <rFont val="Calibri"/>
        <family val="2"/>
      </rPr>
      <t>长处/不足/建议</t>
    </r>
  </si>
  <si>
    <t/>
    <r>
      <rPr>
        <b/>
        <sz val="10.5"/>
        <color rgb="FF000000"/>
        <rFont val="Calibri"/>
        <family val="2"/>
      </rPr>
      <t>周边人评价：</t>
    </r>
    <r>
      <rPr>
        <b/>
        <i/>
        <sz val="10.5"/>
        <color rgb="FF0070C0"/>
        <rFont val="Calibri"/>
        <family val="2"/>
      </rPr>
      <t>长处/不足/建议</t>
    </r>
    <r>
      <rPr>
        <b/>
        <sz val="10.5"/>
        <color rgb="FF000000"/>
        <rFont val="Calibri"/>
        <family val="2"/>
      </rPr>
      <t>（周边评价人可直接建议加减分）计划完成情况、协助配合情况等</t>
    </r>
  </si>
  <si>
    <t/>
    <r>
      <rPr>
        <b/>
        <sz val="10.5"/>
        <color rgb="FF000000"/>
        <rFont val="Calibri"/>
        <family val="2"/>
      </rPr>
      <t>终评人评价：</t>
    </r>
    <r>
      <rPr>
        <b/>
        <i/>
        <sz val="10.5"/>
        <color rgb="FF0070C0"/>
        <rFont val="Calibri"/>
        <family val="2"/>
      </rPr>
      <t>长处/不足/建议</t>
    </r>
  </si>
  <si>
    <t/>
    <r>
      <rPr>
        <sz val="10.5"/>
        <color rgb="FF000000"/>
        <rFont val="Calibri"/>
        <family val="2"/>
      </rPr>
      <t xml:space="preserve">基准分100分，满分150分，说明：
1、因测试漏测原因造成的缺陷，单个缺陷扣10分；
2、因测试原因（非漏测）造成的缺陷，单个缺陷扣5分；
3.  当月缺陷发现数量在全部门排名top3的，加15分；
4.  所属项目过程质量持续提升，在项目中持续推动质量改进，加20分，对于成效显著的措施，当月绩效不低于B；（需要数据及具体措施的说明
</t>
    </r>
    <r>
      <rPr>
        <b/>
        <sz val="10.5"/>
        <color rgb="FFF54A45"/>
        <rFont val="Calibri"/>
        <family val="2"/>
      </rPr>
      <t xml:space="preserve">5、当月有测试原因导致的迟发现缺陷，每一个缺陷扣10分；
6、维护典型案例场景，每个有效的新增场景加10分；
7、非待讨论缺陷验证时长超过半个月的，每个缺陷扣5分，对应测试组长扣10分；待讨论缺陷超过1月的，每个缺陷扣3分，对应测试组长扣5分；（特殊情况可以进行反馈）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</si>
</sst>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0.00_);[Red]\(0.00\)"/>
    <numFmt numFmtId="165" formatCode="0%"/>
    <numFmt numFmtId="166" formatCode="0.00%"/>
    <numFmt numFmtId="167" formatCode="0.00_);[Red]\(0.00\)"/>
    <numFmt numFmtId="168" formatCode="0.00_);[Red]\(0.00\)"/>
    <numFmt numFmtId="169" formatCode="0.00_);[Red]\(0.00\)"/>
    <numFmt numFmtId="170" formatCode="0.00_);[Red]\(0.00\)"/>
    <numFmt numFmtId="171" formatCode="0.00_);[Red]\(0.00\)"/>
    <numFmt numFmtId="172" formatCode="0.00_);[Red]\(0.00\)"/>
    <numFmt numFmtId="173" formatCode="0%"/>
    <numFmt numFmtId="174" formatCode="0.00_);[Red]\(0.00\)"/>
    <numFmt numFmtId="175" formatCode="0.00_);[Red]\(0.00\)"/>
    <numFmt numFmtId="176" formatCode="0.00_);[Red]\(0.00\)"/>
    <numFmt numFmtId="177" formatCode="0%"/>
    <numFmt numFmtId="178" formatCode="0.00_);[Red]\(0.00\)"/>
    <numFmt numFmtId="179" formatCode="0.00_);[Red]\(0.00\)"/>
    <numFmt numFmtId="180" formatCode="0.00_);[Red]\(0.00\)"/>
    <numFmt numFmtId="181" formatCode="0.00%"/>
    <numFmt numFmtId="182" formatCode="0%"/>
  </numFmts>
  <fonts count="54">
    <font>
      <sz val="10"/>
      <color theme="1"/>
      <name val="Calibri"/>
      <family val="2"/>
      <scheme val="minor"/>
    </font>
    <font>
      <i val="true"/>
      <sz val="10.5"/>
      <color rgb="FF0070C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i val="true"/>
      <sz val="10.5"/>
      <color rgb="FF0070C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BFBFBF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BFBFB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8"/>
      <color rgb="FF000000"/>
      <name val="Calibri"/>
      <family val="2"/>
      <scheme val="minor"/>
    </font>
    <font>
      <b val="true"/>
      <sz val="18"/>
      <color rgb="FF000000"/>
      <name val="Calibri"/>
      <family val="2"/>
      <scheme val="minor"/>
    </font>
    <font>
      <i val="true"/>
      <sz val="10.5"/>
      <color rgb="FF0070C0"/>
      <name val="Calibri"/>
      <family val="2"/>
      <scheme val="minor"/>
    </font>
    <font>
      <b val="true"/>
      <i val="true"/>
      <sz val="10.5"/>
      <color rgb="FF0070C0"/>
      <name val="Calibri"/>
      <family val="2"/>
      <scheme val="minor"/>
    </font>
    <font>
      <i val="true"/>
      <sz val="10.5"/>
      <color rgb="FF0070C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70C0"/>
      <name val="Calibri"/>
      <family val="2"/>
      <scheme val="minor"/>
    </font>
    <font>
      <b val="true"/>
      <sz val="10.5"/>
      <color rgb="FF000000"/>
      <name val="Calibri"/>
      <family val="2"/>
      <scheme val="minor"/>
    </font>
  </fonts>
  <fills count="1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AEEF3"/>
        <bgColor/>
      </patternFill>
    </fill>
    <fill>
      <patternFill patternType="solid">
        <fgColor rgb="FFDAEEF3"/>
        <bgColor/>
      </patternFill>
    </fill>
    <fill>
      <patternFill patternType="solid">
        <fgColor rgb="FFDAEEF3"/>
        <bgColor/>
      </patternFill>
    </fill>
    <fill>
      <patternFill patternType="solid">
        <fgColor rgb="FFDAEEF3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C2D69B"/>
        <bgColor/>
      </patternFill>
    </fill>
    <fill>
      <patternFill patternType="solid">
        <fgColor rgb="FFC2D69B"/>
        <bgColor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true" applyProtection="false" borderId="4" fillId="0" fontId="4" numFmtId="167" xfId="0">
      <alignment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2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left" vertical="center" wrapText="true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false" applyProtection="false" borderId="13" fillId="3" fontId="13" numFmtId="0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horizontal="left" vertical="center" wrapText="true"/>
    </xf>
    <xf applyAlignment="true" applyBorder="false" applyFill="false" applyFont="true" applyNumberFormat="false" applyProtection="false" borderId="16" fillId="4" fontId="16" numFmtId="0" xfId="0">
      <alignment horizontal="center" vertical="center" wrapText="true"/>
    </xf>
    <xf applyAlignment="true" applyBorder="false" applyFill="false" applyFont="true" applyNumberFormat="true" applyProtection="false" borderId="17" fillId="0" fontId="17" numFmtId="168" xfId="0">
      <alignment horizontal="left" vertical="center" wrapText="true"/>
    </xf>
    <xf applyAlignment="true" applyBorder="false" applyFill="false" applyFont="true" applyNumberFormat="true" applyProtection="false" borderId="18" fillId="0" fontId="18" numFmtId="169" xfId="0">
      <alignment horizontal="center" vertical="center" wrapText="true"/>
    </xf>
    <xf applyAlignment="true" applyBorder="false" applyFill="false" applyFont="true" applyNumberFormat="true" applyProtection="false" borderId="19" fillId="0" fontId="19" numFmtId="170" xfId="0">
      <alignment horizontal="left" vertical="center" wrapText="true"/>
    </xf>
    <xf applyAlignment="true" applyBorder="false" applyFill="false" applyFont="true" applyNumberFormat="true" applyProtection="false" borderId="20" fillId="0" fontId="20" numFmtId="171" xfId="0">
      <alignment horizontal="left" vertical="center" wrapText="true"/>
    </xf>
    <xf applyAlignment="true" applyBorder="false" applyFill="false" applyFont="true" applyNumberFormat="true" applyProtection="false" borderId="21" fillId="0" fontId="21" numFmtId="172" xfId="0">
      <alignment horizontal="center" vertical="center" wrapText="true"/>
    </xf>
    <xf applyAlignment="true" applyBorder="false" applyFill="false" applyFont="true" applyNumberFormat="true" applyProtection="false" borderId="22" fillId="0" fontId="22" numFmtId="173" xfId="0">
      <alignment vertical="center" wrapText="true"/>
    </xf>
    <xf applyAlignment="true" applyBorder="false" applyFill="false" applyFont="true" applyNumberFormat="true" applyProtection="false" borderId="23" fillId="0" fontId="23" numFmtId="174" xfId="0">
      <alignment vertical="center" wrapText="true"/>
    </xf>
    <xf applyAlignment="true" applyBorder="false" applyFill="false" applyFont="true" applyNumberFormat="true" applyProtection="false" borderId="24" fillId="0" fontId="24" numFmtId="175" xfId="0">
      <alignment vertical="center" wrapText="true"/>
    </xf>
    <xf applyAlignment="true" applyBorder="false" applyFill="false" applyFont="true" applyNumberFormat="true" applyProtection="false" borderId="25" fillId="0" fontId="25" numFmtId="176" xfId="0">
      <alignment vertical="center" wrapText="true"/>
    </xf>
    <xf applyAlignment="true" applyBorder="false" applyFill="false" applyFont="true" applyNumberFormat="false" applyProtection="false" borderId="26" fillId="0" fontId="26" numFmtId="0" xfId="0">
      <alignment horizontal="left" vertical="center" wrapText="true"/>
    </xf>
    <xf applyAlignment="true" applyBorder="false" applyFill="false" applyFont="true" applyNumberFormat="false" applyProtection="false" borderId="27" fillId="5" fontId="27" numFmtId="0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false" applyProtection="false" borderId="29" fillId="0" fontId="29" numFmtId="0" xfId="0">
      <alignment horizontal="left" vertical="center" wrapText="true"/>
    </xf>
    <xf applyAlignment="true" applyBorder="false" applyFill="false" applyFont="true" applyNumberFormat="false" applyProtection="false" borderId="30" fillId="0" fontId="30" numFmtId="0" xfId="0">
      <alignment horizontal="left" vertical="center" wrapText="true"/>
    </xf>
    <xf applyAlignment="true" applyBorder="false" applyFill="false" applyFont="true" applyNumberFormat="true" applyProtection="false" borderId="31" fillId="0" fontId="31" numFmtId="177" xfId="0">
      <alignment vertical="center" wrapText="true"/>
    </xf>
    <xf applyAlignment="true" applyBorder="false" applyFill="false" applyFont="true" applyNumberFormat="false" applyProtection="false" borderId="32" fillId="6" fontId="32" numFmtId="0" xfId="0">
      <alignment vertical="center"/>
    </xf>
    <xf applyAlignment="true" applyBorder="false" applyFill="false" applyFont="true" applyNumberFormat="true" applyProtection="false" borderId="33" fillId="7" fontId="33" numFmtId="178" xfId="0">
      <alignment horizontal="center" vertical="center"/>
    </xf>
    <xf applyAlignment="true" applyBorder="false" applyFill="false" applyFont="true" applyNumberFormat="false" applyProtection="false" borderId="34" fillId="8" fontId="34" numFmtId="0" xfId="0">
      <alignment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true" applyProtection="false" borderId="37" fillId="9" fontId="37" numFmtId="179" xfId="0">
      <alignment horizontal="center" vertical="center"/>
    </xf>
    <xf applyAlignment="true" applyBorder="false" applyFill="false" applyFont="true" applyNumberFormat="false" applyProtection="false" borderId="38" fillId="0" fontId="38" numFmtId="0" xfId="0">
      <alignment horizontal="center" vertical="center" wrapText="true"/>
    </xf>
    <xf applyAlignment="true" applyBorder="false" applyFill="false" applyFont="true" applyNumberFormat="false" applyProtection="false" borderId="39" fillId="0" fontId="39" numFmtId="0" xfId="0">
      <alignment horizontal="left" vertical="center" wrapText="true"/>
    </xf>
    <xf applyAlignment="true" applyBorder="false" applyFill="false" applyFont="true" applyNumberFormat="false" applyProtection="false" borderId="40" fillId="0" fontId="40" numFmtId="0" xfId="0">
      <alignment horizontal="left" vertical="center" wrapText="true"/>
    </xf>
    <xf applyAlignment="true" applyBorder="false" applyFill="false" applyFont="true" applyNumberFormat="false" applyProtection="false" borderId="41" fillId="0" fontId="41" numFmtId="0" xfId="0">
      <alignment horizontal="left" vertical="center" wrapText="true"/>
    </xf>
    <xf applyAlignment="true" applyBorder="false" applyFill="false" applyFont="true" applyNumberFormat="true" applyProtection="false" borderId="42" fillId="10" fontId="42" numFmtId="180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left"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 wrapText="true"/>
    </xf>
    <xf applyAlignment="true" applyBorder="false" applyFill="false" applyFont="true" applyNumberFormat="false" applyProtection="false" borderId="45" fillId="0" fontId="45" numFmtId="0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left" vertical="center"/>
    </xf>
    <xf applyAlignment="true" applyBorder="false" applyFill="false" applyFont="true" applyNumberFormat="true" applyProtection="false" borderId="47" fillId="0" fontId="47" numFmtId="181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true" applyProtection="false" borderId="49" fillId="0" fontId="49" numFmtId="182" xfId="0">
      <alignment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false" applyProtection="false" borderId="52" fillId="0" fontId="52" numFmtId="0" xfId="0">
      <alignment horizontal="center" vertical="center" wrapText="true"/>
    </xf>
    <xf applyAlignment="true" applyBorder="false" applyFill="false" applyFont="true" applyNumberFormat="false" applyProtection="false" borderId="53" fillId="0" fontId="53" numFmtId="0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超" id="{8CB4A0CB-1E69-45F3-B5E6-A067D23B10B3}" userId="S::::8611c87b-aaa0-4508-9288-ad21635376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213B03BC-92AC-4225-9FEE-7218C4817F9B}" ref="F8" dT="2023-05-15T13:35:40" personId="{8CB4A0CB-1E69-45F3-B5E6-A067D23B10B3}" parentId="{}">
    <text>AICODE各小组组长对该项有评价权</text>
  </threadedComment>
  <threadedComment id="{DD6D6701-F9D3-446F-A88D-78D3A7744D24}" ref="F7" dT="2023-05-15T13:36:29" personId="{8CB4A0CB-1E69-45F3-B5E6-A067D23B10B3}" parentId="{}">
    <text>加强测试组长对过程的管控，三不管的组长，予以下沉</text>
  </threadedComment>
  <threadedComment id="{045EB106-B4BC-4222-B460-B24D58F9ED73}" ref="F5" dT="2023-05-15T13:37:11" personId="{8CB4A0CB-1E69-45F3-B5E6-A067D23B10B3}" parentId="{}">
    <text>增加典型场景的收纳，加强组内宣贯</text>
  </threadedComment>
  <threadedComment id="{D7F0B414-AF44-4BA9-96EC-C992216F070B}" ref="F4" dT="2023-05-15T13:38:26" personId="{8CB4A0CB-1E69-45F3-B5E6-A067D23B10B3}" parentId="{}">
    <text>加强场景思路的设计，包括评审</text>
  </threadedComment>
</ThreadedComments>
</file>

<file path=xl/worksheets/_rels/sheet2.xml.rels><?xml version="1.0" encoding="UTF-8" standalone="yes"?>
<Relationships xmlns="http://schemas.openxmlformats.org/package/2006/relationships"><Relationship Id="rId1" Target="../drawings/vmlDrawing1.vml" Type="http://schemas.openxmlformats.org/officeDocument/2006/relationships/vmlDrawing"></Relationship><Relationship Id="rId2" Target="../comments1.xml" Type="http://schemas.openxmlformats.org/officeDocument/2006/relationships/comments"></Relationship><Relationship Id="rId3" Target="../threadedComments/threadedComment1.xml" Type="http://schemas.microsoft.com/office/2017/10/relationships/threadedComment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21"/>
    <col collapsed="false" customWidth="true" hidden="false" max="3" min="3" style="0" width="12"/>
    <col collapsed="false" customWidth="true" hidden="false" max="4" min="4" style="0" width="29"/>
    <col collapsed="false" customWidth="true" hidden="true" max="4" min="4" style="0" width="29"/>
    <col collapsed="false" customWidth="true" hidden="false" max="5" min="5" style="0" width="25"/>
    <col collapsed="false" customWidth="true" hidden="false" max="6" min="6" style="0" width="54"/>
    <col collapsed="false" customWidth="true" hidden="false" max="7" min="7" style="0" width="46"/>
    <col collapsed="false" customWidth="true" hidden="false" max="8" min="8" style="0" width="19"/>
    <col collapsed="false" customWidth="true" hidden="false" max="9" min="9" style="0" width="24"/>
    <col collapsed="false" customWidth="true" hidden="false" max="10" min="10" style="0" width="29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4"/>
    <col collapsed="false" customWidth="true" hidden="false" max="14" min="14" style="0" width="28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32" r="1">
      <c r="A1" s="45" t="str">
        <v>科讯金服员工2023年目标回顾表（月度-XX月份）</v>
      </c>
      <c r="B1" s="45"/>
      <c r="C1" s="45"/>
      <c r="D1" s="45"/>
      <c r="E1" s="45"/>
      <c r="F1" s="45"/>
      <c r="G1" s="45"/>
      <c r="H1" s="45"/>
      <c r="I1" s="45"/>
      <c r="J1" s="45"/>
      <c r="K1" s="46"/>
      <c r="L1" s="46"/>
    </row>
    <row customHeight="true" ht="48" r="2">
      <c r="A2" s="30" t="s">
        <v>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customHeight="true" ht="32" r="3">
      <c r="A3" s="8" t="str">
        <v>序号</v>
      </c>
      <c r="B3" s="8" t="str">
        <v>指标名称</v>
      </c>
      <c r="C3" s="8" t="str">
        <v>权重</v>
      </c>
      <c r="D3" s="8" t="str">
        <v>Q3季度目标</v>
      </c>
      <c r="E3" s="16" t="str">
        <v>目标</v>
      </c>
      <c r="F3" s="8" t="str">
        <v>评价标准</v>
      </c>
      <c r="G3" s="16" t="str">
        <v>完成结果</v>
      </c>
      <c r="H3" s="8" t="str">
        <v>自评</v>
      </c>
      <c r="I3" s="8" t="str">
        <v>主评</v>
      </c>
      <c r="J3" s="8" t="str">
        <v>得分</v>
      </c>
      <c r="K3" s="12"/>
    </row>
    <row customHeight="true" ht="139" r="4">
      <c r="A4" s="5">
        <v>1</v>
      </c>
      <c r="B4" s="6" t="str">
        <v>关键过程产物</v>
      </c>
      <c r="C4" s="3">
        <v>0.3</v>
      </c>
      <c r="D4" s="18"/>
      <c r="E4" s="17"/>
      <c r="F4" s="2" t="s">
        <v>1</v>
      </c>
      <c r="G4" s="19"/>
      <c r="H4" s="18"/>
      <c r="I4" s="18"/>
      <c r="J4" s="18"/>
    </row>
    <row customHeight="true" ht="192" r="5">
      <c r="A5" s="5">
        <v>2</v>
      </c>
      <c r="B5" s="6" t="str">
        <v>过程质量</v>
      </c>
      <c r="C5" s="3">
        <v>0.2</v>
      </c>
      <c r="D5" s="21"/>
      <c r="E5" s="20"/>
      <c r="F5" s="2" t="s">
        <v>9</v>
      </c>
      <c r="G5" s="20"/>
      <c r="H5" s="18"/>
      <c r="I5" s="18"/>
      <c r="J5" s="18"/>
    </row>
    <row customHeight="true" ht="302" r="6">
      <c r="A6" s="5">
        <v>3</v>
      </c>
      <c r="B6" s="6" t="str">
        <v>结果质量</v>
      </c>
      <c r="C6" s="3">
        <v>0.3</v>
      </c>
      <c r="D6" s="21"/>
      <c r="E6" s="20"/>
      <c r="F6" s="22" t="s">
        <v>2</v>
      </c>
      <c r="G6" s="20"/>
      <c r="H6" s="18"/>
      <c r="I6" s="18"/>
      <c r="J6" s="18"/>
    </row>
    <row customHeight="true" ht="437" r="7">
      <c r="A7" s="5">
        <v>4</v>
      </c>
      <c r="B7" s="6" t="str">
        <v>研测流程规范</v>
      </c>
      <c r="C7" s="3">
        <v>0.1</v>
      </c>
      <c r="D7" s="6"/>
      <c r="E7" s="24"/>
      <c r="F7" s="31" t="s">
        <v>4</v>
      </c>
      <c r="G7" s="20"/>
      <c r="H7" s="18"/>
      <c r="I7" s="18"/>
      <c r="J7" s="18"/>
    </row>
    <row customHeight="true" ht="276" r="8">
      <c r="A8" s="5">
        <v>5</v>
      </c>
      <c r="B8" s="6" t="str">
        <v>团队协作</v>
      </c>
      <c r="C8" s="3">
        <v>0.1</v>
      </c>
      <c r="D8" s="18"/>
      <c r="E8" s="24"/>
      <c r="F8" s="25" t="str">
        <v>团队合作，基准分100分，满分150分，说明：
1、自发组织的分享或培训，+5分，效果较好或未组织过培训者，+10分鼓励
2、在项目中落地新技术、新方法，效果卓越者，+25分鼓励，首次参与专项测试+10分，效果较好者+15分
3、提炼财富库知识，特别是新技术、新方法者，+20分鼓励
4、新员工指导，转正评价较好，如提前转正等，指导人+3分，缺少指导计划或新人不清楚试用期工作目标的，总分-3分，未做定期面谈并反馈新人阶段工作情况的，总分-3，指导工作较差，未履行指导人职责，或被新员工投诉的，总分-10分
5、在AICode大模型使用上，小组反馈事项延迟一次，扣10分；最终产物评审未通过的，该项直接0分；结合业务场景落地有通过评审的优秀产物的，加20分；
6、当月无故迟到早退超过3次，绩效直接D；
7、当月开始的3个工作日内（包含当天）未提交绩效初稿，扣20分；当月最后一个工作日之前（包含当天）未提交绩效自评，扣20分；</v>
      </c>
      <c r="G8" s="23"/>
      <c r="H8" s="18"/>
      <c r="I8" s="18"/>
      <c r="J8" s="18"/>
    </row>
    <row customHeight="true" ht="32" r="9">
      <c r="A9" s="5"/>
      <c r="B9" s="6"/>
      <c r="C9" s="3"/>
      <c r="D9" s="1"/>
      <c r="E9" s="4"/>
      <c r="F9" s="2"/>
      <c r="G9" s="4"/>
      <c r="H9" s="1"/>
      <c r="I9" s="1"/>
      <c r="J9" s="1"/>
    </row>
    <row customHeight="true" ht="32" r="10">
      <c r="A10" s="5"/>
      <c r="B10" s="48"/>
      <c r="C10" s="47"/>
      <c r="D10" s="1"/>
      <c r="E10" s="4"/>
      <c r="F10" s="49"/>
      <c r="G10" s="4"/>
      <c r="H10" s="1"/>
      <c r="I10" s="1"/>
      <c r="J10" s="1"/>
    </row>
    <row customHeight="true" ht="32" r="11">
      <c r="A11" s="51" t="str">
        <v>加权小计得分</v>
      </c>
      <c r="B11" s="50"/>
      <c r="C11" s="50"/>
      <c r="D11" s="50"/>
      <c r="E11" s="50"/>
      <c r="F11" s="50"/>
      <c r="G11" s="52"/>
      <c r="H11" s="8" t="str">
        <v>自评得分</v>
      </c>
      <c r="I11" s="8" t="str">
        <v>主评</v>
      </c>
      <c r="J11" s="8" t="str">
        <v>得分</v>
      </c>
    </row>
    <row customHeight="true" ht="32" r="12">
      <c r="A12" s="9"/>
      <c r="B12" s="7"/>
      <c r="C12" s="7"/>
      <c r="D12" s="7"/>
      <c r="E12" s="7"/>
      <c r="F12" s="7"/>
      <c r="G12" s="10"/>
      <c r="H12" s="8"/>
      <c r="I12" s="8"/>
      <c r="J12" s="8"/>
    </row>
    <row customHeight="true" ht="32" r="13">
      <c r="A13" s="38"/>
      <c r="B13" s="35"/>
      <c r="C13" s="35"/>
      <c r="D13" s="35"/>
      <c r="E13" s="35"/>
      <c r="F13" s="35"/>
      <c r="G13" s="36"/>
      <c r="H13" s="37">
        <f>H4*C4+H5*C5+H6*C6+H7*C7+H8*C8</f>
      </c>
      <c r="I13" s="37">
        <f>I4*C4+I5*C5+I6*C6+I7*C7+I8*C8</f>
      </c>
      <c r="J13" s="37">
        <f>J8*C8+J7*C7+J6*C6+J5*C5+J4*C4</f>
      </c>
    </row>
    <row customHeight="true" ht="32" r="14">
      <c r="A14" s="53" t="str">
        <v>2、加减分项（不超过10分）</v>
      </c>
      <c r="B14" s="53"/>
      <c r="C14" s="53"/>
      <c r="D14" s="53"/>
      <c r="E14" s="53"/>
      <c r="F14" s="53"/>
      <c r="G14" s="53"/>
      <c r="H14" s="53"/>
      <c r="I14" s="53"/>
      <c r="J14" s="53"/>
      <c r="K14" s="12"/>
      <c r="L14" s="12"/>
    </row>
    <row customHeight="true" ht="32" r="15">
      <c r="A15" s="40" t="s">
        <v>5</v>
      </c>
      <c r="B15" s="39"/>
      <c r="C15" s="39"/>
      <c r="D15" s="39"/>
      <c r="E15" s="39"/>
      <c r="F15" s="39"/>
      <c r="G15" s="41"/>
      <c r="H15" s="8" t="str">
        <v>自评得分</v>
      </c>
      <c r="I15" s="8" t="str">
        <v>主评</v>
      </c>
      <c r="J15" s="8" t="str">
        <v>得分</v>
      </c>
      <c r="K15" s="12"/>
      <c r="L15" s="12"/>
    </row>
    <row customHeight="true" ht="32" r="16">
      <c r="A16" s="14"/>
      <c r="B16" s="30"/>
      <c r="C16" s="30"/>
      <c r="D16" s="30"/>
      <c r="E16" s="30"/>
      <c r="F16" s="30"/>
      <c r="G16" s="15"/>
      <c r="H16" s="8"/>
      <c r="I16" s="8"/>
      <c r="J16" s="8"/>
      <c r="K16" s="12"/>
      <c r="L16" s="12"/>
    </row>
    <row customHeight="true" ht="41" r="17">
      <c r="A17" s="26"/>
      <c r="B17" s="43"/>
      <c r="C17" s="43"/>
      <c r="D17" s="43"/>
      <c r="E17" s="43"/>
      <c r="F17" s="43"/>
      <c r="G17" s="28"/>
      <c r="H17" s="42"/>
      <c r="I17" s="42"/>
      <c r="J17" s="42"/>
      <c r="K17" s="12"/>
      <c r="L17" s="12"/>
    </row>
    <row customHeight="true" ht="41" r="18">
      <c r="A18" s="11" t="str">
        <v>3、主观评价（文字描述）</v>
      </c>
      <c r="B18" s="11"/>
      <c r="C18" s="11"/>
      <c r="D18" s="11"/>
      <c r="E18" s="11"/>
      <c r="F18" s="11"/>
      <c r="G18" s="11"/>
      <c r="H18" s="11"/>
      <c r="I18" s="11"/>
      <c r="J18" s="11"/>
      <c r="K18" s="12"/>
      <c r="L18" s="12"/>
    </row>
    <row customHeight="true" ht="32" r="19">
      <c r="A19" s="11" t="s">
        <v>6</v>
      </c>
      <c r="B19" s="11"/>
      <c r="C19" s="11"/>
      <c r="D19" s="11"/>
      <c r="E19" s="11"/>
      <c r="F19" s="41" t="s">
        <v>7</v>
      </c>
      <c r="G19" s="44" t="s">
        <v>8</v>
      </c>
      <c r="H19" s="8" t="str">
        <v>自评得分</v>
      </c>
      <c r="I19" s="8" t="str">
        <v>主评</v>
      </c>
      <c r="J19" s="16" t="str">
        <v>得分</v>
      </c>
      <c r="K19" s="12"/>
      <c r="L19" s="12"/>
    </row>
    <row customHeight="true" ht="32" r="20">
      <c r="A20" s="11"/>
      <c r="B20" s="11"/>
      <c r="C20" s="11"/>
      <c r="D20" s="11"/>
      <c r="E20" s="11"/>
      <c r="F20" s="15"/>
      <c r="G20" s="14"/>
      <c r="H20" s="8"/>
      <c r="I20" s="8"/>
      <c r="J20" s="13"/>
      <c r="K20" s="12"/>
      <c r="L20" s="12"/>
    </row>
    <row customHeight="true" ht="32" r="21">
      <c r="A21" s="11"/>
      <c r="B21" s="11"/>
      <c r="C21" s="11"/>
      <c r="D21" s="11"/>
      <c r="E21" s="11"/>
      <c r="F21" s="28"/>
      <c r="G21" s="26"/>
      <c r="H21" s="8"/>
      <c r="I21" s="8"/>
      <c r="J21" s="27"/>
      <c r="K21" s="12"/>
      <c r="L21" s="12"/>
    </row>
    <row customHeight="true" ht="32" r="22">
      <c r="A22" s="34" t="str">
        <v>合计得分</v>
      </c>
      <c r="B22" s="32"/>
      <c r="C22" s="32"/>
      <c r="D22" s="32"/>
      <c r="E22" s="32"/>
      <c r="F22" s="32"/>
      <c r="G22" s="32"/>
      <c r="H22" s="33">
        <f>H13+H17</f>
      </c>
      <c r="I22" s="33">
        <f>I13+I17</f>
      </c>
      <c r="J22" s="33">
        <f>J13+J17</f>
      </c>
      <c r="K22" s="12"/>
      <c r="L22" s="12"/>
    </row>
  </sheetData>
  <mergeCells>
    <mergeCell ref="A1:J1"/>
    <mergeCell ref="A2:J2"/>
    <mergeCell ref="A14:J14"/>
    <mergeCell ref="A18:J18"/>
    <mergeCell ref="F19:F21"/>
    <mergeCell ref="G19:G21"/>
    <mergeCell ref="H11:H12"/>
    <mergeCell ref="H15:H16"/>
    <mergeCell ref="H19:H21"/>
    <mergeCell ref="I11:I12"/>
    <mergeCell ref="I15:I16"/>
    <mergeCell ref="I19:I21"/>
    <mergeCell ref="J11:J12"/>
    <mergeCell ref="J15:J16"/>
    <mergeCell ref="J19:J21"/>
    <mergeCell ref="A11:G13"/>
    <mergeCell ref="A15:G17"/>
    <mergeCell ref="A19:E21"/>
  </mergeCell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