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<sst xmlns="http://schemas.openxmlformats.org/spreadsheetml/2006/main" count="4" uniqueCount="4">
  <si>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 </t>
  </si>
  <si>
    <t/>
    <r>
      <rPr>
        <sz val="9.75"/>
        <color rgb="FF000000"/>
        <rFont val="Calibri"/>
        <family val="2"/>
      </rPr>
      <t xml:space="preserve">目前需求方案中需从农信个贷小程序（社宝e贷业务小程序）迁移至海农e贷小程序
含历史数据迁移等工作量
二代目前js框架小程序vue框，基于uniapp，</t>
    </r>
    <r>
      <rPr>
        <b/>
        <sz val="9.75"/>
        <color rgb="FF000000"/>
        <rFont val="Calibri"/>
        <family val="2"/>
      </rPr>
      <t xml:space="preserve">UI框架未确认
</t>
    </r>
  </si>
  <si>
    <t/>
    <r>
      <rPr>
        <sz val="9.75"/>
        <color rgb="FF000000"/>
        <rFont val="Calibri"/>
        <family val="2"/>
      </rPr>
      <t>目前需求方案及客户沟通要求，需统一使用二代展业Pad，</t>
    </r>
    <r>
      <rPr>
        <b/>
        <sz val="9.75"/>
        <color rgb="FF000000"/>
        <rFont val="Calibri"/>
        <family val="2"/>
      </rPr>
      <t>UI框架未确认，原生框架未确认</t>
    </r>
  </si>
  <si>
    <t/>
    <r>
      <rPr>
        <sz val="9.75"/>
        <color rgb="FF000000"/>
        <rFont val="Calibri"/>
        <family val="2"/>
      </rPr>
      <t xml:space="preserve">目前需求方案及客户沟通要求，需统一使用二代零售PC端…
</t>
    </r>
    <r>
      <rPr>
        <b/>
        <sz val="9.75"/>
        <color rgb="FF000000"/>
        <rFont val="Calibri"/>
        <family val="2"/>
      </rPr>
      <t>使用jsp未分离框架，开发难度大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</si>
</sst>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_);(0.00)"/>
  </numFmts>
  <fonts count="17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left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true" applyProtection="false" borderId="8" fillId="2" fontId="8" numFmtId="164" xfId="0">
      <alignment horizontal="center" vertical="center"/>
    </xf>
    <xf applyAlignment="true" applyBorder="false" applyFill="false" applyFont="true" applyNumberFormat="false" applyProtection="false" borderId="9" fillId="3" fontId="9" numFmtId="0" xfId="0">
      <alignment horizontal="center" vertical="center" wrapText="true"/>
    </xf>
    <xf applyAlignment="true" applyBorder="false" applyFill="false" applyFont="true" applyNumberFormat="false" applyProtection="false" borderId="10" fillId="4" fontId="10" numFmtId="0" xfId="0">
      <alignment horizontal="center" vertical="center"/>
    </xf>
    <xf applyAlignment="true" applyBorder="false" applyFill="false" applyFont="true" applyNumberFormat="false" applyProtection="false" borderId="11" fillId="5" fontId="11" numFmtId="0" xfId="0">
      <alignment horizontal="center" vertical="center"/>
    </xf>
    <xf applyAlignment="true" applyBorder="false" applyFill="false" applyFont="true" applyNumberFormat="false" applyProtection="false" borderId="12" fillId="6" fontId="12" numFmtId="0" xfId="0">
      <alignment horizontal="center" vertical="center" wrapText="true"/>
    </xf>
    <xf applyAlignment="true" applyBorder="false" applyFill="false" applyFont="true" applyNumberFormat="false" applyProtection="false" borderId="13" fillId="7" fontId="13" numFmtId="0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A3" ySplit="2"/>
    </sheetView>
  </sheetViews>
  <sheetFormatPr defaultColWidth="14" defaultRowHeight="19"/>
  <cols>
    <col collapsed="false" customWidth="true" hidden="false" max="3" min="3" style="0" width="47"/>
    <col collapsed="false" customWidth="true" hidden="false" max="5" min="5" style="0" width="14"/>
    <col collapsed="false" customWidth="true" hidden="false" max="6" min="6" style="0" width="18"/>
    <col collapsed="false" customWidth="true" hidden="false" max="7" min="7" style="0" width="18"/>
    <col collapsed="false" customWidth="true" hidden="false" max="8" min="8" style="0" width="18"/>
    <col collapsed="false" customWidth="true" hidden="false" max="11" min="11" style="0" width="28"/>
  </cols>
  <sheetData>
    <row r="1">
      <c r="A1" s="10" t="str">
        <v>产品功能端</v>
      </c>
      <c r="B1" s="10" t="str">
        <v>一级功能</v>
      </c>
      <c r="C1" s="9" t="str">
        <v>功能简述</v>
      </c>
      <c r="D1" s="10" t="str">
        <v>工作量评估（人日）</v>
      </c>
      <c r="E1" s="10"/>
      <c r="F1" s="10"/>
      <c r="G1" s="10"/>
      <c r="H1" s="10"/>
      <c r="I1" s="10"/>
      <c r="J1" s="10"/>
      <c r="K1" s="9" t="str">
        <v>备注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0"/>
      <c r="B2" s="10"/>
      <c r="C2" s="9"/>
      <c r="D2" s="10" t="str">
        <v>产品</v>
      </c>
      <c r="E2" s="10" t="str">
        <v>风控</v>
      </c>
      <c r="F2" s="13" t="str">
        <v>前端研发（含UI）</v>
      </c>
      <c r="G2" s="10" t="str">
        <v>后端研发</v>
      </c>
      <c r="H2" s="10" t="str">
        <v>测试（含 UAT）</v>
      </c>
      <c r="I2" s="10" t="str">
        <v>项目运维</v>
      </c>
      <c r="J2" s="10" t="str">
        <v>其他</v>
      </c>
      <c r="K2" s="9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3" t="str">
        <v>小程序</v>
      </c>
      <c r="B3" s="3" t="str">
        <v>登录</v>
      </c>
      <c r="C3" s="5" t="str">
        <v>微信小程序授权登录（注：在海农e贷微信小程序将复用）</v>
      </c>
      <c r="D3" s="3">
        <v>0.2</v>
      </c>
      <c r="E3" s="6"/>
      <c r="F3" s="5">
        <v>1</v>
      </c>
      <c r="G3" s="7"/>
      <c r="H3" s="3"/>
      <c r="I3" s="3"/>
      <c r="J3" s="3"/>
      <c r="K3" s="4" t="s">
        <v>1</v>
      </c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3"/>
      <c r="B4" s="3" t="str">
        <v>实名</v>
      </c>
      <c r="C4" s="5" t="str">
        <v>上传身份证进行人脸实名（注：在海农e贷微信小程序将复用）</v>
      </c>
      <c r="D4" s="3">
        <v>0.2</v>
      </c>
      <c r="E4" s="6"/>
      <c r="F4" s="5">
        <v>2</v>
      </c>
      <c r="G4" s="7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3"/>
      <c r="B5" s="3" t="str">
        <v>产品入口</v>
      </c>
      <c r="C5" s="5" t="str">
        <v>农e贷产品申请入口，包括产品详情、申请、查看进度、待签约、去用还款、提额中等状态</v>
      </c>
      <c r="D5" s="3">
        <v>2</v>
      </c>
      <c r="E5" s="6"/>
      <c r="F5" s="5">
        <v>4</v>
      </c>
      <c r="G5" s="7"/>
      <c r="H5" s="3"/>
      <c r="I5" s="3"/>
      <c r="J5" s="3"/>
      <c r="K5" s="4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3"/>
      <c r="B6" s="3" t="str">
        <v>产品申请</v>
      </c>
      <c r="C6" s="5" t="str">
        <v>包括产品申请页、申请进度页、营销关系、分配策略等</v>
      </c>
      <c r="D6" s="3">
        <v>2</v>
      </c>
      <c r="E6" s="6"/>
      <c r="F6" s="5">
        <v>4</v>
      </c>
      <c r="G6" s="7"/>
      <c r="H6" s="3"/>
      <c r="I6" s="3"/>
      <c r="J6" s="3"/>
      <c r="K6" s="4"/>
      <c r="L6" s="1"/>
      <c r="M6" s="1"/>
      <c r="N6" s="1"/>
      <c r="O6" s="1"/>
      <c r="P6" s="1"/>
      <c r="Q6" s="1"/>
      <c r="R6" s="1"/>
      <c r="S6" s="1"/>
      <c r="T6" s="1"/>
      <c r="U6" s="1"/>
    </row>
    <row r="7">
      <c r="A7" s="3"/>
      <c r="B7" s="3" t="str">
        <v>签约</v>
      </c>
      <c r="C7" s="5" t="str">
        <v>包括本人、配偶、担保人签约等</v>
      </c>
      <c r="D7" s="3">
        <v>2</v>
      </c>
      <c r="E7" s="6"/>
      <c r="F7" s="5">
        <v>8</v>
      </c>
      <c r="G7" s="7"/>
      <c r="H7" s="3"/>
      <c r="I7" s="3"/>
      <c r="J7" s="3"/>
      <c r="K7" s="4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A8" s="3"/>
      <c r="B8" s="3" t="str">
        <v>提额</v>
      </c>
      <c r="C8" s="5" t="str">
        <v>包括提额申请、中间状态、提额成功、提额失败等</v>
      </c>
      <c r="D8" s="3">
        <v>4</v>
      </c>
      <c r="E8" s="6"/>
      <c r="F8" s="5">
        <v>8</v>
      </c>
      <c r="G8" s="7"/>
      <c r="H8" s="3"/>
      <c r="I8" s="3"/>
      <c r="J8" s="3"/>
      <c r="K8" s="4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3"/>
      <c r="B9" s="3" t="str">
        <v>用还款</v>
      </c>
      <c r="C9" s="5" t="str">
        <v>包括：用还款汇集页、机构担保类用款（涉及担保费缴纳、担保承诺函签订等）、非机构担保类用款、申请记录、用还款记录、提前还款（支持还当期、还逾期、部分或全部提前还款）、授信详情等</v>
      </c>
      <c r="D9" s="3">
        <v>4</v>
      </c>
      <c r="E9" s="6"/>
      <c r="F9" s="5">
        <v>8</v>
      </c>
      <c r="G9" s="7"/>
      <c r="H9" s="3"/>
      <c r="I9" s="3"/>
      <c r="J9" s="3"/>
      <c r="K9" s="4"/>
      <c r="L9" s="1"/>
      <c r="M9" s="1"/>
      <c r="N9" s="1"/>
      <c r="O9" s="1"/>
      <c r="P9" s="1"/>
      <c r="Q9" s="1"/>
      <c r="R9" s="1"/>
      <c r="S9" s="1"/>
      <c r="T9" s="1"/>
      <c r="U9" s="1"/>
    </row>
    <row r="10">
      <c r="A10" s="3"/>
      <c r="B10" s="3" t="str">
        <v>授权管理</v>
      </c>
      <c r="C10" s="5" t="str">
        <v>包括担保人、配偶授权等</v>
      </c>
      <c r="D10" s="3">
        <v>1</v>
      </c>
      <c r="E10" s="6"/>
      <c r="F10" s="5">
        <v>4</v>
      </c>
      <c r="G10" s="7"/>
      <c r="H10" s="3"/>
      <c r="I10" s="3"/>
      <c r="J10" s="3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3" t="str">
        <v>展业Pad</v>
      </c>
      <c r="B11" s="3" t="str">
        <v>营销管理</v>
      </c>
      <c r="C11" s="5" t="str">
        <v>包括宣传海报生成，我的客户（营销客户、管户客户（含详情）</v>
      </c>
      <c r="D11" s="3">
        <v>4</v>
      </c>
      <c r="E11" s="3"/>
      <c r="F11" s="14">
        <v>10</v>
      </c>
      <c r="G11" s="3"/>
      <c r="H11" s="3"/>
      <c r="I11" s="3"/>
      <c r="J11" s="3"/>
      <c r="K11" s="5" t="s">
        <v>2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3"/>
      <c r="B12" s="3" t="str">
        <v>贷前调查</v>
      </c>
      <c r="C12" s="5" t="str">
        <v>包括待调查（含调查处理，配偶授权、增加担保、申请人调查问卷、生产经营担保人调查问卷、额度利率跑批、调查风险处理、调查影像资料、调查结果录入，审批退回处理等）、已调查（调查详情）</v>
      </c>
      <c r="D12" s="3">
        <v>6</v>
      </c>
      <c r="E12" s="3"/>
      <c r="F12" s="3">
        <v>26</v>
      </c>
      <c r="G12" s="3"/>
      <c r="H12" s="3"/>
      <c r="I12" s="3"/>
      <c r="J12" s="3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3"/>
      <c r="B13" s="3" t="str">
        <v>提额受理</v>
      </c>
      <c r="C13" s="5" t="str">
        <v>包括待受理（含风险提示、客户信息、添加担保、提额信息确认及提交、审批退回处理等）、已受理（受理详情）</v>
      </c>
      <c r="D13" s="3">
        <v>4</v>
      </c>
      <c r="E13" s="3"/>
      <c r="F13" s="3">
        <v>15</v>
      </c>
      <c r="G13" s="3"/>
      <c r="H13" s="3"/>
      <c r="I13" s="3"/>
      <c r="J13" s="3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3"/>
      <c r="B14" s="3" t="str">
        <v>贷后处理</v>
      </c>
      <c r="C14" s="5" t="str">
        <v>包括贷后待处理（含风险提示、预警处置等）、贷后已处理（处理详情）、贷后审批（网点审批岗审批）、临检发起（客户经理发起临检）、临检审批（网点审批网临检审批）等</v>
      </c>
      <c r="D14" s="3">
        <v>4</v>
      </c>
      <c r="E14" s="3"/>
      <c r="F14" s="3">
        <v>14</v>
      </c>
      <c r="G14" s="3"/>
      <c r="H14" s="3"/>
      <c r="I14" s="3"/>
      <c r="J14" s="3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15"/>
      <c r="B15" s="15" t="str">
        <v>移交处理</v>
      </c>
      <c r="C15" s="16" t="str">
        <v>包括移交客户查看、移交接收客户经理贷后处理、移交原客户经理移交确认等</v>
      </c>
      <c r="D15" s="15">
        <v>4</v>
      </c>
      <c r="E15" s="15"/>
      <c r="F15" s="3">
        <v>10</v>
      </c>
      <c r="G15" s="3"/>
      <c r="H15" s="3"/>
      <c r="I15" s="15"/>
      <c r="J15" s="15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3" t="str">
        <v>PC端</v>
      </c>
      <c r="B16" s="3" t="str">
        <v>进件管理</v>
      </c>
      <c r="C16" s="5" t="str">
        <v>包括：贷款进度查询、复核信息查询、贷款转派管理、贷款归档管理等</v>
      </c>
      <c r="D16" s="3">
        <v>4</v>
      </c>
      <c r="E16" s="3"/>
      <c r="F16" s="3"/>
      <c r="G16" s="3"/>
      <c r="H16" s="3"/>
      <c r="I16" s="3"/>
      <c r="J16" s="3"/>
      <c r="K16" s="5" t="s">
        <v>3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3"/>
      <c r="B17" s="3" t="str">
        <v>移交管理</v>
      </c>
      <c r="C17" s="5" t="str">
        <v>包括：客户移交、客户移交记录、移交贷后处理决策等</v>
      </c>
      <c r="D17" s="3">
        <v>4</v>
      </c>
      <c r="E17" s="3"/>
      <c r="F17" s="3"/>
      <c r="G17" s="3"/>
      <c r="H17" s="3"/>
      <c r="I17" s="3"/>
      <c r="J17" s="3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3"/>
      <c r="B18" s="3" t="str">
        <v>贷后管理</v>
      </c>
      <c r="C18" s="5" t="str">
        <v>包括：贷后任务配置、贷后临检、贷后临检审批、贷后检查记录、贷后风险预警等</v>
      </c>
      <c r="D18" s="3">
        <v>4</v>
      </c>
      <c r="E18" s="3"/>
      <c r="F18" s="3"/>
      <c r="G18" s="3"/>
      <c r="H18" s="3"/>
      <c r="I18" s="3"/>
      <c r="J18" s="3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3"/>
      <c r="B19" s="3" t="str">
        <v>贷款审批管理</v>
      </c>
      <c r="C19" s="5" t="str">
        <v>包括：贷款审批（包括尽调和提额的一、二级审批）、已审任务查询等</v>
      </c>
      <c r="D19" s="3">
        <v>4</v>
      </c>
      <c r="E19" s="3"/>
      <c r="F19" s="3"/>
      <c r="G19" s="3"/>
      <c r="H19" s="3"/>
      <c r="I19" s="3"/>
      <c r="J19" s="3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3"/>
      <c r="B20" s="3" t="str">
        <v>客户档案管理</v>
      </c>
      <c r="C20" s="5" t="str">
        <v>包括：客户档案查看及维护</v>
      </c>
      <c r="D20" s="3">
        <v>4</v>
      </c>
      <c r="E20" s="3"/>
      <c r="F20" s="3"/>
      <c r="G20" s="3"/>
      <c r="H20" s="3"/>
      <c r="I20" s="3"/>
      <c r="J20" s="3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3"/>
      <c r="B21" s="3" t="str">
        <v>营销管理</v>
      </c>
      <c r="C21" s="5" t="str">
        <v>包括：营销物料管理、营销数据统计</v>
      </c>
      <c r="D21" s="3">
        <v>4</v>
      </c>
      <c r="E21" s="3"/>
      <c r="F21" s="3"/>
      <c r="G21" s="3"/>
      <c r="H21" s="3"/>
      <c r="I21" s="3"/>
      <c r="J21" s="3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3"/>
      <c r="B22" s="3" t="str">
        <v>风控决策引擎</v>
      </c>
      <c r="C22" s="5" t="str">
        <v>能支撑农e贷的各阶段模型和策略配置及跑批</v>
      </c>
      <c r="D22" s="3">
        <v>4</v>
      </c>
      <c r="E22" s="3"/>
      <c r="F22" s="3"/>
      <c r="G22" s="3"/>
      <c r="H22" s="3"/>
      <c r="I22" s="3"/>
      <c r="J22" s="3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11" t="str">
        <v>各项合计（人日）：</v>
      </c>
      <c r="B23" s="11"/>
      <c r="C23" s="11"/>
      <c r="D23" s="11">
        <f>SUM(D3:D22)</f>
      </c>
      <c r="E23" s="11">
        <f>SUM(E3:E22)</f>
      </c>
      <c r="F23" s="11">
        <f>SUM(F3:F22)</f>
      </c>
      <c r="G23" s="11"/>
      <c r="H23" s="11"/>
      <c r="I23" s="11">
        <f>SUM(I3:I22)</f>
      </c>
      <c r="J23" s="11">
        <f>SUM(J3:J22)</f>
      </c>
      <c r="K23" s="12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10" t="str">
        <v>整体合计（人月）：</v>
      </c>
      <c r="B24" s="10"/>
      <c r="C24" s="10"/>
      <c r="D24" s="8">
        <f>SUM(D23:J23)/21.75</f>
      </c>
      <c r="E24" s="8"/>
      <c r="F24" s="8"/>
      <c r="G24" s="8"/>
      <c r="H24" s="8"/>
      <c r="I24" s="8"/>
      <c r="J24" s="8"/>
      <c r="K24" s="9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>
      <c r="A25" s="1"/>
      <c r="B25" s="1"/>
      <c r="C25" s="2"/>
      <c r="D25" s="1"/>
      <c r="E25" s="1"/>
      <c r="F25" s="1">
        <f>F23/22</f>
      </c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>
      <c r="A26" s="1"/>
      <c r="B26" s="1"/>
      <c r="C26" s="2"/>
      <c r="D26" s="1"/>
      <c r="E26" s="1"/>
      <c r="F26" s="1"/>
      <c r="G26" s="1"/>
      <c r="H26" s="1"/>
      <c r="I26" s="1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1"/>
      <c r="B27" s="1"/>
      <c r="C27" s="2"/>
      <c r="D27" s="1"/>
      <c r="E27" s="1"/>
      <c r="F27" s="1"/>
      <c r="G27" s="1"/>
      <c r="H27" s="1"/>
      <c r="I27" s="1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1"/>
      <c r="B28" s="1"/>
      <c r="C28" s="2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1"/>
      <c r="B29" s="1"/>
      <c r="C29" s="2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1"/>
      <c r="B30" s="1"/>
      <c r="C30" s="2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"/>
      <c r="B31" s="1"/>
      <c r="C31" s="2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1"/>
      <c r="B32" s="1"/>
      <c r="C32" s="2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A33" s="1"/>
      <c r="B33" s="1"/>
      <c r="C33" s="2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A34" s="1"/>
      <c r="B34" s="1"/>
      <c r="C34" s="2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A35" s="1"/>
      <c r="B35" s="1"/>
      <c r="C35" s="2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A36" s="1"/>
      <c r="B36" s="1"/>
      <c r="C36" s="2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>
      <c r="A37" s="1"/>
      <c r="B37" s="1"/>
      <c r="C37" s="2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>
      <c r="A38" s="1"/>
      <c r="B38" s="1"/>
      <c r="C38" s="2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A39" s="1"/>
      <c r="B39" s="1"/>
      <c r="C39" s="2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A40" s="1"/>
      <c r="B40" s="1"/>
      <c r="C40" s="2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>
      <c r="A41" s="1"/>
      <c r="B41" s="1"/>
      <c r="C41" s="2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A42" s="1"/>
      <c r="B42" s="1"/>
      <c r="C42" s="2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A43" s="1"/>
      <c r="B43" s="1"/>
      <c r="C43" s="2"/>
      <c r="D43" s="1"/>
      <c r="E43" s="1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A44" s="1"/>
      <c r="B44" s="1"/>
      <c r="C44" s="2"/>
      <c r="D44" s="1"/>
      <c r="E44" s="1"/>
      <c r="F44" s="1"/>
      <c r="G44" s="1"/>
      <c r="H44" s="1"/>
      <c r="I44" s="1"/>
      <c r="J44" s="1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A45" s="1"/>
      <c r="B45" s="1"/>
      <c r="C45" s="2"/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>
      <c r="A46" s="1"/>
      <c r="B46" s="1"/>
      <c r="C46" s="2"/>
      <c r="D46" s="1"/>
      <c r="E46" s="1"/>
      <c r="F46" s="1"/>
      <c r="G46" s="1"/>
      <c r="H46" s="1"/>
      <c r="I46" s="1"/>
      <c r="J46" s="1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>
      <c r="A47" s="1"/>
      <c r="B47" s="1"/>
      <c r="C47" s="2"/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>
      <c r="A48" s="1"/>
      <c r="B48" s="1"/>
      <c r="C48" s="2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>
      <c r="A49" s="1"/>
      <c r="B49" s="1"/>
      <c r="C49" s="2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>
      <c r="A50" s="1"/>
      <c r="B50" s="1"/>
      <c r="C50" s="2"/>
      <c r="D50" s="1"/>
      <c r="E50" s="1"/>
      <c r="F50" s="1"/>
      <c r="G50" s="1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>
      <c r="A51" s="1"/>
      <c r="B51" s="1"/>
      <c r="C51" s="2"/>
      <c r="D51" s="1"/>
      <c r="E51" s="1"/>
      <c r="F51" s="1"/>
      <c r="G51" s="1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>
      <c r="A52" s="1"/>
      <c r="B52" s="1"/>
      <c r="C52" s="2"/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>
      <c r="A53" s="1"/>
      <c r="B53" s="1"/>
      <c r="C53" s="2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>
      <c r="A54" s="1"/>
      <c r="B54" s="1"/>
      <c r="C54" s="2"/>
      <c r="D54" s="1"/>
      <c r="E54" s="1"/>
      <c r="F54" s="1"/>
      <c r="G54" s="1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>
      <c r="A55" s="1"/>
      <c r="B55" s="1"/>
      <c r="C55" s="2"/>
      <c r="D55" s="1"/>
      <c r="E55" s="1"/>
      <c r="F55" s="1"/>
      <c r="G55" s="1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>
      <c r="A56" s="1"/>
      <c r="B56" s="1"/>
      <c r="C56" s="2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>
      <c r="A57" s="1"/>
      <c r="B57" s="1"/>
      <c r="C57" s="2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1"/>
      <c r="C58" s="2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>
      <c r="A59" s="1"/>
      <c r="B59" s="1"/>
      <c r="C59" s="2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>
      <c r="A60" s="1"/>
      <c r="B60" s="1"/>
      <c r="C60" s="2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>
      <c r="A61" s="1"/>
      <c r="B61" s="1"/>
      <c r="C61" s="2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1"/>
      <c r="B62" s="1"/>
      <c r="C62" s="2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>
      <c r="A63" s="1"/>
      <c r="B63" s="1"/>
      <c r="C63" s="2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>
      <c r="A64" s="1"/>
      <c r="B64" s="1"/>
      <c r="C64" s="2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>
      <c r="A65" s="1"/>
      <c r="B65" s="1"/>
      <c r="C65" s="2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>
      <c r="A66" s="1"/>
      <c r="B66" s="1"/>
      <c r="C66" s="2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>
      <c r="A67" s="1"/>
      <c r="B67" s="1"/>
      <c r="C67" s="2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1"/>
      <c r="B68" s="1"/>
      <c r="C68" s="2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>
      <c r="A69" s="1"/>
      <c r="B69" s="1"/>
      <c r="C69" s="2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>
      <c r="A70" s="1"/>
      <c r="B70" s="1"/>
      <c r="C70" s="2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1"/>
      <c r="B71" s="1"/>
      <c r="C71" s="2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1"/>
      <c r="B72" s="1"/>
      <c r="C72" s="2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"/>
      <c r="B73" s="1"/>
      <c r="C73" s="2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"/>
      <c r="B74" s="1"/>
      <c r="C74" s="2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"/>
      <c r="B75" s="1"/>
      <c r="C75" s="2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"/>
      <c r="B76" s="1"/>
      <c r="C76" s="2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"/>
      <c r="B77" s="1"/>
      <c r="C77" s="2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"/>
      <c r="B78" s="1"/>
      <c r="C78" s="2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"/>
      <c r="B79" s="1"/>
      <c r="C79" s="2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1"/>
      <c r="B80" s="1"/>
      <c r="C80" s="2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"/>
      <c r="B81" s="1"/>
      <c r="C81" s="2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"/>
      <c r="B82" s="1"/>
      <c r="C82" s="2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"/>
      <c r="B83" s="1"/>
      <c r="C83" s="2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"/>
      <c r="B84" s="1"/>
      <c r="C84" s="2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"/>
      <c r="B85" s="1"/>
      <c r="C85" s="2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"/>
      <c r="B86" s="1"/>
      <c r="C86" s="2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1"/>
      <c r="B87" s="1"/>
      <c r="C87" s="2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1"/>
      <c r="B88" s="1"/>
      <c r="C88" s="2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1"/>
      <c r="B89" s="1"/>
      <c r="C89" s="2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1"/>
      <c r="B90" s="1"/>
      <c r="C90" s="2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>
      <c r="A91" s="1"/>
      <c r="B91" s="1"/>
      <c r="C91" s="2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1"/>
      <c r="B92" s="1"/>
      <c r="C92" s="2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"/>
      <c r="B93" s="1"/>
      <c r="C93" s="2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1"/>
      <c r="B94" s="1"/>
      <c r="C94" s="2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1"/>
      <c r="B95" s="1"/>
      <c r="C95" s="2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1"/>
      <c r="B96" s="1"/>
      <c r="C96" s="2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1"/>
      <c r="B97" s="1"/>
      <c r="C97" s="2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1"/>
      <c r="B98" s="1"/>
      <c r="C98" s="2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1"/>
      <c r="B99" s="1"/>
      <c r="C99" s="2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</row>
  </sheetData>
  <mergeCells>
    <mergeCell ref="B1:B2"/>
    <mergeCell ref="A1:A2"/>
    <mergeCell ref="C1:C2"/>
    <mergeCell ref="A3:A10"/>
    <mergeCell ref="A11:A15"/>
    <mergeCell ref="A16:A22"/>
    <mergeCell ref="A23:C23"/>
    <mergeCell ref="A24:C24"/>
    <mergeCell ref="D1:J1"/>
    <mergeCell ref="K1:K2"/>
    <mergeCell ref="D24:J24"/>
    <mergeCell ref="K3:K10"/>
    <mergeCell ref="K11:K15"/>
    <mergeCell ref="K16:K22"/>
    <mergeCell ref="G3:G10"/>
    <mergeCell ref="G11:G15"/>
    <mergeCell ref="G16:G22"/>
    <mergeCell ref="H3:H10"/>
    <mergeCell ref="H11:H15"/>
    <mergeCell ref="H16:H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