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社宝e贷v1.0.6版本复盘" sheetId="2" r:id="rId5"/>
    <sheet name="社宝e贷v1.0.7版本复盘" sheetId="3" r:id="rId6"/>
    <sheet name="社宝e贷v1.1.0版本复盘" sheetId="4" r:id="rId7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<sst xmlns="http://schemas.openxmlformats.org/spreadsheetml/2006/main" count="30" uniqueCount="30">
  <si>
    <t xml:space="preserve">  </t>
  </si>
  <si>
    <t/>
    <r>
      <rPr>
        <i/>
        <sz val="9"/>
        <color rgb="FF002060"/>
        <rFont val="Calibri"/>
        <family val="2"/>
      </rPr>
      <t xml:space="preserve">分析维度：
1、是否按照部署规范开展部署工作，并按需组织发布评审？
2、部署过程中的问题，是否都能如实记录，并作为后续改进的依据？
3、部署过程中是否有可改进的地方，能提高部署效率？
4、是否有其他问题？
</t>
    </r>
    <r>
      <rPr>
        <sz val="9"/>
        <color rgb="FFF54A45"/>
        <rFont val="Calibri"/>
        <family val="2"/>
      </rPr>
      <t xml:space="preserve">1、本版本正常编写部署手册，正常完成部署手册评审。
2、本版本生产部署各应用均正常启动，启动后功能正常。
3、目前情况下，部署人需要提前熟悉各应用部署路径，提前备份及上传应用包，熟悉初始化配置。
4、堡垒机开放问题，提前与客户沟通，提前开放堡垒机，做好备份和部署包上传。</t>
    </r>
  </si>
  <si>
    <t/>
    <r>
      <rPr>
        <sz val="9"/>
        <color rgb="FF002060"/>
        <rFont val="Calibri"/>
        <family val="2"/>
      </rPr>
      <t xml:space="preserve">1、列举1~2项做的好的方面，分析做的好的原因及你在其中承担了什么样的作用
2、列举1~2项做的不好的方面，并制定改进措施
</t>
    </r>
    <r>
      <rPr>
        <b/>
        <sz val="9"/>
        <color rgb="FF34C724"/>
        <rFont val="Calibri"/>
        <family val="2"/>
      </rPr>
      <t xml:space="preserve">做的好的地方：
1、版本规划，各版本上线前，均会提前沟通后续版本计划，合理利用需求记录表。
2、各版本均编写部署手册，形成部署规范，降低部署时间。
3、各版本均做部署验证，所有场景均覆盖验证，未覆盖场景，在后面运行过程中持续跟进闭环。
</t>
    </r>
    <r>
      <rPr>
        <b/>
        <sz val="9"/>
        <color rgb="FFF54A45"/>
        <rFont val="Calibri"/>
        <family val="2"/>
      </rPr>
      <t xml:space="preserve">本次版本质量差，缺陷数多，主要有以下几点原因：
（1）、本次版本未作提测演示，分build提测后，只关注了完成时间，没有在每个build提测前，对当前build做提测演示，未关注build质量。对于后管功能较多的，要重点关注提测演示及场景覆盖验证。
（2）、初始化脚本问题，在build提测前，已在群里提醒了两次，将每个人做的功能关联到的初始化脚本上传svn，结果提测后，还是发现存在新增字段遗漏，两次报系统异常的低级缺陷均因此。
（3）、个人自测不细致，我的客户、电核等存在很多取值展示、页面交互类问题，自测场景覆盖不够。
（4）、版本质量管理不足，没能及时检查项目成员做的质量。
改进措施：
（1）、各版本设计功能开发的build提测，要做提测演示，记录演示中各成员的问题，针对演示问题多的，制定考核措施。
（2）、后续版本要求，每个开发都准备一个文档，记录自己开发过程中所有改动记录，包括数据库表、字段、配置文件等，提测前开发组长统一收集合并，上传svn，对于不记录引起提测后问题的，在绩效中体现扣分项。
（3）、研发组长在跟进版本进度的同时，也要多在开发环境看看，每个项目成员功能完成情况与质量，对于问题较多的，需要进行面谈，确认改进方向。对于当前版本（build）问题较多的，要及时拉会沟通确认问题原因。
（4）、提测前，测试组提供测试案例，各研发按照测试案例进行主要功能场景覆盖自测，对于提供案例自测后，测试环境还是出现较多明显问题的进行面谈，后续多次出现的将在绩效中体现扣分项。
其他改进措施：
1、每个版本检查成员缺陷修复细节是否真实准确。
2、对于非技术难点等缺陷多的成员，要进行定期面谈，个人自测是如何开展的、前端联调是否顺畅、确认是个人细节原因还是前后端联调等原因，制定改进策略。
3、需求预审问题记录，各版本参与成员均需对版本需求做预审，对于存在的问题要记录到需求测试记录中，研发组长在版本进行中做好检查，对于经常没有问题的人员要做好面谈，是否有认真预审。
与其他部门协作问题
1、版本验收问题？各版本验收情况做好记录，是否验收、是否需要催促、验收是否细致等，定期邮件抄送业务部相关部门？
2、风控、数据组的联动不足，会存在指标同步不及时，uat改了，未同步到研测环境，下发数据表同步研测环境不及时。研测环境指标、函数、下发数据表等遗漏，做好记录。
</t>
    </r>
    <r>
      <rPr>
        <sz val="9"/>
        <color rgb="FF002060"/>
        <rFont val="Calibri"/>
        <family val="2"/>
      </rPr>
      <t xml:space="preserve">1、存在问题
（1）、1.0版本，uat测试都已结束，行方突然问团办功能做在哪儿，研发测试都不清楚有这个功能，行方说2个月前就提这个功能了；
（2）、后续一个版本，也是uat测试完了，行方说存量用户要怎么跑模型，研发测试还是不知道这个需求；
（3）、行方经常会在项目经理、产品、运营之间单独沟通需求，每个人的说法不一致，但是行方觉得得到自己想要的了，我们内部的意见却不统一。
（4）、惠银平台的需求，1.0版本uat测试结束后，突然说要加惠银平台的紧急需求，然后上线前的几天时间内，反复沟通需求，改代码，最后上线当天，说他们的功能没搞完，上不了线，我们的功能先上；
同样的在后面改营销的时候，也是让我们改造功能，改造了，他们又说没开发完，我们先上。
（5）、营销功能，团队整体对于运营增长功能这块预估不足，完全沿用产品化的营销功能，未做过实际大业务量的验证，导致营销关系这块问题很多，整个11月份都在改。
（6）、运营活动，运营活动需求确认很慢，老带新活动确认了几个月，年后行方就提的营销短信，结果等了大半个月没有结果，然后到研发这边就是周二晚上提的，周四就要上线。
（7）、需求经常得不到确认，比如uat都已测试结束了，cfca的签章展示、贷款标识、贷款用途，反复改了多次，行内接口上送的字段，行方前期没人确认，都要切到准生产环境才去确认
（8）、行内接口没有标准的接口文档，都是一个截图，自己慢慢摸索
（9）、经常会出现一个版本刚上完线，就会提一堆优化需求，有客户提的，有我们自己要优化的。客户提的，需求有没有沟通清楚，我们自己提的，生产不是用来试错的。
</t>
    </r>
  </si>
  <si>
    <t/>
    <r>
      <rPr>
        <i/>
        <sz val="9"/>
        <color rgb="FF002060"/>
        <rFont val="Calibri"/>
        <family val="2"/>
      </rPr>
      <t xml:space="preserve">分析维度：
1、各类评审需要开展时，是否能按计划开展？
2、按计划开展的评审，评审问题是否能有效被解决，是否存在同一问题多轮评审均涉及的情况？
3、提测演示会议上，是否记录各位成员的问题提出情况，作为绩效考核加减分项的依据？
4、研发过程中的各类评审是否存在问题，有无需要改进的地方？
</t>
    </r>
    <r>
      <rPr>
        <sz val="9"/>
        <color rgb="FFF54A45"/>
        <rFont val="Calibri"/>
        <family val="2"/>
      </rPr>
      <t>1、本版本未作提测演示，提测问题较多。</t>
    </r>
  </si>
  <si>
    <t/>
    <r>
      <rPr>
        <i/>
        <sz val="9"/>
        <color rgb="FF002060"/>
        <rFont val="Calibri"/>
        <family val="2"/>
      </rPr>
      <t xml:space="preserve">分析维度：
1、团队成员是否因在工作过程遇到技术难点而导致工时偏差？
2、团队成员是否在工作过程中估算不准确而导致工时偏差？
3、团队成员是否在工作过程中遇到团队协作不顺畅，造成返工而导致工时偏差？
4、是否存在其他工期偏差的原因，如存在，请说明？
5、分析加班工时。
</t>
    </r>
    <r>
      <rPr>
        <sz val="9"/>
        <color rgb="FFF54A45"/>
        <rFont val="Calibri"/>
        <family val="2"/>
      </rPr>
      <t xml:space="preserve">1、本版本未出现因技术难点、估算不准确、团队协作不顺畅导致工时偏差。
2、本版本加班工时主要有以下几点：
版本未作提测演示，版本质量较差，bug数较多，加班修复bug；
工作台我的客户功能理解不够透彻，缺陷数较多。</t>
    </r>
  </si>
  <si>
    <t/>
    <r>
      <rPr>
        <i/>
        <sz val="9"/>
        <color rgb="FF002060"/>
        <rFont val="Calibri"/>
        <family val="2"/>
      </rPr>
      <t xml:space="preserve">分析维度：
1、团队成员缺陷填写字段是否准确？填写是否存在问题？
2、基于缺陷类型进行分析缺陷起因？
3、基于缺陷起因制定解决措施？
4、基于团队成员缺陷情况制定改进措施？
</t>
    </r>
    <r>
      <rPr>
        <sz val="9"/>
        <color rgb="FFF54A45"/>
        <rFont val="Calibri"/>
        <family val="2"/>
      </rPr>
      <t xml:space="preserve">1、团队成员缺陷起因选择基本都没问题，部分人员修复细节填写比较随意，
做的较好的有尤晶晶、刘健森、郭延思、查泽军，每个缺陷的修复细节都会认真填写。
2、本次版本存在较大比例的取值展示、界面交互、未按设计实现的问题，主要原因
自测场景覆盖不够、未做提测演示。</t>
    </r>
  </si>
  <si>
    <t/>
    <r>
      <rPr>
        <i/>
        <sz val="9"/>
        <color rgb="FF002060"/>
        <rFont val="Calibri"/>
        <family val="2"/>
      </rPr>
      <t xml:space="preserve">分析维度：
1、推动各角色上线前验收是否存在阻碍，如需要多次沟通催促等情况？
2、其他问题或意见？
</t>
    </r>
    <r>
      <rPr>
        <sz val="9"/>
        <color rgb="FFF54A45"/>
        <rFont val="Calibri"/>
        <family val="2"/>
      </rPr>
      <t xml:space="preserve">1、本次版本仅在uat做验收，多次催促验收，最终未实际操作，仅回复邮件验收，验收草草了事。
2、对于验收不重视，生产出现问题如何处理？</t>
    </r>
  </si>
  <si>
    <t/>
    <r>
      <rPr>
        <i/>
        <sz val="9"/>
        <color rgb="FF002060"/>
        <rFont val="Calibri"/>
        <family val="2"/>
      </rPr>
      <t xml:space="preserve">分析维度：
1、部署验证场景是否都能验证通过，未验证通过的部署验证场景是否能被有效跟踪，直至验收通过？
2、部署验证问题是否能被有效记录并解决？
3、部署验证过程中是否存在其他问题？
</t>
    </r>
    <r>
      <rPr>
        <sz val="9"/>
        <color rgb="FFF54A45"/>
        <rFont val="Calibri"/>
        <family val="2"/>
      </rPr>
      <t xml:space="preserve">1、行内电核人员配合完成各场景验证，验收通过。
2、6个部署问题，其中5个与部署当天处理，剩余一个列表加载较慢问题暂未处理。
3、当天部署过程中，行内公众号的密钥变更未通知我方，导致小程序登录一直有问题，当晚验证时间过晚。</t>
    </r>
  </si>
  <si>
    <t/>
    <r>
      <rPr>
        <i/>
        <sz val="9"/>
        <color rgb="FF002060"/>
        <rFont val="Calibri"/>
        <family val="2"/>
      </rPr>
      <t xml:space="preserve">分析维度：
1、需求预审开展情况如何？
2、团队内部是否存在需求未及时同步而导致理解不一致的情况？
3、需求质量是否满足开发测试要求，若未满足是否与产品经理沟通制定解决措施？
4、是否有其他问题？
</t>
    </r>
    <r>
      <rPr>
        <sz val="9"/>
        <color rgb="FFF54A45"/>
        <rFont val="Calibri"/>
        <family val="2"/>
      </rPr>
      <t xml:space="preserve">1、需求有做正常预审，各人也会记录预审问题，基本都是在评审会上提出，预审阶段的问题
未记录，预审阶段的问题记录已在109及以后版本做了要求，研发组长做好记录检查。
2、我的客户状态展示存在一定问题，主要在于已扫码、已实名的展示问题。
3、需求质量基本满足开发测试需要。</t>
    </r>
  </si>
  <si>
    <t/>
    <r>
      <rPr>
        <i/>
        <sz val="9"/>
        <color rgb="FF002060"/>
        <rFont val="Calibri"/>
        <family val="2"/>
      </rPr>
      <t xml:space="preserve">工期偏差分析维度：
1、上个版本上线前，你是否和项目经理、产品经理明确本个版本的需求及需求评审时间?
2、需求评审是否按计划进行？
3、需求质量是否能满足要求，是否出现过因需求质量不满足要求，造成项目工期偏差？（如需求预审未通过、需求测试问题多等）？
4、需要UED设计的版本，你是否在需求评审会上要求产品经理与UED定好评审方式和计划，避免UED设计相关工作给团队的开发及测试进度带来阻碍，造成项目工期偏差？
5、是否存在未开展设计工作或设计方案被私自改动，而导致项目返工，造成项目工期偏差？
6、是否存在功能范围临时变更，造成项目工期偏差？
7、是否存在未及时关注项目进展情况，造成项目工期偏差？
8、是否存在团队成员遇到风险和问题不反馈，造成项目工期偏差？
9、是否存在团队内部协作不顺畅，或与外部协作不顺畅，造成项目工期偏差？
10、是否存在其他工期偏差的原因，如存在，请说明。
</t>
    </r>
    <r>
      <rPr>
        <sz val="9"/>
        <color rgb="FFF54A45"/>
        <rFont val="Calibri"/>
        <family val="2"/>
      </rPr>
      <t xml:space="preserve">1、各版本上线前，均沟通下个版本的需求及评审时间。
2、需求评审均按计划进行。
3、本版本需求整体满足开发需要，未出现因需求质量造成工期偏差。
4、无。
5、无。
6、无。
7、无。
8、无。
9、无。
10、行内接口测试环境问题，协调了将近3天才得以处理解决，导致uat测试时间较紧，为保障版本上线质量，版本延期两天上线，增加2天uat测试时间。</t>
    </r>
  </si>
  <si>
    <t/>
    <r>
      <rPr>
        <i/>
        <sz val="9"/>
        <color rgb="FF002060"/>
        <rFont val="Calibri"/>
        <family val="2"/>
      </rPr>
      <t xml:space="preserve">分析维度：
1、线上问题是否都被有效记录和解决？
2、是否带领团队成员对线上问题进行分析，并制定解决措施？
3、团队是否存在私下解决线上问题的情况？
</t>
    </r>
    <r>
      <rPr>
        <sz val="9"/>
        <color rgb="FFF54A45"/>
        <rFont val="Calibri"/>
        <family val="2"/>
      </rPr>
      <t xml:space="preserve">1、线上问题均作记录及处理。
2、制定月度线上问题复盘，分析问题起因。
3、未发现私下解决线上问题的情况。</t>
    </r>
  </si>
  <si>
    <t/>
    <r>
      <rPr>
        <i/>
        <sz val="9"/>
        <color rgb="FF002060"/>
        <rFont val="Calibri"/>
        <family val="2"/>
      </rPr>
      <t xml:space="preserve">分析维度：
1、推动各角色上线前验收是否存在阻碍，如需要多次沟通催促等情况？
2、其他问题或意见？
</t>
    </r>
    <r>
      <rPr>
        <sz val="9"/>
        <color rgb="FFF54A45"/>
        <rFont val="Calibri"/>
        <family val="2"/>
      </rPr>
      <t xml:space="preserve">1、本次版本产品、风控均正常验收。
2、产品、风控仅回复验收邮件，无法验证验收效果。</t>
    </r>
  </si>
  <si>
    <t/>
    <r>
      <rPr>
        <i/>
        <sz val="9"/>
        <color rgb="FF002060"/>
        <rFont val="Calibri"/>
        <family val="2"/>
      </rPr>
      <t xml:space="preserve">分析维度：
1、各类评审需要开展时，是否能按计划开展？
2、按计划开展的评审，评审问题是否能有效被解决，是否存在同一问题多轮评审均涉及的情况？
3、提测演示会议上，是否记录各位成员的问题提出情况，作为绩效考核加减分项的依据？
4、研发过程中的各类评审是否存在问题，有无需要改进的地方？
</t>
    </r>
    <r>
      <rPr>
        <sz val="9"/>
        <color rgb="FFF54A45"/>
        <rFont val="Calibri"/>
        <family val="2"/>
      </rPr>
      <t xml:space="preserve">1、本次版本各类评审均按计划开展。
2、本次版本未出现同一问题多次评审的情况。
3、未作正式的演示会议，开发内部过了一下整个流程，整体流程正常。
4、本次版本未发现问题，后续要规划好提测演示和代码评审的时间。</t>
    </r>
  </si>
  <si>
    <t/>
    <r>
      <rPr>
        <i/>
        <sz val="9"/>
        <color rgb="FF002060"/>
        <rFont val="Calibri"/>
        <family val="2"/>
      </rPr>
      <t xml:space="preserve">工期偏差分析维度：
1、上个版本上线前，你是否和项目经理、产品经理明确本个版本的需求及需求评审时间?
2、需求评审是否按计划进行？
3、需求质量是否能满足要求，是否出现过因需求质量不满足要求，造成项目工期偏差？（如需求预审未通过、需求测试问题多等）？
4、需要UED设计的版本，你是否在需求评审会上要求产品经理与UED定好评审方式和计划，避免UED设计相关工作给团队的开发及测试进度带来阻碍，造成项目工期偏差？
5、是否存在未开展设计工作或设计方案被私自改动，而导致项目返工，造成项目工期偏差？
6、是否存在功能范围临时变更，造成项目工期偏差？
7、是否存在未及时关注项目进展情况，造成项目工期偏差？
8、是否存在团队成员遇到风险和问题不反馈，造成项目工期偏差？
9、是否存在团队内部协作不顺畅，或与外部协作不顺畅，造成项目工期偏差？
10、是否存在其他工期偏差的原因，如存在，请说明。
</t>
    </r>
    <r>
      <rPr>
        <sz val="9"/>
        <color rgb="FFF54A45"/>
        <rFont val="Calibri"/>
        <family val="2"/>
      </rPr>
      <t xml:space="preserve">1、有需求列表，各版本上线前，后续版本均会确认。
2、需求评审按计划正常进行。
3、需求主体功能满足开发需要，细节问题较多，多在开发过程中确认，未造成项目工期偏差。
4、无。
5、无。
6、无。
7、无。
8、无。
9、无。
10、无</t>
    </r>
  </si>
  <si>
    <t/>
    <r>
      <rPr>
        <i/>
        <sz val="9"/>
        <color rgb="FF002060"/>
        <rFont val="Calibri"/>
        <family val="2"/>
      </rPr>
      <t xml:space="preserve">分析维度：
1、团队成员是否因在工作过程遇到技术难点而导致工时偏差？
2、团队成员是否在工作过程中估算不准确而导致工时偏差？
3、团队成员是否在工作过程中遇到团队协作不顺畅，造成返工而导致工时偏差？
4、是否存在其他工期偏差的原因，如存在，请说明？
5、分析加班工时。
</t>
    </r>
    <r>
      <rPr>
        <sz val="9"/>
        <color rgb="FFF54A45"/>
        <rFont val="Calibri"/>
        <family val="2"/>
      </rPr>
      <t xml:space="preserve">1、本版本各时间点均按计划完成，未出现因技术难点、估算不准确、协作不顺畅等情况导致偏差。
2、本版本人均加班工时较少，基本为正常的功能开发或者提测加班。</t>
    </r>
  </si>
  <si>
    <t/>
    <r>
      <rPr>
        <i/>
        <sz val="9"/>
        <color rgb="FF002060"/>
        <rFont val="Calibri"/>
        <family val="2"/>
      </rPr>
      <t xml:space="preserve">分析维度：
1、需求预审开展情况如何？
2、团队内部是否存在需求未及时同步而导致理解不一致的情况？
3、需求质量是否满足开发测试要求，若未满足是否与产品经理沟通制定解决措施？
4、是否有其他问题？
</t>
    </r>
    <r>
      <rPr>
        <sz val="9"/>
        <color rgb="FFF54A45"/>
        <rFont val="Calibri"/>
        <family val="2"/>
      </rPr>
      <t xml:space="preserve">1、需求正常预审，部分问题在功规评审上做了提出确认，问题在于需求预审问题未作记录，
后续要做预审问题记录。
2、本版本细节确认问题基本都已记录并同步，未出现理解不一致的情况。
3、本版本需求质量主体功能基本满足开发测试需求，细节需要确认的问题较多</t>
    </r>
  </si>
  <si>
    <t/>
    <r>
      <rPr>
        <i/>
        <sz val="9"/>
        <color rgb="FF002060"/>
        <rFont val="Calibri"/>
        <family val="2"/>
      </rPr>
      <t xml:space="preserve">分析维度：
1、团队成员缺陷填写字段是否准确？填写是否存在问题？
2、基于缺陷类型进行分析缺陷起因？
3、基于缺陷起因制定解决措施？
4、基于团队成员缺陷情况制定改进措施？
</t>
    </r>
    <r>
      <rPr>
        <sz val="9"/>
        <color rgb="FFF54A45"/>
        <rFont val="Calibri"/>
        <family val="2"/>
      </rPr>
      <t xml:space="preserve">1、缺陷起因选择基本没大问题，修复细节填写方面，刘健森、郭延思、尤晶晶几人
填写的较为详细，其他人的修复细节填写不够细致。
2、本次版本界面展示交互类问题8个，代码逻辑类问题13个，需求问题4个，总体来说
主流程问题少，细节问题较多。
3、针对细节问题，后续各版本来开发联调过程中要核对功规，特别是文本展示类、提示语之类。
4、后续各版本，对于修复细节要重点关注一下，细节问题较多的需要加强对功规原型的阅读，
业务流程问题较多的要加强对业务的沟通理解。</t>
    </r>
  </si>
  <si>
    <t/>
    <r>
      <rPr>
        <i/>
        <sz val="9"/>
        <color rgb="FF002060"/>
        <rFont val="Calibri"/>
        <family val="2"/>
      </rPr>
      <t xml:space="preserve">分析维度：
1、线上问题是否都被有效记录和解决？
2、是否带领团队成员对线上问题进行分析，并制定解决措施？
3、团队是否存在私下解决线上问题的情况？
</t>
    </r>
    <r>
      <rPr>
        <sz val="9"/>
        <color rgb="FFF54A45"/>
        <rFont val="Calibri"/>
        <family val="2"/>
      </rPr>
      <t xml:space="preserve">1、本次版本周期内线上问题均记录和解决。
2、线上问题均记录问题起因，后续按月度进行线上问题分析总结。
3、社宝e贷项目线上问题处理一般需要申请堡垒机，暂未发现私下解决的情况。</t>
    </r>
  </si>
  <si>
    <t/>
    <r>
      <rPr>
        <i/>
        <sz val="9"/>
        <color rgb="FF002060"/>
        <rFont val="Calibri"/>
        <family val="2"/>
      </rPr>
      <t xml:space="preserve">分析维度：
1、是否按照部署规范开展部署工作，并按需组织发布评审？
2、部署过程中的问题，是否都能如实记录，并作为后续改进的依据？
3、部署过程中是否有可改进的地方，能提高部署效率？
4、是否有其他问题？
</t>
    </r>
    <r>
      <rPr>
        <sz val="9"/>
        <color rgb="FFF54A45"/>
        <rFont val="Calibri"/>
        <family val="2"/>
      </rPr>
      <t xml:space="preserve">1、各版本均编写部署手册，并对部署手册进行评审；
2、本次部署过程中未发现问题，各项服务均正常启动部署
3、部署人要熟悉各应用部署位置，提前做好备份及应用部署包上传，熟悉各初始化脚本
4、无。</t>
    </r>
  </si>
  <si>
    <t/>
    <r>
      <rPr>
        <i/>
        <sz val="9"/>
        <color rgb="FF002060"/>
        <rFont val="Calibri"/>
        <family val="2"/>
      </rPr>
      <t xml:space="preserve">分析维度：
1、部署验证场景是否都能验证通过，未验证通过的部署验证场景是否能被有效跟踪，直至验收通过？
2、部署验证问题是否能被有效记录并解决？
3、部署验证过程中是否存在其他问题？
</t>
    </r>
    <r>
      <rPr>
        <sz val="9"/>
        <color rgb="FFF54A45"/>
        <rFont val="Calibri"/>
        <family val="2"/>
      </rPr>
      <t xml:space="preserve">1、验证场景均会一一验证通过。
2、部署验证过程发现的问题均记录，修复处理。
3、本次版本未发现其他问题。
</t>
    </r>
  </si>
  <si>
    <t/>
    <r>
      <rPr>
        <i/>
        <sz val="9"/>
        <color rgb="FF002060"/>
        <rFont val="Calibri"/>
        <family val="2"/>
      </rPr>
      <t xml:space="preserve">分析维度：
1、是否按照部署规范开展部署工作，并按需组织发布评审？
2、部署过程中的问题，是否都能如实记录，并作为后续改进的依据？
3、部署过程中是否有可改进的地方，能提高部署效率？
4、是否有其他问题？
</t>
    </r>
    <r>
      <rPr>
        <sz val="9"/>
        <color rgb="FFF54A45"/>
        <rFont val="Calibri"/>
        <family val="2"/>
      </rPr>
      <t xml:space="preserve">1、各版本均编写部署手册，并对部署手册进行评审；
2、本次部署过程中存在2个问题，（1）class路径更新，导致服务启动失败；（2）初始化脚本存在sql分号缺失及主键冲突问题。
3、部署人要熟悉各应用部署位置，提前做好备份及应用部署包上传，熟悉各初始化脚本，初始化脚本需要做复核验证。
4、0601版本中，存在双节点服务器中某个节点前端包被移走的情况。
</t>
    </r>
    <r>
      <rPr>
        <sz val="9"/>
        <color rgb="FF1F2329"/>
        <rFont val="Calibri"/>
        <family val="2"/>
      </rPr>
      <t xml:space="preserve">5、uat测试问题，一共提出39个问题，其中15个不是问题（行内环境问题、需求优化等），5个模型配置问题（中间有段时间风控在
做模型配置及核验平台验证，导致申请异常卡住），剩余19个为问题，其中9个为sit遗漏问题。</t>
    </r>
  </si>
  <si>
    <t/>
    <r>
      <rPr>
        <i/>
        <sz val="9"/>
        <color rgb="FF002060"/>
        <rFont val="Calibri"/>
        <family val="2"/>
      </rPr>
      <t xml:space="preserve">分析维度：
1、团队成员是否因在工作过程遇到技术难点而导致工时偏差？
2、团队成员是否在工作过程中估算不准确而导致工时偏差？
3、团队成员是否在工作过程中遇到团队协作不顺畅，造成返工而导致工时偏差？
4、是否存在其他工期偏差的原因，如存在，请说明？
5、分析加班工时。
</t>
    </r>
    <r>
      <rPr>
        <sz val="9"/>
        <color rgb="FFF54A45"/>
        <rFont val="Calibri"/>
        <family val="2"/>
      </rPr>
      <t xml:space="preserve">1、本版本存在提测延期2天，主要因为调查问卷功能开发复杂度评估不足，且前期交由新人开发，中途也协调过几次，前端更换开发人员；另外需求评审时，对调查问卷的界面设计不合理，没有提出修改建议。
2、农e贷调查功能因为额度问题、反显问题等，存在反复修改代码的情况。</t>
    </r>
  </si>
  <si>
    <t/>
    <r>
      <rPr>
        <i/>
        <sz val="9"/>
        <color rgb="FF002060"/>
        <rFont val="Calibri"/>
        <family val="2"/>
      </rPr>
      <t xml:space="preserve">分析维度：
1、推动各角色上线前验收是否存在阻碍，如需要多次沟通催促等情况？
2、其他问题或意见？
</t>
    </r>
    <r>
      <rPr>
        <sz val="9"/>
        <color rgb="FFF54A45"/>
        <rFont val="Calibri"/>
        <family val="2"/>
      </rPr>
      <t>1、本次版本产品正常验收，风控未作实际验收，uat环境也未能将全部模型指标配完整验证，导致上线做流程验证时，频繁修改模型指标。</t>
    </r>
  </si>
  <si>
    <t/>
    <r>
      <rPr>
        <i/>
        <sz val="9"/>
        <color rgb="FF002060"/>
        <rFont val="Calibri"/>
        <family val="2"/>
      </rPr>
      <t xml:space="preserve">分析维度：
1、部署验证场景是否都能验证通过，未验证通过的部署验证场景是否能被有效跟踪，直至验收通过？
2、部署验证问题是否能被有效记录并解决？
3、部署验证过程中是否存在其他问题？
</t>
    </r>
    <r>
      <rPr>
        <sz val="9"/>
        <color rgb="FFF54A45"/>
        <rFont val="Calibri"/>
        <family val="2"/>
      </rPr>
      <t xml:space="preserve">1、验证场景均会一一验证通过。
2、部署验证过程发现的问题均记录，修复处理。
3、本次版本农e贷风控模型指标，由于在uat环境就没有全量配置验证，导致生产上线后，需要再次进行配置，配置耗时长，
流程验证过程中，出现指标跑步过去、配偶及担保模型未关联的情况，加大了流程验证时间。
</t>
    </r>
    <r>
      <rPr>
        <sz val="9"/>
        <color rgb="FF1F2329"/>
        <rFont val="Calibri"/>
        <family val="2"/>
      </rPr>
      <t xml:space="preserve">4、生产环境部署验证时有2个问题：
（1）配偶、担保人模型未关联；
（2）担保加挂问题
</t>
    </r>
  </si>
  <si>
    <t/>
    <r>
      <rPr>
        <i/>
        <sz val="9"/>
        <color rgb="FF002060"/>
        <rFont val="Calibri"/>
        <family val="2"/>
      </rPr>
      <t xml:space="preserve">分析维度：
1、需求预审开展情况如何？
2、团队内部是否存在需求未及时同步而导致理解不一致的情况？
3、需求质量是否满足开发测试要求，若未满足是否与产品经理沟通制定解决措施？
4、是否有其他问题？
</t>
    </r>
    <r>
      <rPr>
        <sz val="9"/>
        <color rgb="FFF54A45"/>
        <rFont val="Calibri"/>
        <family val="2"/>
      </rPr>
      <t xml:space="preserve">1、需求正常预审，部分问题在功规评审上做了提出确认，问题在于需求预审问题未作记录，
后续要做预审问题记录。
2、本版本细节确认问题基本都已记录并同步，未出现理解不一致的情况。
3、本版本需求质量主体功能基本满足开发测试需求，细节需要确认的问题较多。
4、研发与产品单点沟通较多，经常边沟通、边确认、边修改、边开发。</t>
    </r>
  </si>
  <si>
    <t/>
    <r>
      <rPr>
        <i/>
        <sz val="9"/>
        <color rgb="FF002060"/>
        <rFont val="Calibri"/>
        <family val="2"/>
      </rPr>
      <t xml:space="preserve">分析维度：
1、线上问题是否都被有效记录和解决？
2、是否带领团队成员对线上问题进行分析，并制定解决措施？
3、团队是否存在私下解决线上问题的情况？
</t>
    </r>
    <r>
      <rPr>
        <sz val="9"/>
        <color rgb="FFF54A45"/>
        <rFont val="Calibri"/>
        <family val="2"/>
      </rPr>
      <t xml:space="preserve">1、本次版本周期内线上问题均记录和解决。
</t>
    </r>
    <r>
      <rPr>
        <sz val="9"/>
        <color rgb="FF1F2329"/>
        <rFont val="Calibri"/>
        <family val="2"/>
      </rPr>
      <t xml:space="preserve">主要问题：
（1）我的客户慢sql导致系统异常卡顿
（2）征信特殊字符替换，未与风控信息同步。
</t>
    </r>
    <r>
      <rPr>
        <sz val="9"/>
        <color rgb="FFF54A45"/>
        <rFont val="Calibri"/>
        <family val="2"/>
      </rPr>
      <t xml:space="preserve">2、线上问题均记录问题起因，后续按月度进行线上问题分析总结。
3、社宝e贷项目线上问题处理需要申请堡垒机，暂未发现私下解决的情况。</t>
    </r>
  </si>
  <si>
    <t/>
    <r>
      <rPr>
        <i/>
        <sz val="9"/>
        <color rgb="FF002060"/>
        <rFont val="Calibri"/>
        <family val="2"/>
      </rPr>
      <t xml:space="preserve">分析维度：
1、各类评审需要开展时，是否能按计划开展？
2、按计划开展的评审，评审问题是否能有效被解决，是否存在同一问题多轮评审均涉及的情况？
3、提测演示会议上，是否记录各位成员的问题提出情况，作为绩效考核加减分项的依据？
4、研发过程中的各类评审是否存在问题，有无需要改进的地方？
</t>
    </r>
    <r>
      <rPr>
        <sz val="9"/>
        <color rgb="FFF54A45"/>
        <rFont val="Calibri"/>
        <family val="2"/>
      </rPr>
      <t xml:space="preserve">1、本次版本各类评审均按计划开展。
2、本次版本未出现同一问题多次评审的情况。
3、本次版本正常做提测演示，做了申请、配偶、担保等各个流程的申请、调查、审批、签约流程演示，也提出了一些问题，
但是细节太多，不能做一一演示，更需要制定自测规则，各自走申请流程验证功能。
4、对于重要或者复杂功能的代码评审，要提前发出来，指定相关人员预审，提升代码评审效率。</t>
    </r>
  </si>
  <si>
    <t/>
    <r>
      <rPr>
        <i/>
        <sz val="9"/>
        <color rgb="FF002060"/>
        <rFont val="Calibri"/>
        <family val="2"/>
      </rPr>
      <t xml:space="preserve">分析维度：
1、团队成员缺陷填写字段是否准确？填写是否存在问题？
2、基于缺陷类型进行分析缺陷起因？
3、基于缺陷起因制定解决措施？
4、基于团队成员缺陷情况制定改进措施？
</t>
    </r>
    <r>
      <rPr>
        <sz val="9"/>
        <color rgb="FFF54A45"/>
        <rFont val="Calibri"/>
        <family val="2"/>
      </rPr>
      <t xml:space="preserve">1、缺陷起因选择基本没大问题。
2、本次版本调查问卷和客户调查两块相关的缺陷占到总缺陷的60%以上，主要有以下几点原因：
</t>
    </r>
    <r>
      <rPr>
        <sz val="9"/>
        <color rgb="FF1F2329"/>
        <rFont val="Calibri"/>
        <family val="2"/>
      </rPr>
      <t xml:space="preserve">（1）调查问卷功能复杂度评估不足
（2）调查问卷及客户调查前端开发人员分配不合理
（3）出现问题后应对不足，中间也找韩烨及尤晶晶沟通过几次，功能也重新分配，但是效果不是太好
（4）调查问卷界面设计不太合理，但是评审时未提出，后期硬着头皮完成功能开发
（5）流程申请问题，数据库内前端人员申请记录就只有尤晶晶一个人的，全功能联调时，所有人员都应该
自己进行流程申请，走到对应流程进行需要的功能联调自测，一方面验证流程是否有问题，另一方面流程
跑出来的数据比手动造的数据更准备，也更能验证出问题。
</t>
    </r>
    <r>
      <rPr>
        <sz val="9"/>
        <color rgb="FFF54A45"/>
        <rFont val="Calibri"/>
        <family val="2"/>
      </rPr>
      <t xml:space="preserve">3、针对细节问题，后续各版本来开发联调过程中要核对功规，特别是文本展示类、提示语之类。
4、后续各版本，对于修复细节要重点关注一下，细节问题较多的需要加强对功规原型的阅读，
业务流程问题较多的要加强对业务的沟通理解。</t>
    </r>
  </si>
  <si>
    <t/>
    <r>
      <rPr>
        <sz val="9.75"/>
        <color rgb="FF000000"/>
        <rFont val="Calibri"/>
        <family val="2"/>
      </rPr>
      <t xml:space="preserve">主要负责农e贷业务小程序申请、签约、用还款全流程开发；后期接手工作台小程序调查汇集页、添加配偶、添加担保公司等功能开发。
问题：
作为新人导师，对于新人工作没有跟踪到位，主要体现在以下3个方面：
     1）在版本投入开发之前，虽然带新人分析了需求，讲解了实现思路，但是并没有去确认其是否真正的理解了；
     2）在分配任务时，没有充分的了解新人的技术功底、开发习惯等等，仅凭惯性思维，认为新人具备多年开发经验，可以较好的完成开发任务，但最终的结果却是新人所
          开发的模块质量非常差。
     3）在开发过程中，仅仅通过《研发任务看板》去了解新人开发任务的完成情况，没有去检查新人的代码和质量，导致在开发的中后期才发现看板上“已完成”的任务
          并没有真正的开发完成。
改进措施：
1、新人赋能形成闭环：不管是业务赋能还是研发流程的赋能，完成赋能之后，必须确保其真正理解了。要求导师在完成赋能的第3-5天内对新员工进行考核，考核不限制
     形式，可以通过  新员工自己阐述一遍、新员工输出文档、面谈时提问新员工等方式，考核完成后导师需要输出考核结果并邮件抄送前端组长；
2、不管新员工过往开发经验是否丰富，工作安排都要循序渐进，从独立的、非核心业务的模块做起，并且要求新员工任务完成后必须提交代码，导师次日早上必须对其的
开发成果进行检查，检查的过程中，重点关注代码规范与质量、开发进度等；
3、在开发的过程中，导师要时常关注新员工的情况，多跟新员工进行交流，多提问新员工，侧面了解其技术能力和理解能力。要求导师每周最少要与新员工进行两次沟
通（如每周三和周五），沟通内容必须包含：了解新员工近期所遇到的问题、对于新员工目前的开发任务进行提问（主要了解其是否熟悉了需求、实现是否问题等）、
要求新员工发表对于当前项目的代码或架构的一些看法等。
</t>
    </r>
    <r>
      <rPr>
        <b/>
        <sz val="9.75"/>
        <color rgb="FFF54A45"/>
        <rFont val="Calibri"/>
        <family val="2"/>
      </rPr>
      <t>后端可以同步借鉴</t>
    </r>
  </si>
  <si>
    <t/>
    <r>
      <rPr>
        <i/>
        <sz val="9"/>
        <color rgb="FF002060"/>
        <rFont val="Calibri"/>
        <family val="2"/>
      </rPr>
      <t xml:space="preserve">工期偏差分析维度：
1、上个版本上线前，你是否和项目经理、产品经理明确本个版本的需求及需求评审时间?
2、需求评审是否按计划进行？
3、需求质量是否能满足要求，是否出现过因需求质量不满足要求，造成项目工期偏差？（如需求预审未通过、需求测试问题多等）？
4、需要UED设计的版本，你是否在需求评审会上要求产品经理与UED定好评审方式和计划，避免UED设计相关工作给团队的开发及测试进度带来阻碍，造成项目工期偏差？
5、是否存在未开展设计工作或设计方案被私自改动，而导致项目返工，造成项目工期偏差？
6、是否存在功能范围临时变更，造成项目工期偏差？
7、是否存在未及时关注项目进展情况，造成项目工期偏差？
8、是否存在团队成员遇到风险和问题不反馈，造成项目工期偏差？
9、是否存在团队内部协作不顺畅，或与外部协作不顺畅，造成项目工期偏差？
10、是否存在其他工期偏差的原因，如存在，请说明。
</t>
    </r>
    <r>
      <rPr>
        <sz val="9"/>
        <color rgb="FFF54A45"/>
        <rFont val="Calibri"/>
        <family val="2"/>
      </rPr>
      <t xml:space="preserve">1、有需求列表，各版本上线前，后续版本均会确认。
2、需求评审按计划正常进行。
3、需求主体功能满足开发需要，细节问题较多，开发过程中存在边沟通边开发的情况，造成项目工时较大。
4、无。
5、无。
6、机构担保、白名单功能等存在需求变动较大情况。
7、调查问卷功能交由新人开发，也未经常关注功能完成情况，导致提测晚了2天。
8、无。
9、无。
10、无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</si>
</sst>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0.00%"/>
    <numFmt numFmtId="165" formatCode="yyyy/m/d"/>
    <numFmt numFmtId="166" formatCode="0.00%"/>
    <numFmt numFmtId="167" formatCode="0.00%"/>
    <numFmt numFmtId="168" formatCode="0.00%"/>
    <numFmt numFmtId="169" formatCode="0.00%"/>
    <numFmt numFmtId="170" formatCode="0.00%"/>
    <numFmt numFmtId="171" formatCode="General"/>
    <numFmt numFmtId="172" formatCode="0.0%"/>
    <numFmt numFmtId="173" formatCode="0.00%"/>
  </numFmts>
  <fonts count="52">
    <font>
      <sz val="10"/>
      <color theme="1"/>
      <name val="Calibri"/>
      <family val="2"/>
      <scheme val="minor"/>
    </font>
    <font>
      <b val="true"/>
      <sz val="9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i val="true"/>
      <sz val="9"/>
      <color rgb="FF00206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2060"/>
      <name val="Calibri"/>
      <family val="2"/>
      <scheme val="minor"/>
    </font>
    <font>
      <i val="true"/>
      <sz val="9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0000"/>
      <name val="Calibri"/>
      <family val="2"/>
      <scheme val="minor"/>
    </font>
    <font>
      <b val="true"/>
      <sz val="9"/>
      <color rgb="FFFF0000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i val="true"/>
      <sz val="9"/>
      <color rgb="FF002060"/>
      <name val="Calibri"/>
      <family val="2"/>
      <scheme val="minor"/>
    </font>
    <font>
      <b val="true"/>
      <sz val="9.75"/>
      <color rgb="FFF54A45"/>
      <name val="Calibri"/>
      <family val="2"/>
      <scheme val="minor"/>
    </font>
    <font>
      <b val="true"/>
      <sz val="9"/>
      <color rgb="FFF54A45"/>
      <name val="Calibri"/>
      <family val="2"/>
      <scheme val="minor"/>
    </font>
    <font>
      <b val="true"/>
      <sz val="9"/>
      <color rgb="FFF54A45"/>
      <name val="Calibri"/>
      <family val="2"/>
      <scheme val="minor"/>
    </font>
    <font>
      <b val="true"/>
      <sz val="10.5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"/>
      <color rgb="FF002060"/>
      <name val="Calibri"/>
      <family val="2"/>
      <scheme val="minor"/>
    </font>
    <font>
      <b val="true"/>
      <sz val="9"/>
      <color rgb="FFF54A45"/>
      <name val="Calibri"/>
      <family val="2"/>
      <scheme val="minor"/>
    </font>
    <font>
      <b val="true"/>
      <sz val="9"/>
      <color rgb="FFF54A45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002060"/>
      <name val="Calibri"/>
      <family val="2"/>
      <scheme val="minor"/>
    </font>
    <font>
      <sz val="9.75"/>
      <color rgb="FF282C34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sz val="9"/>
      <color rgb="FF002060"/>
      <name val="Calibri"/>
      <family val="2"/>
      <scheme val="minor"/>
    </font>
    <font>
      <sz val="9"/>
      <color rgb="FF00206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"/>
      <color rgb="FFF54A45"/>
      <name val="Calibri"/>
      <family val="2"/>
      <scheme val="minor"/>
    </font>
  </fonts>
  <fills count="18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  <fill>
      <patternFill patternType="solid">
        <fgColor rgb="FF002060"/>
        <bgColor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center" vertical="center" wrapText="true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2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vertical="center" wrapText="true"/>
    </xf>
    <xf applyAlignment="true" applyBorder="false" applyFill="false" applyFont="true" applyNumberFormat="false" applyProtection="false" borderId="5" fillId="3" fontId="5" numFmtId="0" xfId="0">
      <alignment horizontal="center" vertical="center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false" applyProtection="false" borderId="7" fillId="0" fontId="7" numFmtId="0" xfId="0">
      <alignment horizontal="left" vertical="center" wrapText="true"/>
    </xf>
    <xf applyAlignment="true" applyBorder="false" applyFill="false" applyFont="true" applyNumberFormat="false" applyProtection="false" borderId="8" fillId="0" fontId="8" numFmtId="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/>
    </xf>
    <xf applyAlignment="true" applyBorder="false" applyFill="false" applyFont="true" applyNumberFormat="false" applyProtection="false" borderId="10" fillId="0" fontId="10" numFmtId="0" xfId="0">
      <alignment vertical="center"/>
    </xf>
    <xf applyAlignment="true" applyBorder="false" applyFill="false" applyFont="true" applyNumberFormat="false" applyProtection="false" borderId="11" fillId="4" fontId="11" numFmtId="0" xfId="0">
      <alignment horizontal="center" vertical="center" wrapText="true"/>
    </xf>
    <xf applyAlignment="true" applyBorder="false" applyFill="false" applyFont="true" applyNumberFormat="false" applyProtection="false" borderId="12" fillId="0" fontId="12" numFmtId="0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left" vertical="center" wrapText="true"/>
    </xf>
    <xf applyAlignment="true" applyBorder="false" applyFill="false" applyFont="true" applyNumberFormat="false" applyProtection="false" borderId="14" fillId="0" fontId="14" numFmtId="0" xfId="0">
      <alignment horizontal="left" vertical="center"/>
    </xf>
    <xf applyAlignment="true" applyBorder="false" applyFill="false" applyFont="true" applyNumberFormat="false" applyProtection="false" borderId="15" fillId="0" fontId="15" numFmtId="0" xfId="0">
      <alignment vertical="center"/>
    </xf>
    <xf applyAlignment="true" applyBorder="false" applyFill="false" applyFont="true" applyNumberFormat="false" applyProtection="false" borderId="16" fillId="5" fontId="16" numFmtId="0" xfId="0">
      <alignment horizontal="center" vertical="center" wrapText="true"/>
    </xf>
    <xf applyAlignment="true" applyBorder="false" applyFill="false" applyFont="true" applyNumberFormat="false" applyProtection="false" borderId="17" fillId="6" fontId="17" numFmtId="0" xfId="0">
      <alignment horizontal="center" vertical="center" wrapText="true"/>
    </xf>
    <xf applyAlignment="true" applyBorder="false" applyFill="false" applyFont="true" applyNumberFormat="false" applyProtection="false" borderId="18" fillId="7" fontId="18" numFmtId="0" xfId="0">
      <alignment horizontal="center" vertical="center" wrapText="true"/>
    </xf>
    <xf applyAlignment="true" applyBorder="false" applyFill="false" applyFont="true" applyNumberFormat="false" applyProtection="false" borderId="19" fillId="8" fontId="19" numFmtId="0" xfId="0">
      <alignment horizontal="center" vertical="center" wrapText="true"/>
    </xf>
    <xf applyAlignment="true" applyBorder="false" applyFill="false" applyFont="true" applyNumberFormat="false" applyProtection="false" borderId="20" fillId="9" fontId="20" numFmtId="0" xfId="0">
      <alignment horizontal="center" vertical="center" wrapText="true"/>
    </xf>
    <xf applyAlignment="true" applyBorder="false" applyFill="false" applyFont="true" applyNumberFormat="false" applyProtection="false" borderId="21" fillId="10" fontId="21" numFmtId="0" xfId="0">
      <alignment horizontal="center" vertical="center"/>
    </xf>
    <xf applyAlignment="true" applyBorder="false" applyFill="false" applyFont="true" applyNumberFormat="true" applyProtection="false" borderId="22" fillId="0" fontId="22" numFmtId="164" xfId="0">
      <alignment horizontal="center" vertical="center"/>
    </xf>
    <xf applyAlignment="true" applyBorder="false" applyFill="false" applyFont="true" applyNumberFormat="true" applyProtection="false" borderId="23" fillId="0" fontId="23" numFmtId="165" xfId="0">
      <alignment horizontal="center" vertical="center"/>
    </xf>
    <xf applyAlignment="true" applyBorder="false" applyFill="false" applyFont="true" applyNumberFormat="true" applyProtection="false" borderId="24" fillId="0" fontId="24" numFmtId="166" xfId="0">
      <alignment horizontal="center" vertical="center"/>
    </xf>
    <xf applyAlignment="true" applyBorder="false" applyFill="false" applyFont="true" applyNumberFormat="true" applyProtection="false" borderId="25" fillId="0" fontId="25" numFmtId="167" xfId="0">
      <alignment horizontal="left" vertical="center" wrapText="true"/>
    </xf>
    <xf applyAlignment="true" applyBorder="false" applyFill="false" applyFont="true" applyNumberFormat="true" applyProtection="false" borderId="26" fillId="0" fontId="26" numFmtId="168" xfId="0">
      <alignment horizontal="center" vertical="center" wrapText="true"/>
    </xf>
    <xf applyAlignment="true" applyBorder="false" applyFill="false" applyFont="true" applyNumberFormat="false" applyProtection="false" borderId="27" fillId="0" fontId="27" numFmtId="0" xfId="0">
      <alignment vertical="center" wrapText="true"/>
    </xf>
    <xf applyAlignment="true" applyBorder="false" applyFill="false" applyFont="true" applyNumberFormat="false" applyProtection="false" borderId="28" fillId="0" fontId="28" numFmtId="0" xfId="0">
      <alignment horizontal="center" vertical="center"/>
    </xf>
    <xf applyAlignment="true" applyBorder="false" applyFill="false" applyFont="true" applyNumberFormat="true" applyProtection="false" borderId="29" fillId="0" fontId="29" numFmtId="169" xfId="0">
      <alignment horizontal="center" vertical="center" wrapText="true"/>
    </xf>
    <xf applyAlignment="true" applyBorder="false" applyFill="false" applyFont="true" applyNumberFormat="false" applyProtection="false" borderId="30" fillId="0" fontId="30" numFmtId="0" xfId="0">
      <alignment horizontal="center" vertical="center" wrapText="true"/>
    </xf>
    <xf applyAlignment="true" applyBorder="false" applyFill="false" applyFont="true" applyNumberFormat="false" applyProtection="false" borderId="31" fillId="11" fontId="31" numFmtId="0" xfId="0">
      <alignment horizontal="center" vertical="center" wrapText="true"/>
    </xf>
    <xf applyAlignment="true" applyBorder="false" applyFill="false" applyFont="true" applyNumberFormat="false" applyProtection="false" borderId="32" fillId="12" fontId="32" numFmtId="0" xfId="0">
      <alignment horizontal="center" vertical="center"/>
    </xf>
    <xf applyAlignment="true" applyBorder="false" applyFill="false" applyFont="true" applyNumberFormat="false" applyProtection="false" borderId="33" fillId="13" fontId="33" numFmtId="0" xfId="0">
      <alignment horizontal="center" vertical="center"/>
    </xf>
    <xf applyAlignment="true" applyBorder="false" applyFill="false" applyFont="true" applyNumberFormat="false" applyProtection="false" borderId="34" fillId="14" fontId="34" numFmtId="0" xfId="0">
      <alignment horizontal="center" vertical="center"/>
    </xf>
    <xf applyAlignment="true" applyBorder="false" applyFill="false" applyFont="true" applyNumberFormat="false" applyProtection="false" borderId="35" fillId="15" fontId="35" numFmtId="0" xfId="0">
      <alignment horizontal="center" vertical="center"/>
    </xf>
    <xf applyAlignment="true" applyBorder="false" applyFill="false" applyFont="true" applyNumberFormat="false" applyProtection="false" borderId="36" fillId="0" fontId="36" numFmtId="0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horizontal="center" vertical="center" wrapText="true"/>
    </xf>
    <xf applyAlignment="true" applyBorder="false" applyFill="false" applyFont="true" applyNumberFormat="true" applyProtection="false" borderId="38" fillId="0" fontId="38" numFmtId="170" xfId="0">
      <alignment horizontal="center" vertical="center" wrapText="true"/>
    </xf>
    <xf applyAlignment="true" applyBorder="false" applyFill="false" applyFont="true" applyNumberFormat="true" applyProtection="false" borderId="39" fillId="0" fontId="39" numFmtId="171" xfId="0">
      <alignment horizontal="center" vertical="center"/>
    </xf>
    <xf applyAlignment="true" applyBorder="false" applyFill="false" applyFont="true" applyNumberFormat="true" applyProtection="false" borderId="40" fillId="0" fontId="40" numFmtId="172" xfId="0">
      <alignment horizontal="center" vertical="center"/>
    </xf>
    <xf applyAlignment="true" applyBorder="false" applyFill="false" applyFont="true" applyNumberFormat="false" applyProtection="false" borderId="41" fillId="0" fontId="41" numFmtId="0" xfId="0">
      <alignment horizontal="center" vertical="center"/>
    </xf>
    <xf applyAlignment="true" applyBorder="false" applyFill="false" applyFont="true" applyNumberFormat="false" applyProtection="false" borderId="42" fillId="0" fontId="42" numFmtId="0" xfId="0">
      <alignment horizontal="left" vertical="center" wrapText="true"/>
    </xf>
    <xf applyAlignment="true" applyBorder="false" applyFill="false" applyFont="true" applyNumberFormat="false" applyProtection="false" borderId="43" fillId="16" fontId="43" numFmtId="0" xfId="0">
      <alignment horizontal="center" vertical="center"/>
    </xf>
    <xf applyAlignment="true" applyBorder="false" applyFill="false" applyFont="true" applyNumberFormat="false" applyProtection="false" borderId="44" fillId="17" fontId="44" numFmtId="0" xfId="0">
      <alignment horizontal="center" vertical="center" wrapText="true"/>
    </xf>
    <xf applyAlignment="true" applyBorder="false" applyFill="false" applyFont="true" applyNumberFormat="false" applyProtection="false" borderId="45" fillId="0" fontId="45" numFmtId="0" xfId="0">
      <alignment vertical="center"/>
    </xf>
    <xf applyAlignment="true" applyBorder="false" applyFill="false" applyFont="true" applyNumberFormat="true" applyProtection="false" borderId="46" fillId="0" fontId="46" numFmtId="173" xfId="0">
      <alignment horizontal="center" vertical="center" wrapText="true"/>
    </xf>
    <xf applyAlignment="true" applyBorder="false" applyFill="false" applyFont="true" applyNumberFormat="false" applyProtection="false" borderId="47" fillId="0" fontId="47" numFmtId="0" xfId="0">
      <alignment horizontal="center" vertical="center" wrapText="true"/>
    </xf>
    <xf applyAlignment="true" applyBorder="false" applyFill="false" applyFont="true" applyNumberFormat="false" applyProtection="false" borderId="48" fillId="0" fontId="48" numFmtId="0" xfId="0">
      <alignment vertical="top"/>
    </xf>
    <xf applyAlignment="true" applyBorder="false" applyFill="false" applyFont="true" applyNumberFormat="false" applyProtection="false" borderId="49" fillId="0" fontId="49" numFmtId="0" xfId="0">
      <alignment vertical="top" wrapText="true"/>
    </xf>
    <xf applyAlignment="true" applyBorder="false" applyFill="false" applyFont="true" applyNumberFormat="false" applyProtection="false" borderId="50" fillId="0" fontId="50" numFmtId="0" xfId="0">
      <alignment vertical="center" wrapText="true"/>
    </xf>
    <xf applyAlignment="true" applyBorder="false" applyFill="false" applyFont="true" applyNumberFormat="false" applyProtection="false" borderId="51" fillId="0" fontId="51" numFmtId="0" xfId="0">
      <alignment horizontal="left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5"/>
    <col collapsed="false" customWidth="true" hidden="false" max="4" min="4" style="0" width="17"/>
    <col collapsed="false" customWidth="true" hidden="false" max="5" min="5" style="0" width="17"/>
    <col collapsed="false" customWidth="true" hidden="false" max="6" min="6" style="0" width="17"/>
    <col collapsed="false" customWidth="true" hidden="false" max="7" min="7" style="0" width="17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7"/>
    <col collapsed="false" customWidth="true" hidden="false" max="12" min="12" style="0" width="76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r="1">
      <c r="A1" s="18" t="str">
        <v>项目工期情况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"/>
      <c r="N1" s="2"/>
      <c r="O1" s="2"/>
      <c r="P1" s="2"/>
      <c r="Q1" s="2"/>
      <c r="R1" s="2"/>
      <c r="S1" s="2"/>
      <c r="T1" s="2"/>
    </row>
    <row r="2">
      <c r="A2" s="20" t="str">
        <v>项目名称</v>
      </c>
      <c r="B2" s="20" t="str">
        <v>版本</v>
      </c>
      <c r="C2" s="20" t="str">
        <v>版本内容</v>
      </c>
      <c r="D2" s="20" t="str">
        <v>责任人</v>
      </c>
      <c r="E2" s="44" t="str">
        <v>计划</v>
      </c>
      <c r="F2" s="44"/>
      <c r="G2" s="44"/>
      <c r="H2" s="43" t="str">
        <v>实际</v>
      </c>
      <c r="I2" s="43"/>
      <c r="J2" s="43"/>
      <c r="K2" s="21" t="str">
        <v>工期偏差率</v>
      </c>
      <c r="L2" s="4" t="s">
        <v>9</v>
      </c>
      <c r="M2" s="2"/>
      <c r="N2" s="2"/>
      <c r="O2" s="2"/>
      <c r="P2" s="2"/>
      <c r="Q2" s="2"/>
      <c r="R2" s="2"/>
      <c r="S2" s="2"/>
      <c r="T2" s="2"/>
    </row>
    <row r="3">
      <c r="A3" s="20"/>
      <c r="B3" s="20"/>
      <c r="C3" s="20"/>
      <c r="D3" s="20"/>
      <c r="E3" s="17" t="str">
        <v>开始时间</v>
      </c>
      <c r="F3" s="11" t="str">
        <v>结束时间</v>
      </c>
      <c r="G3" s="11" t="str">
        <v>上线时间</v>
      </c>
      <c r="H3" s="19" t="str">
        <v>开始时间</v>
      </c>
      <c r="I3" s="19" t="str">
        <v>结束时间</v>
      </c>
      <c r="J3" s="19" t="str">
        <v>上线时间</v>
      </c>
      <c r="K3" s="21"/>
      <c r="L3" s="4"/>
      <c r="M3" s="2"/>
      <c r="N3" s="2"/>
      <c r="O3" s="2"/>
      <c r="P3" s="2"/>
      <c r="Q3" s="2"/>
      <c r="R3" s="2"/>
      <c r="S3" s="2"/>
      <c r="T3" s="2"/>
    </row>
    <row customHeight="true" ht="269" r="4">
      <c r="A4" s="26" t="str">
        <v>海南社宝e贷</v>
      </c>
      <c r="B4" s="22" t="str">
        <v>v1.0.6</v>
      </c>
      <c r="C4" s="25" t="str">
        <v>1、电核改版，2、我的客户改版</v>
      </c>
      <c r="D4" s="22" t="str">
        <v>陈蕾</v>
      </c>
      <c r="E4" s="23">
        <v>44910</v>
      </c>
      <c r="F4" s="23">
        <v>44936</v>
      </c>
      <c r="G4" s="23">
        <v>44936</v>
      </c>
      <c r="H4" s="23">
        <v>44910</v>
      </c>
      <c r="I4" s="23">
        <v>44938</v>
      </c>
      <c r="J4" s="23">
        <v>44938</v>
      </c>
      <c r="K4" s="24">
        <f>((J4-H4)-(G4-E4))/(G4-E4)</f>
      </c>
      <c r="L4" s="4"/>
      <c r="M4" s="2"/>
      <c r="N4" s="2"/>
      <c r="O4" s="2"/>
      <c r="P4" s="2"/>
      <c r="Q4" s="2"/>
      <c r="R4" s="2"/>
      <c r="S4" s="2"/>
      <c r="T4" s="2"/>
    </row>
    <row r="5">
      <c r="A5" s="16" t="str">
        <v>项目成本情况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2"/>
      <c r="N5" s="2"/>
      <c r="O5" s="2"/>
      <c r="P5" s="2"/>
      <c r="Q5" s="2"/>
      <c r="R5" s="2"/>
      <c r="S5" s="2"/>
      <c r="T5" s="2"/>
    </row>
    <row r="6">
      <c r="A6" s="11" t="str">
        <v>计划工时</v>
      </c>
      <c r="B6" s="11" t="str">
        <v>实际工时</v>
      </c>
      <c r="C6" s="11" t="str">
        <v>工时偏差率</v>
      </c>
      <c r="D6" s="27" t="s">
        <v>4</v>
      </c>
      <c r="E6" s="27"/>
      <c r="F6" s="27"/>
      <c r="G6" s="27"/>
      <c r="H6" s="27"/>
      <c r="I6" s="27"/>
      <c r="J6" s="27"/>
      <c r="K6" s="27"/>
      <c r="L6" s="27"/>
      <c r="M6" s="2"/>
      <c r="N6" s="2"/>
      <c r="O6" s="2"/>
      <c r="P6" s="2"/>
      <c r="Q6" s="2"/>
      <c r="R6" s="2"/>
      <c r="S6" s="2"/>
      <c r="T6" s="2"/>
    </row>
    <row customHeight="true" ht="142" r="7">
      <c r="A7" s="41">
        <v>902</v>
      </c>
      <c r="B7" s="39">
        <v>856</v>
      </c>
      <c r="C7" s="40">
        <f>(B7-A7)/A7</f>
      </c>
      <c r="D7" s="27"/>
      <c r="E7" s="27"/>
      <c r="F7" s="27"/>
      <c r="G7" s="27"/>
      <c r="H7" s="27"/>
      <c r="I7" s="27"/>
      <c r="J7" s="27"/>
      <c r="K7" s="27"/>
      <c r="L7" s="27"/>
      <c r="M7" s="2"/>
      <c r="N7" s="2"/>
      <c r="O7" s="2"/>
      <c r="P7" s="2"/>
      <c r="Q7" s="2"/>
      <c r="R7" s="2"/>
      <c r="S7" s="2"/>
      <c r="T7" s="2"/>
    </row>
    <row r="8">
      <c r="A8" s="16" t="str">
        <v>项目需求质量情况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2"/>
      <c r="N8" s="2"/>
      <c r="O8" s="2"/>
      <c r="P8" s="2"/>
      <c r="Q8" s="2"/>
      <c r="R8" s="2"/>
      <c r="S8" s="2"/>
      <c r="T8" s="2"/>
    </row>
    <row r="9">
      <c r="A9" s="11" t="str">
        <v>发生阶段</v>
      </c>
      <c r="B9" s="11" t="str">
        <v>需求问题数/个</v>
      </c>
      <c r="C9" s="11" t="str">
        <v>问题类型</v>
      </c>
      <c r="D9" s="11" t="str">
        <v>需求问题数/个</v>
      </c>
      <c r="E9" s="11" t="str">
        <v>提出人</v>
      </c>
      <c r="F9" s="11" t="str">
        <v>提出问题数</v>
      </c>
      <c r="G9" s="7" t="s">
        <v>8</v>
      </c>
      <c r="H9" s="7"/>
      <c r="I9" s="7"/>
      <c r="J9" s="7"/>
      <c r="K9" s="7"/>
      <c r="L9" s="7"/>
      <c r="M9" s="2"/>
      <c r="N9" s="2"/>
      <c r="O9" s="2"/>
      <c r="P9" s="2"/>
      <c r="Q9" s="2"/>
      <c r="R9" s="2"/>
      <c r="S9" s="2"/>
      <c r="T9" s="2"/>
    </row>
    <row r="10">
      <c r="A10" s="8" t="str">
        <v>材料预审阶段</v>
      </c>
      <c r="B10" s="6">
        <v>0</v>
      </c>
      <c r="C10" s="8" t="str">
        <v>其他</v>
      </c>
      <c r="D10" s="1">
        <v>7</v>
      </c>
      <c r="E10" s="8" t="str">
        <v>杨维维</v>
      </c>
      <c r="F10" s="1">
        <v>5</v>
      </c>
      <c r="G10" s="7"/>
      <c r="H10" s="7"/>
      <c r="I10" s="7"/>
      <c r="J10" s="7"/>
      <c r="K10" s="7"/>
      <c r="L10" s="7"/>
      <c r="M10" s="2"/>
      <c r="N10" s="2"/>
      <c r="O10" s="2"/>
      <c r="P10" s="2"/>
      <c r="Q10" s="2"/>
      <c r="R10" s="2"/>
      <c r="S10" s="2"/>
      <c r="T10" s="2"/>
    </row>
    <row r="11">
      <c r="A11" s="8" t="str">
        <v>需求测试阶段</v>
      </c>
      <c r="B11" s="28">
        <v>8</v>
      </c>
      <c r="C11" s="8" t="str">
        <v>需求或设计多余</v>
      </c>
      <c r="D11" s="8">
        <v>0</v>
      </c>
      <c r="E11" s="8" t="str">
        <v>徐李春</v>
      </c>
      <c r="F11" s="1">
        <v>4</v>
      </c>
      <c r="G11" s="7"/>
      <c r="H11" s="7"/>
      <c r="I11" s="7"/>
      <c r="J11" s="7"/>
      <c r="K11" s="7"/>
      <c r="L11" s="7"/>
      <c r="M11" s="2"/>
      <c r="N11" s="2"/>
      <c r="O11" s="2"/>
      <c r="P11" s="2"/>
      <c r="Q11" s="2"/>
      <c r="R11" s="2"/>
      <c r="S11" s="2"/>
      <c r="T11" s="2"/>
    </row>
    <row r="12">
      <c r="A12" s="8" t="str">
        <v>开发或测试阶段</v>
      </c>
      <c r="B12" s="28">
        <v>4</v>
      </c>
      <c r="C12" s="8" t="str">
        <v>需求描述不清晰</v>
      </c>
      <c r="D12" s="8">
        <v>0</v>
      </c>
      <c r="E12" s="8" t="str">
        <v>王晓雪</v>
      </c>
      <c r="F12" s="1">
        <v>3</v>
      </c>
      <c r="G12" s="7"/>
      <c r="H12" s="7"/>
      <c r="I12" s="7"/>
      <c r="J12" s="7"/>
      <c r="K12" s="7"/>
      <c r="L12" s="7"/>
      <c r="M12" s="2"/>
      <c r="N12" s="2"/>
      <c r="O12" s="2"/>
      <c r="P12" s="2"/>
      <c r="Q12" s="2"/>
      <c r="R12" s="2"/>
      <c r="S12" s="2"/>
      <c r="T12" s="2"/>
    </row>
    <row r="13">
      <c r="A13" s="11" t="str">
        <v>确认问题</v>
      </c>
      <c r="B13" s="11" t="str">
        <v>需求问题数/个</v>
      </c>
      <c r="C13" s="8" t="str">
        <v>需求描述前后矛盾</v>
      </c>
      <c r="D13" s="8">
        <v>0</v>
      </c>
      <c r="E13" s="8"/>
      <c r="F13" s="8"/>
      <c r="G13" s="7"/>
      <c r="H13" s="7"/>
      <c r="I13" s="7"/>
      <c r="J13" s="7"/>
      <c r="K13" s="7"/>
      <c r="L13" s="7"/>
      <c r="M13" s="2"/>
      <c r="N13" s="2"/>
      <c r="O13" s="2"/>
      <c r="P13" s="2"/>
      <c r="Q13" s="2"/>
      <c r="R13" s="2"/>
      <c r="S13" s="2"/>
      <c r="T13" s="2"/>
    </row>
    <row r="14">
      <c r="A14" s="8" t="str">
        <v>否</v>
      </c>
      <c r="B14" s="6">
        <v>0</v>
      </c>
      <c r="C14" s="8" t="str">
        <v>需求描述缺失</v>
      </c>
      <c r="D14" s="1">
        <v>5</v>
      </c>
      <c r="E14" s="8"/>
      <c r="F14" s="8"/>
      <c r="G14" s="7"/>
      <c r="H14" s="7"/>
      <c r="I14" s="7"/>
      <c r="J14" s="7"/>
      <c r="K14" s="7"/>
      <c r="L14" s="7"/>
      <c r="M14" s="2"/>
      <c r="N14" s="2"/>
      <c r="O14" s="2"/>
      <c r="P14" s="2"/>
      <c r="Q14" s="2"/>
      <c r="R14" s="2"/>
      <c r="S14" s="2"/>
      <c r="T14" s="2"/>
    </row>
    <row r="15">
      <c r="A15" s="8" t="str">
        <v>是</v>
      </c>
      <c r="B15" s="28">
        <v>8</v>
      </c>
      <c r="C15" s="8" t="str">
        <v>需求描述有歧义</v>
      </c>
      <c r="D15" s="8">
        <v>0</v>
      </c>
      <c r="E15" s="8"/>
      <c r="F15" s="8"/>
      <c r="G15" s="7"/>
      <c r="H15" s="7"/>
      <c r="I15" s="7"/>
      <c r="J15" s="7"/>
      <c r="K15" s="7"/>
      <c r="L15" s="7"/>
      <c r="M15" s="2"/>
      <c r="N15" s="2"/>
      <c r="O15" s="2"/>
      <c r="P15" s="2"/>
      <c r="Q15" s="2"/>
      <c r="R15" s="2"/>
      <c r="S15" s="2"/>
      <c r="T15" s="2"/>
    </row>
    <row r="16">
      <c r="A16" s="8" t="str">
        <v>未被确认的问题</v>
      </c>
      <c r="B16" s="28">
        <v>4</v>
      </c>
      <c r="C16" s="8" t="str">
        <v>需求无法验证</v>
      </c>
      <c r="D16" s="8">
        <v>0</v>
      </c>
      <c r="E16" s="8"/>
      <c r="F16" s="8"/>
      <c r="G16" s="7"/>
      <c r="H16" s="7"/>
      <c r="I16" s="7"/>
      <c r="J16" s="7"/>
      <c r="K16" s="7"/>
      <c r="L16" s="7"/>
      <c r="M16" s="2"/>
      <c r="N16" s="2"/>
      <c r="O16" s="2"/>
      <c r="P16" s="2"/>
      <c r="Q16" s="2"/>
      <c r="R16" s="2"/>
      <c r="S16" s="2"/>
      <c r="T16" s="2"/>
    </row>
    <row r="17">
      <c r="A17" s="16" t="str">
        <v>项目上线验收情况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"/>
      <c r="N17" s="2"/>
      <c r="O17" s="2"/>
      <c r="P17" s="2"/>
      <c r="Q17" s="2"/>
      <c r="R17" s="2"/>
      <c r="S17" s="2"/>
      <c r="T17" s="2"/>
    </row>
    <row r="18">
      <c r="A18" s="11" t="str">
        <v>验收参与角色</v>
      </c>
      <c r="B18" s="11" t="str">
        <v>是否及时验收</v>
      </c>
      <c r="C18" s="11" t="str">
        <v>验收发现问题数</v>
      </c>
      <c r="D18" s="11" t="str">
        <v>验收结果</v>
      </c>
      <c r="E18" s="4" t="s">
        <v>6</v>
      </c>
      <c r="F18" s="4"/>
      <c r="G18" s="4"/>
      <c r="H18" s="4"/>
      <c r="I18" s="4"/>
      <c r="J18" s="4"/>
      <c r="K18" s="4"/>
      <c r="L18" s="4"/>
      <c r="M18" s="2"/>
      <c r="N18" s="2"/>
      <c r="O18" s="2"/>
      <c r="P18" s="2"/>
      <c r="Q18" s="2"/>
      <c r="R18" s="2"/>
      <c r="S18" s="2"/>
      <c r="T18" s="2"/>
    </row>
    <row r="19">
      <c r="A19" s="8" t="str">
        <v>产品</v>
      </c>
      <c r="B19" s="10" t="str">
        <v>否</v>
      </c>
      <c r="C19" s="9">
        <v>0</v>
      </c>
      <c r="D19" s="10" t="str">
        <v>验收通过</v>
      </c>
      <c r="E19" s="4"/>
      <c r="F19" s="4"/>
      <c r="G19" s="4"/>
      <c r="H19" s="4"/>
      <c r="I19" s="4"/>
      <c r="J19" s="4"/>
      <c r="K19" s="4"/>
      <c r="L19" s="4"/>
      <c r="M19" s="2"/>
      <c r="N19" s="2"/>
      <c r="O19" s="2"/>
      <c r="P19" s="2"/>
      <c r="Q19" s="2"/>
      <c r="R19" s="2"/>
      <c r="S19" s="2"/>
      <c r="T19" s="2"/>
    </row>
    <row r="20">
      <c r="A20" s="8" t="str">
        <v>风控</v>
      </c>
      <c r="B20" s="10"/>
      <c r="C20" s="10"/>
      <c r="D20" s="10"/>
      <c r="E20" s="4"/>
      <c r="F20" s="4"/>
      <c r="G20" s="4"/>
      <c r="H20" s="4"/>
      <c r="I20" s="4"/>
      <c r="J20" s="4"/>
      <c r="K20" s="4"/>
      <c r="L20" s="4"/>
      <c r="M20" s="2"/>
      <c r="N20" s="2"/>
      <c r="O20" s="2"/>
      <c r="P20" s="2"/>
      <c r="Q20" s="2"/>
      <c r="R20" s="2"/>
      <c r="S20" s="2"/>
      <c r="T20" s="2"/>
    </row>
    <row r="21">
      <c r="A21" s="8" t="str">
        <v>运营</v>
      </c>
      <c r="B21" s="10"/>
      <c r="C21" s="10"/>
      <c r="D21" s="10"/>
      <c r="E21" s="4"/>
      <c r="F21" s="4"/>
      <c r="G21" s="4"/>
      <c r="H21" s="4"/>
      <c r="I21" s="4"/>
      <c r="J21" s="4"/>
      <c r="K21" s="4"/>
      <c r="L21" s="4"/>
      <c r="M21" s="2"/>
      <c r="N21" s="2"/>
      <c r="O21" s="2"/>
      <c r="P21" s="2"/>
      <c r="Q21" s="2"/>
      <c r="R21" s="2"/>
      <c r="S21" s="2"/>
      <c r="T21" s="2"/>
    </row>
    <row r="22">
      <c r="A22" s="8" t="str">
        <v>UED</v>
      </c>
      <c r="B22" s="10"/>
      <c r="C22" s="10"/>
      <c r="D22" s="10"/>
      <c r="E22" s="4"/>
      <c r="F22" s="4"/>
      <c r="G22" s="4"/>
      <c r="H22" s="4"/>
      <c r="I22" s="4"/>
      <c r="J22" s="4"/>
      <c r="K22" s="4"/>
      <c r="L22" s="4"/>
      <c r="M22" s="2"/>
      <c r="N22" s="2"/>
      <c r="O22" s="2"/>
      <c r="P22" s="2"/>
      <c r="Q22" s="2"/>
      <c r="R22" s="2"/>
      <c r="S22" s="2"/>
      <c r="T22" s="2"/>
    </row>
    <row r="23">
      <c r="A23" s="16" t="str">
        <v>项目部署情况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"/>
      <c r="N23" s="2"/>
      <c r="O23" s="2"/>
      <c r="P23" s="2"/>
      <c r="Q23" s="2"/>
      <c r="R23" s="2"/>
      <c r="S23" s="2"/>
      <c r="T23" s="2"/>
    </row>
    <row r="24">
      <c r="A24" s="11" t="str">
        <v>部署问题数</v>
      </c>
      <c r="B24" s="11" t="str">
        <v>问题状态</v>
      </c>
      <c r="C24" s="11" t="str">
        <v>提出人</v>
      </c>
      <c r="D24" s="11" t="str">
        <v>提出问题数</v>
      </c>
      <c r="E24" s="11" t="str">
        <v>部署角色</v>
      </c>
      <c r="F24" s="11" t="str">
        <v>部署耗时/小时</v>
      </c>
      <c r="G24" s="7" t="s">
        <v>1</v>
      </c>
      <c r="H24" s="7"/>
      <c r="I24" s="7"/>
      <c r="J24" s="7"/>
      <c r="K24" s="7"/>
      <c r="L24" s="7"/>
      <c r="M24" s="2"/>
      <c r="N24" s="2"/>
      <c r="O24" s="2"/>
      <c r="P24" s="2"/>
      <c r="Q24" s="2"/>
      <c r="R24" s="2"/>
      <c r="S24" s="2"/>
      <c r="T24" s="2"/>
    </row>
    <row r="25">
      <c r="A25" s="1">
        <v>0</v>
      </c>
      <c r="B25" s="12" t="str">
        <v>已解决</v>
      </c>
      <c r="C25" s="8" t="str">
        <v>/</v>
      </c>
      <c r="D25" s="8" t="str">
        <v>/</v>
      </c>
      <c r="E25" s="8" t="str">
        <v>/</v>
      </c>
      <c r="F25" s="8" t="str">
        <v>/</v>
      </c>
      <c r="G25" s="7"/>
      <c r="H25" s="7"/>
      <c r="I25" s="7"/>
      <c r="J25" s="7"/>
      <c r="K25" s="7"/>
      <c r="L25" s="7"/>
      <c r="M25" s="2"/>
      <c r="N25" s="2"/>
      <c r="O25" s="2"/>
      <c r="P25" s="2"/>
      <c r="Q25" s="2"/>
      <c r="R25" s="2"/>
      <c r="S25" s="2"/>
      <c r="T25" s="2"/>
    </row>
    <row customHeight="true" ht="87" r="26">
      <c r="A26" s="1"/>
      <c r="B26" s="12"/>
      <c r="C26" s="8" t="str">
        <v>/</v>
      </c>
      <c r="D26" s="8" t="str">
        <v>/</v>
      </c>
      <c r="E26" s="8" t="str">
        <v>/</v>
      </c>
      <c r="F26" s="8" t="str">
        <v>/</v>
      </c>
      <c r="G26" s="7"/>
      <c r="H26" s="7"/>
      <c r="I26" s="7"/>
      <c r="J26" s="7"/>
      <c r="K26" s="7"/>
      <c r="L26" s="7"/>
      <c r="M26" s="2"/>
      <c r="N26" s="2"/>
      <c r="O26" s="2"/>
      <c r="P26" s="2"/>
      <c r="Q26" s="2"/>
      <c r="R26" s="2"/>
      <c r="S26" s="2"/>
      <c r="T26" s="2"/>
    </row>
    <row r="27">
      <c r="A27" s="16" t="str">
        <v>项目部署验证情况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"/>
      <c r="N27" s="2"/>
      <c r="O27" s="2"/>
      <c r="P27" s="2"/>
      <c r="Q27" s="2"/>
      <c r="R27" s="2"/>
      <c r="S27" s="2"/>
      <c r="T27" s="2"/>
    </row>
    <row r="28">
      <c r="A28" s="11" t="str">
        <v>部署验证问题数</v>
      </c>
      <c r="B28" s="11" t="str">
        <v>问题状态</v>
      </c>
      <c r="C28" s="11" t="str">
        <v>提出人</v>
      </c>
      <c r="D28" s="11" t="str">
        <v>提出问题数</v>
      </c>
      <c r="E28" s="11" t="str">
        <v>部署验证人员</v>
      </c>
      <c r="F28" s="11" t="str">
        <v>验证结果</v>
      </c>
      <c r="G28" s="4" t="s">
        <v>7</v>
      </c>
      <c r="H28" s="4"/>
      <c r="I28" s="4"/>
      <c r="J28" s="4"/>
      <c r="K28" s="4"/>
      <c r="L28" s="4"/>
      <c r="M28" s="2"/>
      <c r="N28" s="2"/>
      <c r="O28" s="2"/>
      <c r="P28" s="2"/>
      <c r="Q28" s="2"/>
      <c r="R28" s="2"/>
      <c r="S28" s="2"/>
      <c r="T28" s="2"/>
    </row>
    <row r="29">
      <c r="A29" s="1">
        <v>6</v>
      </c>
      <c r="B29" s="12" t="str">
        <v>部分解决</v>
      </c>
      <c r="C29" s="8" t="str">
        <v>/</v>
      </c>
      <c r="D29" s="8" t="str">
        <v>/</v>
      </c>
      <c r="E29" s="8" t="str">
        <v>/</v>
      </c>
      <c r="F29" s="8" t="str">
        <v>/</v>
      </c>
      <c r="G29" s="4"/>
      <c r="H29" s="4"/>
      <c r="I29" s="4"/>
      <c r="J29" s="4"/>
      <c r="K29" s="4"/>
      <c r="L29" s="4"/>
      <c r="M29" s="2"/>
      <c r="N29" s="2"/>
      <c r="O29" s="2"/>
      <c r="P29" s="2"/>
      <c r="Q29" s="2"/>
      <c r="R29" s="2"/>
      <c r="S29" s="2"/>
      <c r="T29" s="2"/>
    </row>
    <row customHeight="true" ht="57" r="30">
      <c r="A30" s="1"/>
      <c r="B30" s="12"/>
      <c r="C30" s="8" t="str">
        <v>/</v>
      </c>
      <c r="D30" s="8" t="str">
        <v>/</v>
      </c>
      <c r="E30" s="8" t="str">
        <v>/</v>
      </c>
      <c r="F30" s="8" t="str">
        <v>/</v>
      </c>
      <c r="G30" s="4"/>
      <c r="H30" s="4"/>
      <c r="I30" s="4"/>
      <c r="J30" s="4"/>
      <c r="K30" s="4"/>
      <c r="L30" s="4"/>
      <c r="M30" s="2"/>
      <c r="N30" s="2"/>
      <c r="O30" s="2"/>
      <c r="P30" s="2"/>
      <c r="Q30" s="2"/>
      <c r="R30" s="2"/>
      <c r="S30" s="2"/>
      <c r="T30" s="2"/>
    </row>
    <row r="31">
      <c r="A31" s="16" t="str">
        <v>项目上线运行情况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"/>
      <c r="N31" s="2"/>
      <c r="O31" s="2"/>
      <c r="P31" s="2"/>
      <c r="Q31" s="2"/>
      <c r="R31" s="2"/>
      <c r="S31" s="2"/>
      <c r="T31" s="2"/>
    </row>
    <row r="32">
      <c r="A32" s="11" t="str">
        <v>线上问题总数</v>
      </c>
      <c r="B32" s="11" t="str">
        <v>问题状态</v>
      </c>
      <c r="C32" s="11" t="str">
        <v>问题等级</v>
      </c>
      <c r="D32" s="11" t="str">
        <v>线上问题数/个</v>
      </c>
      <c r="E32" s="4" t="s">
        <v>10</v>
      </c>
      <c r="F32" s="4"/>
      <c r="G32" s="4"/>
      <c r="H32" s="4"/>
      <c r="I32" s="4"/>
      <c r="J32" s="4"/>
      <c r="K32" s="4"/>
      <c r="L32" s="4"/>
      <c r="M32" s="2"/>
      <c r="N32" s="2"/>
      <c r="O32" s="2"/>
      <c r="P32" s="2"/>
      <c r="Q32" s="2"/>
      <c r="R32" s="2"/>
      <c r="S32" s="2"/>
      <c r="T32" s="2"/>
    </row>
    <row r="33">
      <c r="A33" s="1">
        <v>3</v>
      </c>
      <c r="B33" s="8" t="str">
        <v>已解决</v>
      </c>
      <c r="C33" s="8" t="str">
        <v>P1</v>
      </c>
      <c r="D33" s="8">
        <v>0</v>
      </c>
      <c r="E33" s="4"/>
      <c r="F33" s="4"/>
      <c r="G33" s="4"/>
      <c r="H33" s="4"/>
      <c r="I33" s="4"/>
      <c r="J33" s="4"/>
      <c r="K33" s="4"/>
      <c r="L33" s="4"/>
      <c r="M33" s="2"/>
      <c r="N33" s="2"/>
      <c r="O33" s="2"/>
      <c r="P33" s="2"/>
      <c r="Q33" s="2"/>
      <c r="R33" s="2"/>
      <c r="S33" s="2"/>
      <c r="T33" s="2"/>
    </row>
    <row r="34">
      <c r="A34" s="1"/>
      <c r="B34" s="8"/>
      <c r="C34" s="8" t="str">
        <v>P2</v>
      </c>
      <c r="D34" s="8">
        <v>0</v>
      </c>
      <c r="E34" s="4"/>
      <c r="F34" s="4"/>
      <c r="G34" s="4"/>
      <c r="H34" s="4"/>
      <c r="I34" s="4"/>
      <c r="J34" s="4"/>
      <c r="K34" s="4"/>
      <c r="L34" s="4"/>
      <c r="M34" s="2"/>
      <c r="N34" s="2"/>
      <c r="O34" s="2"/>
      <c r="P34" s="2"/>
      <c r="Q34" s="2"/>
      <c r="R34" s="2"/>
      <c r="S34" s="2"/>
      <c r="T34" s="2"/>
    </row>
    <row r="35">
      <c r="A35" s="1"/>
      <c r="B35" s="8"/>
      <c r="C35" s="8" t="str">
        <v>P3</v>
      </c>
      <c r="D35" s="1">
        <v>1</v>
      </c>
      <c r="E35" s="4"/>
      <c r="F35" s="4"/>
      <c r="G35" s="4"/>
      <c r="H35" s="4"/>
      <c r="I35" s="4"/>
      <c r="J35" s="4"/>
      <c r="K35" s="4"/>
      <c r="L35" s="4"/>
      <c r="M35" s="2"/>
      <c r="N35" s="2"/>
      <c r="O35" s="2"/>
      <c r="P35" s="2"/>
      <c r="Q35" s="2"/>
      <c r="R35" s="2"/>
      <c r="S35" s="2"/>
      <c r="T35" s="2"/>
    </row>
    <row r="36">
      <c r="A36" s="1"/>
      <c r="B36" s="8"/>
      <c r="C36" s="8" t="str">
        <v>P4</v>
      </c>
      <c r="D36" s="1">
        <v>2</v>
      </c>
      <c r="E36" s="4"/>
      <c r="F36" s="4"/>
      <c r="G36" s="4"/>
      <c r="H36" s="4"/>
      <c r="I36" s="4"/>
      <c r="J36" s="4"/>
      <c r="K36" s="4"/>
      <c r="L36" s="4"/>
      <c r="M36" s="2"/>
      <c r="N36" s="2"/>
      <c r="O36" s="2"/>
      <c r="P36" s="2"/>
      <c r="Q36" s="2"/>
      <c r="R36" s="2"/>
      <c r="S36" s="2"/>
      <c r="T36" s="2"/>
    </row>
    <row r="37">
      <c r="A37" s="1"/>
      <c r="B37" s="8"/>
      <c r="C37" s="8" t="str">
        <v>数据或第三方接口问题</v>
      </c>
      <c r="D37" s="8">
        <v>0</v>
      </c>
      <c r="E37" s="4"/>
      <c r="F37" s="4"/>
      <c r="G37" s="4"/>
      <c r="H37" s="4"/>
      <c r="I37" s="4"/>
      <c r="J37" s="4"/>
      <c r="K37" s="4"/>
      <c r="L37" s="4"/>
      <c r="M37" s="2"/>
      <c r="N37" s="2"/>
      <c r="O37" s="2"/>
      <c r="P37" s="2"/>
      <c r="Q37" s="2"/>
      <c r="R37" s="2"/>
      <c r="S37" s="2"/>
      <c r="T37" s="2"/>
    </row>
    <row r="38">
      <c r="A38" s="1"/>
      <c r="B38" s="8"/>
      <c r="C38" s="8" t="str">
        <v>现场操作问题</v>
      </c>
      <c r="D38" s="8">
        <v>0</v>
      </c>
      <c r="E38" s="4"/>
      <c r="F38" s="4"/>
      <c r="G38" s="4"/>
      <c r="H38" s="4"/>
      <c r="I38" s="4"/>
      <c r="J38" s="4"/>
      <c r="K38" s="4"/>
      <c r="L38" s="4"/>
      <c r="M38" s="2"/>
      <c r="N38" s="2"/>
      <c r="O38" s="2"/>
      <c r="P38" s="2"/>
      <c r="Q38" s="2"/>
      <c r="R38" s="2"/>
      <c r="S38" s="2"/>
      <c r="T38" s="2"/>
    </row>
    <row r="39">
      <c r="A39" s="16" t="str">
        <v>项目过程评审情况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2"/>
      <c r="N39" s="2"/>
      <c r="O39" s="2"/>
      <c r="P39" s="2"/>
      <c r="Q39" s="2"/>
      <c r="R39" s="2"/>
      <c r="S39" s="2"/>
      <c r="T39" s="2"/>
    </row>
    <row r="40">
      <c r="A40" s="17" t="str">
        <v>评审类型</v>
      </c>
      <c r="B40" s="17" t="str">
        <v>是否需要开展？</v>
      </c>
      <c r="C40" s="17" t="str">
        <v>是否开展？</v>
      </c>
      <c r="D40" s="4" t="s">
        <v>3</v>
      </c>
      <c r="E40" s="4"/>
      <c r="F40" s="4"/>
      <c r="G40" s="4"/>
      <c r="H40" s="4"/>
      <c r="I40" s="4"/>
      <c r="J40" s="4"/>
      <c r="K40" s="4"/>
      <c r="L40" s="4"/>
      <c r="M40" s="2"/>
      <c r="N40" s="2"/>
      <c r="O40" s="2"/>
      <c r="P40" s="2"/>
      <c r="Q40" s="2"/>
      <c r="R40" s="2"/>
      <c r="S40" s="2"/>
      <c r="T40" s="2"/>
    </row>
    <row r="41">
      <c r="A41" s="8" t="str">
        <v>功规、原型评审</v>
      </c>
      <c r="B41" s="10" t="str">
        <v>是</v>
      </c>
      <c r="C41" s="10" t="str">
        <v>是</v>
      </c>
      <c r="D41" s="4"/>
      <c r="E41" s="4"/>
      <c r="F41" s="4"/>
      <c r="G41" s="4"/>
      <c r="H41" s="4"/>
      <c r="I41" s="4"/>
      <c r="J41" s="4"/>
      <c r="K41" s="4"/>
      <c r="L41" s="4"/>
      <c r="M41" s="2"/>
      <c r="N41" s="2"/>
      <c r="O41" s="2"/>
      <c r="P41" s="2"/>
      <c r="Q41" s="2"/>
      <c r="R41" s="2"/>
      <c r="S41" s="2"/>
      <c r="T41" s="2"/>
    </row>
    <row r="42">
      <c r="A42" s="8" t="str">
        <v>风控需求评审</v>
      </c>
      <c r="B42" s="10" t="str">
        <v>是</v>
      </c>
      <c r="C42" s="10" t="str">
        <v>是</v>
      </c>
      <c r="D42" s="4"/>
      <c r="E42" s="4"/>
      <c r="F42" s="4"/>
      <c r="G42" s="4"/>
      <c r="H42" s="4"/>
      <c r="I42" s="4"/>
      <c r="J42" s="4"/>
      <c r="K42" s="4"/>
      <c r="L42" s="4"/>
      <c r="M42" s="2"/>
      <c r="N42" s="2"/>
      <c r="O42" s="2"/>
      <c r="P42" s="2"/>
      <c r="Q42" s="2"/>
      <c r="R42" s="2"/>
      <c r="S42" s="2"/>
      <c r="T42" s="2"/>
    </row>
    <row r="43">
      <c r="A43" s="8" t="str">
        <v>运营需求评审</v>
      </c>
      <c r="B43" s="10" t="str">
        <v>是</v>
      </c>
      <c r="C43" s="10" t="str">
        <v>是</v>
      </c>
      <c r="D43" s="4"/>
      <c r="E43" s="4"/>
      <c r="F43" s="4"/>
      <c r="G43" s="4"/>
      <c r="H43" s="4"/>
      <c r="I43" s="4"/>
      <c r="J43" s="4"/>
      <c r="K43" s="4"/>
      <c r="L43" s="4"/>
      <c r="M43" s="2"/>
      <c r="N43" s="2"/>
      <c r="O43" s="2"/>
      <c r="P43" s="2"/>
      <c r="Q43" s="2"/>
      <c r="R43" s="2"/>
      <c r="S43" s="2"/>
      <c r="T43" s="2"/>
    </row>
    <row r="44">
      <c r="A44" s="8" t="str">
        <v>UED设计评审</v>
      </c>
      <c r="B44" s="10" t="str">
        <v>否</v>
      </c>
      <c r="C44" s="10" t="str">
        <v>否</v>
      </c>
      <c r="D44" s="4"/>
      <c r="E44" s="4"/>
      <c r="F44" s="4"/>
      <c r="G44" s="4"/>
      <c r="H44" s="4"/>
      <c r="I44" s="4"/>
      <c r="J44" s="4"/>
      <c r="K44" s="4"/>
      <c r="L44" s="4"/>
      <c r="M44" s="2"/>
      <c r="N44" s="2"/>
      <c r="O44" s="2"/>
      <c r="P44" s="2"/>
      <c r="Q44" s="2"/>
      <c r="R44" s="2"/>
      <c r="S44" s="2"/>
      <c r="T44" s="2"/>
    </row>
    <row r="45">
      <c r="A45" s="8" t="str">
        <v>详细设计评审</v>
      </c>
      <c r="B45" s="10" t="str">
        <v>是</v>
      </c>
      <c r="C45" s="10" t="str">
        <v>否</v>
      </c>
      <c r="D45" s="4"/>
      <c r="E45" s="4"/>
      <c r="F45" s="4"/>
      <c r="G45" s="4"/>
      <c r="H45" s="4"/>
      <c r="I45" s="4"/>
      <c r="J45" s="4"/>
      <c r="K45" s="4"/>
      <c r="L45" s="4"/>
      <c r="M45" s="2"/>
      <c r="N45" s="2"/>
      <c r="O45" s="2"/>
      <c r="P45" s="2"/>
      <c r="Q45" s="2"/>
      <c r="R45" s="2"/>
      <c r="S45" s="2"/>
      <c r="T45" s="2"/>
    </row>
    <row r="46">
      <c r="A46" s="8" t="str">
        <v>接口设计评审</v>
      </c>
      <c r="B46" s="10" t="str">
        <v>否</v>
      </c>
      <c r="C46" s="10" t="str">
        <v>否</v>
      </c>
      <c r="D46" s="4"/>
      <c r="E46" s="4"/>
      <c r="F46" s="4"/>
      <c r="G46" s="4"/>
      <c r="H46" s="4"/>
      <c r="I46" s="4"/>
      <c r="J46" s="4"/>
      <c r="K46" s="4"/>
      <c r="L46" s="4"/>
      <c r="M46" s="2"/>
      <c r="N46" s="2"/>
      <c r="O46" s="2"/>
      <c r="P46" s="2"/>
      <c r="Q46" s="2"/>
      <c r="R46" s="2"/>
      <c r="S46" s="2"/>
      <c r="T46" s="2"/>
    </row>
    <row r="47">
      <c r="A47" s="8" t="str">
        <v>数据库设计评审</v>
      </c>
      <c r="B47" s="10" t="str">
        <v>是</v>
      </c>
      <c r="C47" s="10" t="str">
        <v>否</v>
      </c>
      <c r="D47" s="4"/>
      <c r="E47" s="4"/>
      <c r="F47" s="4"/>
      <c r="G47" s="4"/>
      <c r="H47" s="4"/>
      <c r="I47" s="4"/>
      <c r="J47" s="4"/>
      <c r="K47" s="4"/>
      <c r="L47" s="4"/>
      <c r="M47" s="2"/>
      <c r="N47" s="2"/>
      <c r="O47" s="2"/>
      <c r="P47" s="2"/>
      <c r="Q47" s="2"/>
      <c r="R47" s="2"/>
      <c r="S47" s="2"/>
      <c r="T47" s="2"/>
    </row>
    <row r="48">
      <c r="A48" s="8" t="str">
        <v>测试方案评审</v>
      </c>
      <c r="B48" s="10" t="str">
        <v>是</v>
      </c>
      <c r="C48" s="10" t="str">
        <v>是</v>
      </c>
      <c r="D48" s="4"/>
      <c r="E48" s="4"/>
      <c r="F48" s="4"/>
      <c r="G48" s="4"/>
      <c r="H48" s="4"/>
      <c r="I48" s="4"/>
      <c r="J48" s="4"/>
      <c r="K48" s="4"/>
      <c r="L48" s="4"/>
      <c r="M48" s="2"/>
      <c r="N48" s="2"/>
      <c r="O48" s="2"/>
      <c r="P48" s="2"/>
      <c r="Q48" s="2"/>
      <c r="R48" s="2"/>
      <c r="S48" s="2"/>
      <c r="T48" s="2"/>
    </row>
    <row r="49">
      <c r="A49" s="8" t="str">
        <v>测试用例评审</v>
      </c>
      <c r="B49" s="10" t="str">
        <v>是</v>
      </c>
      <c r="C49" s="10" t="str">
        <v>是</v>
      </c>
      <c r="D49" s="4"/>
      <c r="E49" s="4"/>
      <c r="F49" s="4"/>
      <c r="G49" s="4"/>
      <c r="H49" s="4"/>
      <c r="I49" s="4"/>
      <c r="J49" s="4"/>
      <c r="K49" s="4"/>
      <c r="L49" s="4"/>
      <c r="M49" s="2"/>
      <c r="N49" s="2"/>
      <c r="O49" s="2"/>
      <c r="P49" s="2"/>
      <c r="Q49" s="2"/>
      <c r="R49" s="2"/>
      <c r="S49" s="2"/>
      <c r="T49" s="2"/>
    </row>
    <row r="50">
      <c r="A50" s="8" t="str">
        <v>提测功能演示</v>
      </c>
      <c r="B50" s="10" t="str">
        <v>是</v>
      </c>
      <c r="C50" s="10" t="str">
        <v>否</v>
      </c>
      <c r="D50" s="4"/>
      <c r="E50" s="4"/>
      <c r="F50" s="4"/>
      <c r="G50" s="4"/>
      <c r="H50" s="4"/>
      <c r="I50" s="4"/>
      <c r="J50" s="4"/>
      <c r="K50" s="4"/>
      <c r="L50" s="4"/>
      <c r="M50" s="2"/>
      <c r="N50" s="2"/>
      <c r="O50" s="2"/>
      <c r="P50" s="2"/>
      <c r="Q50" s="2"/>
      <c r="R50" s="2"/>
      <c r="S50" s="2"/>
      <c r="T50" s="2"/>
    </row>
    <row r="51">
      <c r="A51" s="36" t="str">
        <v>代码评审</v>
      </c>
      <c r="B51" s="45" t="str">
        <v>是</v>
      </c>
      <c r="C51" s="45" t="str">
        <v>是</v>
      </c>
      <c r="D51" s="4"/>
      <c r="E51" s="4"/>
      <c r="F51" s="4"/>
      <c r="G51" s="4"/>
      <c r="H51" s="4"/>
      <c r="I51" s="4"/>
      <c r="J51" s="4"/>
      <c r="K51" s="4"/>
      <c r="L51" s="4"/>
      <c r="M51" s="2"/>
      <c r="N51" s="2"/>
      <c r="O51" s="2"/>
      <c r="P51" s="2"/>
      <c r="Q51" s="2"/>
      <c r="R51" s="2"/>
      <c r="S51" s="2"/>
      <c r="T51" s="2"/>
    </row>
    <row r="52">
      <c r="A52" s="33" t="str">
        <v>缺陷类型</v>
      </c>
      <c r="B52" s="3" t="str">
        <v>缺陷数</v>
      </c>
      <c r="C52" s="3" t="str">
        <v>缺陷占比</v>
      </c>
      <c r="D52" s="35" t="str">
        <v>项目成员</v>
      </c>
      <c r="E52" s="35" t="str">
        <v>缺陷数</v>
      </c>
      <c r="F52" s="34" t="str">
        <v>低级缺陷数</v>
      </c>
      <c r="G52" s="32" t="str">
        <v>严重缺陷数</v>
      </c>
      <c r="H52" s="4" t="s">
        <v>5</v>
      </c>
      <c r="I52" s="4"/>
      <c r="J52" s="4"/>
      <c r="K52" s="4"/>
      <c r="L52" s="4"/>
      <c r="M52" s="2"/>
      <c r="N52" s="2"/>
      <c r="O52" s="2"/>
      <c r="P52" s="2"/>
      <c r="Q52" s="2"/>
      <c r="R52" s="2"/>
      <c r="S52" s="2"/>
      <c r="T52" s="2"/>
    </row>
    <row r="53">
      <c r="A53" s="8" t="str">
        <v>低级缺陷</v>
      </c>
      <c r="B53" s="1">
        <v>3</v>
      </c>
      <c r="C53" s="29">
        <v>0.0448</v>
      </c>
      <c r="D53" s="1" t="str">
        <v>徐李春</v>
      </c>
      <c r="E53" s="1">
        <v>17</v>
      </c>
      <c r="F53" s="1">
        <v>1</v>
      </c>
      <c r="G53" s="1">
        <v>0</v>
      </c>
      <c r="H53" s="4"/>
      <c r="I53" s="4"/>
      <c r="J53" s="4"/>
      <c r="K53" s="4"/>
      <c r="L53" s="4"/>
      <c r="M53" s="2"/>
      <c r="N53" s="2"/>
      <c r="O53" s="2"/>
      <c r="P53" s="2"/>
      <c r="Q53" s="2"/>
      <c r="R53" s="2"/>
      <c r="S53" s="2"/>
      <c r="T53" s="2"/>
    </row>
    <row r="54">
      <c r="A54" s="36" t="str">
        <v>严重缺陷</v>
      </c>
      <c r="B54" s="37">
        <v>0</v>
      </c>
      <c r="C54" s="38">
        <v>0</v>
      </c>
      <c r="D54" s="1" t="str">
        <v>陈静</v>
      </c>
      <c r="E54" s="1">
        <v>15</v>
      </c>
      <c r="F54" s="1">
        <v>0</v>
      </c>
      <c r="G54" s="1">
        <v>0</v>
      </c>
      <c r="H54" s="4"/>
      <c r="I54" s="4"/>
      <c r="J54" s="4"/>
      <c r="K54" s="4"/>
      <c r="L54" s="4"/>
      <c r="M54" s="2"/>
      <c r="N54" s="2"/>
      <c r="O54" s="2"/>
      <c r="P54" s="2"/>
      <c r="Q54" s="2"/>
      <c r="R54" s="2"/>
      <c r="S54" s="2"/>
      <c r="T54" s="2"/>
    </row>
    <row r="55">
      <c r="A55" s="3" t="str">
        <v>缺陷起因</v>
      </c>
      <c r="B55" s="3" t="str">
        <v>缺陷数</v>
      </c>
      <c r="C55" s="5" t="str">
        <v>缺陷占比</v>
      </c>
      <c r="D55" s="1" t="str">
        <v>郭延思</v>
      </c>
      <c r="E55" s="1">
        <v>8</v>
      </c>
      <c r="F55" s="1">
        <v>1</v>
      </c>
      <c r="G55" s="1">
        <v>0</v>
      </c>
      <c r="H55" s="4"/>
      <c r="I55" s="4"/>
      <c r="J55" s="4"/>
      <c r="K55" s="4"/>
      <c r="L55" s="4"/>
      <c r="M55" s="2"/>
      <c r="N55" s="2"/>
      <c r="O55" s="2"/>
      <c r="P55" s="2"/>
      <c r="Q55" s="2"/>
      <c r="R55" s="2"/>
      <c r="S55" s="2"/>
      <c r="T55" s="2"/>
    </row>
    <row r="56">
      <c r="A56" s="8" t="str">
        <v>产品引起缺陷</v>
      </c>
      <c r="B56" s="1">
        <v>1</v>
      </c>
      <c r="C56" s="29">
        <v>0.015</v>
      </c>
      <c r="D56" s="1" t="str">
        <v>郑其军</v>
      </c>
      <c r="E56" s="1">
        <v>7</v>
      </c>
      <c r="F56" s="1">
        <v>0</v>
      </c>
      <c r="G56" s="1">
        <v>0</v>
      </c>
      <c r="H56" s="4"/>
      <c r="I56" s="4"/>
      <c r="J56" s="4"/>
      <c r="K56" s="4"/>
      <c r="L56" s="4"/>
      <c r="M56" s="2"/>
      <c r="N56" s="2"/>
      <c r="O56" s="2"/>
      <c r="P56" s="2"/>
      <c r="Q56" s="2"/>
      <c r="R56" s="2"/>
      <c r="S56" s="2"/>
      <c r="T56" s="2"/>
    </row>
    <row r="57">
      <c r="A57" s="8" t="str">
        <v>数据&amp;风控引起缺陷</v>
      </c>
      <c r="B57" s="1">
        <v>0</v>
      </c>
      <c r="C57" s="29">
        <v>0</v>
      </c>
      <c r="D57" s="1" t="str">
        <v>刘健森</v>
      </c>
      <c r="E57" s="1">
        <v>5</v>
      </c>
      <c r="F57" s="1">
        <v>0</v>
      </c>
      <c r="G57" s="1">
        <v>0</v>
      </c>
      <c r="H57" s="4"/>
      <c r="I57" s="4"/>
      <c r="J57" s="4"/>
      <c r="K57" s="4"/>
      <c r="L57" s="4"/>
      <c r="M57" s="2"/>
      <c r="N57" s="2"/>
      <c r="O57" s="2"/>
      <c r="P57" s="2"/>
      <c r="Q57" s="2"/>
      <c r="R57" s="2"/>
      <c r="S57" s="2"/>
      <c r="T57" s="2"/>
    </row>
    <row r="58">
      <c r="A58" s="8" t="str">
        <v>缺陷总数</v>
      </c>
      <c r="B58" s="30">
        <v>67</v>
      </c>
      <c r="C58" s="30"/>
      <c r="D58" s="1" t="str">
        <v>王鑫磊</v>
      </c>
      <c r="E58" s="1">
        <v>4</v>
      </c>
      <c r="F58" s="1">
        <v>0</v>
      </c>
      <c r="G58" s="1">
        <v>0</v>
      </c>
      <c r="H58" s="4"/>
      <c r="I58" s="4"/>
      <c r="J58" s="4"/>
      <c r="K58" s="4"/>
      <c r="L58" s="4"/>
      <c r="M58" s="2"/>
      <c r="N58" s="2"/>
      <c r="O58" s="2"/>
      <c r="P58" s="2"/>
      <c r="Q58" s="2"/>
      <c r="R58" s="2"/>
      <c r="S58" s="2"/>
      <c r="T58" s="2"/>
    </row>
    <row r="59">
      <c r="A59" s="31" t="str">
        <v>项目回顾情况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2"/>
      <c r="N59" s="2"/>
      <c r="O59" s="2"/>
      <c r="P59" s="2"/>
      <c r="Q59" s="2"/>
      <c r="R59" s="2"/>
      <c r="S59" s="2"/>
      <c r="T59" s="2"/>
    </row>
    <row customHeight="true" ht="338" r="60">
      <c r="A60" s="13" t="s">
        <v>2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2"/>
      <c r="N60" s="2"/>
      <c r="O60" s="2"/>
      <c r="P60" s="2"/>
      <c r="Q60" s="2"/>
      <c r="R60" s="2"/>
      <c r="S60" s="2"/>
      <c r="T60" s="2"/>
    </row>
    <row r="61">
      <c r="A61" s="15" t="str">
        <v>主要负责需求预审、需求确认、详细设计、研发计划梳理、代码研发等工作;
在过程中发现以下问题：
1、需求问题确认后未及时记录到需求测试文档上;
2、对详细设计、业务流程理解不深，开发过程中会频繁确认流程;
3、部分研发任务分配不够合理;
4、开发自测过程中只负责自己开发的模块，未对整体流程进行串通;
针对以上问题，个人建议如下：
1、需求和产品、风控等确认后及时记录到需求测试文档，并督促对应人员修改功规等文档;
2、每个版本对应功能详细设计完成后进行评审，并梳理形成设计文档，记录本次涉及的表结构，其中复杂功能梳理出流程图;开发完成后应进行代码评审，对实现有偏差的地方及时修改调整;
3、在研发计划梳理分工时，应考虑到模块之间的耦合性，更好的实现代码复用，减少开发工作量;
4、开发完成后组织团队进行自测互测,提测前进行全流程联调演示，这样可以暴露出自己不易发现的问题;</v>
      </c>
      <c r="I61" s="15" t="str">
        <v>查泽军</v>
      </c>
    </row>
    <row r="62">
      <c r="A62" s="14" t="str">
        <v>主要负责1.0.6版本中【我的客户】开发、1.0.7版本中【贷后】小程序端开发；
在过程中发现以下问题：
1、在联调过程中，数据造的不全，某些字段一直没有返回值，导致出现很多取值错误的bug；
2、在开发的时候，有些细节会关注不到，造成了很多不必要的bug；
3、产品体验时提出的问题大多是UI类：界面样式优化、添加动画效果等问题；
4、需求测试文档上前端提出的需求问题较少。
改进建议：
1、联调之前，数据要准备充分，每个字段都要有返回值，提高准确率和联调效率；
2、制定研发计划时，要考虑到一些风险因素，计划时间要合理；在自测阶段也应该每个新增功能都进行回归，提高自测的准确率；
3、在UI设计定稿之前，产品要做好审核，并且要与客户确认好可行性；
4、在理解了需求之后在进行开发，多思考业务的合理性，不要害怕提问；提出的需求问题要及时更新在需求测试记录表上；</v>
      </c>
      <c r="B62" s="14"/>
      <c r="C62" s="14"/>
      <c r="D62" s="14"/>
      <c r="E62" s="14"/>
      <c r="F62" s="14"/>
      <c r="G62" s="14"/>
      <c r="H62" s="14"/>
      <c r="I62" s="15" t="str">
        <v>尤晶晶</v>
      </c>
    </row>
    <row r="63">
      <c r="A63" s="14"/>
      <c r="B63" s="14"/>
      <c r="C63" s="14"/>
      <c r="D63" s="14"/>
      <c r="E63" s="14"/>
      <c r="F63" s="14"/>
      <c r="G63" s="14"/>
      <c r="H63" s="14"/>
    </row>
    <row r="64">
      <c r="A64" s="14"/>
      <c r="B64" s="14"/>
      <c r="C64" s="14"/>
      <c r="D64" s="14"/>
      <c r="E64" s="14"/>
      <c r="F64" s="14"/>
      <c r="G64" s="14"/>
      <c r="H64" s="14"/>
    </row>
    <row r="65">
      <c r="A65" s="14"/>
      <c r="B65" s="14"/>
      <c r="C65" s="14"/>
      <c r="D65" s="14"/>
      <c r="E65" s="14"/>
      <c r="F65" s="14"/>
      <c r="G65" s="14"/>
      <c r="H65" s="14"/>
    </row>
    <row r="66">
      <c r="A66" s="14"/>
      <c r="B66" s="14"/>
      <c r="C66" s="14"/>
      <c r="D66" s="14"/>
      <c r="E66" s="14"/>
      <c r="F66" s="14"/>
      <c r="G66" s="14"/>
      <c r="H66" s="14"/>
    </row>
    <row customHeight="true" ht="120" r="67">
      <c r="A67" s="14"/>
      <c r="B67" s="14"/>
      <c r="C67" s="14"/>
      <c r="D67" s="14"/>
      <c r="E67" s="14"/>
      <c r="F67" s="14"/>
      <c r="G67" s="14"/>
      <c r="H67" s="14"/>
    </row>
    <row r="68">
      <c r="A68" s="15" t="str">
        <v>主要负责需求评审、用例设计、任务安排、测试任务执行等工作
过程中发现问题：
1、需求多且杂乱，功规关于电核详情没有具体的描述、我的客户也无具体的逻辑说明
2、需求分析不到位，测试设计过程中耗费较多时间在电核模块，且设计产物有冗余
3、测试执行中bug很多，冒烟失败一次后再次提测质量仍然不过关，多个缺陷修复多次，有功能上uat之前重构sql逻辑
4、测试在执行中问题很多却仍然硬着头皮测试，质量不过关未及时反馈风险，且遇到问题与研发互相拉扯
5、sit过分关注重点流程，细节点执行不到位，数据类的校验，覆盖不全，有遗漏
6、研测信息不同步，功规明确的内容研发与产品沟通后未及时同步测试，产品功规也未同步修改
7、人力紧张，时间节点安排不合理，测试执行中造数据等耗费时间
8、生产配置与测试环境不一致
改进建议及措施
1、先行分析需求，在理解业务的基础上站在用户角度分析需求合理性及影响范围
2、设计上要合理规避冗余用例，重要关注模块可单独列写
3、需求测试后，提测前，复杂重要功能督促研发进行代码评审，理清楚研发具体实现逻辑
4、出现质量不佳时及时向上反馈，有需求疑问时及时拉会沟通，避免单点沟通
5、分派任务后不能放手，需要跟踪及遍历其执行情况及bug情况，需要特别注意的点要提醒对方有必要需亲自执行，数据类验证需提前对接研发提供取值逻辑进行验证
6、研测信息要及时同步，需要及时归集督促产品修改同步避免私下达成共识
7、提前梳理表结构，使用脚本进行清理数据，避免手工删数据造成数据错误，耽误时间排查
8、提测前同步uat或者生产环境配置，部署前输出修改新增等配置文档</v>
      </c>
      <c r="I68" s="15" t="str">
        <v>杨维维</v>
      </c>
    </row>
    <row r="69"/>
    <row customHeight="true" ht="241" r="70">
      <c r="A70" s="15" t="str">
        <v>主要负责模块问题：负责工作台我的客户模块、授信电核数据查询、抢单等、贷后调查模块
过程中发现：
1、营销问题：我的客户模块查询逻辑复杂，功规描述简单，在开发过程中发现问题或者测试测出了问题，多次开会确定营销的查询逻辑，
营销数据节点状态多，从扫码注册到最后用信完成，将近20个状态，时间仓促，与节点表关联查询后未全覆盖测试
2、公共代码问题：通用功能模块设计开发问题，代码修改后影响了原有的功能
3、沟通问题：开发过程中口头沟通，未作记录，导致出现问题
4、细节问题：未详细去研读功规，功能上实现，但是细节有瑕疵
解决方式：
1、由于比较复杂的问题，在开发过程中才会发现，所以在开发之前理清思路，尽量做足场景分析，针对不好或者无法实现的问题及时沟通并做好记录，
自测全面，功规文档也应对不同的场景根据系统自身已有的设计，场景描述尽量覆盖全面
2、针对系统通用的功能，合理安排任务计划，由专人设计开发，尽量避免A开发后，B发现代码可以复用问题，直接简单沟通复用
3、尽量避免口头沟通，做好沟通记录，后续需要修改应及时通知对方
4、需求评审注意细节，开发过程中仔细研究功规，若发现有问题应及时反馈并做好记录
5、尽量避免全流程调试变为某个模块的流程调试，只测单一的功能，时间不够，随便造数据来测试，应尽量按照测试的标准对做全流程测试</v>
      </c>
      <c r="I70" s="15" t="str">
        <v>徐李春</v>
      </c>
      <c r="K70" s="15"/>
    </row>
    <row customHeight="true" ht="84" r="71">
      <c r="A71" s="42" t="str">
        <v>主要负责电核及贷后模块PC部分页面功能开发
过程中发现问题：
1、接口开发及定义混乱，对于相似菜单开发不友好，不能提取公用组件，需单独开发，浪费时间，后期有需求修改时也更加麻烦
2、联调过程中频繁更换相关开发人员，类似接口重复定义，导致重复联调
解决：
相关负责统筹安排的人员，分配好任务的同时兼顾任务时间，避免多人同时开发类似功能，减少人力浪费，提高代码质量及后期的可维护性</v>
      </c>
      <c r="B71" s="42"/>
      <c r="C71" s="42"/>
      <c r="D71" s="42"/>
      <c r="E71" s="42"/>
      <c r="F71" s="42"/>
      <c r="G71" s="42"/>
      <c r="H71" s="42"/>
      <c r="I71" s="14" t="str">
        <v>王鑫磊</v>
      </c>
    </row>
    <row customHeight="true" ht="168" r="72">
      <c r="A72" s="14" t="str">
        <v>PC多版本开发：
问题：
1、多版本功能相似，却分类不同人员开发且互相之间没有交流；每次开发人员都是对相应功能比较陌生，需要自身从头看代码熟悉逻辑业务；耗时费力，问题频出。
2、复杂功能无脚本demo数据，每次使用完都需要从小程序花费几分钟申请，然后一步一步走流程，多人员开发，部署等造成环境极不稳定，一条数据搞死搞不出来。
方案：
1、增加内部沟通，对事不对人，合力解决、处理相关问题，齐心协力才能更体验出团队的凝聚力
2、建议复杂功能数据出脚本demo数据，并增加一键还原功能，这样存在大量可操作数据验证，能减少很多问题的出现。</v>
      </c>
      <c r="B72" s="14"/>
      <c r="C72" s="14"/>
      <c r="D72" s="14"/>
      <c r="E72" s="14"/>
      <c r="F72" s="14"/>
      <c r="G72" s="14"/>
      <c r="H72" s="14"/>
      <c r="I72" s="15" t="str">
        <v>郑其军</v>
      </c>
    </row>
    <row r="73"/>
    <row customHeight="true" ht="74" r="74">
      <c r="A74" s="15" t="str">
        <v>1.测试不够充分，只关注自己已写的代码，详情中其它模块的功能没有测试，导致征信报告在上线后展示不对
2.写好后端代码后，没有做前后端测试，贷款审批界面的政务数据(车辆，房屋)一直展示有问题，多次修改，多次未测试，直接发版给现场。
3.沟通效率不高;贷后一个调查记录，从开发第一天就在确认，提测了还在确认
4预审不足；开发过程中一直在确认问题</v>
      </c>
      <c r="I74" s="15" t="str">
        <v>郭延思</v>
      </c>
    </row>
    <row r="75">
      <c r="A75" s="15"/>
    </row>
    <row r="76">
      <c r="A76" s="15"/>
    </row>
  </sheetData>
  <mergeCells>
    <mergeCell ref="A72:H72"/>
    <mergeCell ref="A71:H71"/>
    <mergeCell ref="I62:I67"/>
    <mergeCell ref="A62:H67"/>
    <mergeCell ref="A68:H68"/>
    <mergeCell ref="A1:L1"/>
    <mergeCell ref="A2:A3"/>
    <mergeCell ref="B2:B3"/>
    <mergeCell ref="C2:C3"/>
    <mergeCell ref="D2:D3"/>
    <mergeCell ref="E2:G2"/>
    <mergeCell ref="H2:J2"/>
    <mergeCell ref="K2:K3"/>
    <mergeCell ref="L2:L4"/>
    <mergeCell ref="A5:L5"/>
    <mergeCell ref="D6:L7"/>
    <mergeCell ref="A8:L8"/>
    <mergeCell ref="G9:L16"/>
    <mergeCell ref="A17:L17"/>
    <mergeCell ref="E18:L22"/>
    <mergeCell ref="A23:L23"/>
    <mergeCell ref="G24:L26"/>
    <mergeCell ref="A25:A26"/>
    <mergeCell ref="B25:B26"/>
    <mergeCell ref="A27:L27"/>
    <mergeCell ref="G28:L30"/>
    <mergeCell ref="A29:A30"/>
    <mergeCell ref="B29:B30"/>
    <mergeCell ref="A31:L31"/>
    <mergeCell ref="E32:L38"/>
    <mergeCell ref="A33:A38"/>
    <mergeCell ref="B33:B38"/>
    <mergeCell ref="A39:L39"/>
    <mergeCell ref="D40:L51"/>
    <mergeCell ref="H52:L58"/>
    <mergeCell ref="B58:C58"/>
    <mergeCell ref="A59:L59"/>
    <mergeCell ref="A60:L60"/>
  </mergeCells>
  <dataValidations count="2">
    <dataValidation allowBlank="true" errorStyle="stop" showErrorMessage="true" sqref="B19:B22 B41:B51 C41:C51" type="list">
      <formula1>"是,否"</formula1>
    </dataValidation>
    <dataValidation allowBlank="true" errorStyle="stop" showErrorMessage="true" sqref="B25 B29 B33" type="list">
      <formula1>"已解决,未解决,部分解决"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5"/>
    <col collapsed="false" customWidth="true" hidden="false" max="4" min="4" style="0" width="17"/>
    <col collapsed="false" customWidth="true" hidden="false" max="5" min="5" style="0" width="17"/>
    <col collapsed="false" customWidth="true" hidden="false" max="6" min="6" style="0" width="17"/>
    <col collapsed="false" customWidth="true" hidden="false" max="7" min="7" style="0" width="17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7"/>
    <col collapsed="false" customWidth="true" hidden="false" max="12" min="12" style="0" width="76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r="1">
      <c r="A1" s="18" t="str">
        <v>项目工期情况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"/>
      <c r="N1" s="2"/>
      <c r="O1" s="2"/>
      <c r="P1" s="2"/>
      <c r="Q1" s="2"/>
      <c r="R1" s="2"/>
      <c r="S1" s="2"/>
      <c r="T1" s="2"/>
    </row>
    <row r="2">
      <c r="A2" s="20" t="str">
        <v>项目名称</v>
      </c>
      <c r="B2" s="20" t="str">
        <v>版本</v>
      </c>
      <c r="C2" s="20" t="str">
        <v>版本内容</v>
      </c>
      <c r="D2" s="20" t="str">
        <v>责任人</v>
      </c>
      <c r="E2" s="44" t="str">
        <v>计划</v>
      </c>
      <c r="F2" s="44"/>
      <c r="G2" s="44"/>
      <c r="H2" s="43" t="str">
        <v>实际</v>
      </c>
      <c r="I2" s="43"/>
      <c r="J2" s="43"/>
      <c r="K2" s="21" t="str">
        <v>工期偏差率</v>
      </c>
      <c r="L2" s="4" t="s">
        <v>13</v>
      </c>
      <c r="M2" s="2"/>
      <c r="N2" s="2"/>
      <c r="O2" s="2"/>
      <c r="P2" s="2"/>
      <c r="Q2" s="2"/>
      <c r="R2" s="2"/>
      <c r="S2" s="2"/>
      <c r="T2" s="2"/>
    </row>
    <row r="3">
      <c r="A3" s="20"/>
      <c r="B3" s="20"/>
      <c r="C3" s="20"/>
      <c r="D3" s="20"/>
      <c r="E3" s="17" t="str">
        <v>开始时间</v>
      </c>
      <c r="F3" s="11" t="str">
        <v>结束时间</v>
      </c>
      <c r="G3" s="11" t="str">
        <v>上线时间</v>
      </c>
      <c r="H3" s="19" t="str">
        <v>开始时间</v>
      </c>
      <c r="I3" s="19" t="str">
        <v>结束时间</v>
      </c>
      <c r="J3" s="19" t="str">
        <v>上线时间</v>
      </c>
      <c r="K3" s="21"/>
      <c r="L3" s="4"/>
      <c r="M3" s="2"/>
      <c r="N3" s="2"/>
      <c r="O3" s="2"/>
      <c r="P3" s="2"/>
      <c r="Q3" s="2"/>
      <c r="R3" s="2"/>
      <c r="S3" s="2"/>
      <c r="T3" s="2"/>
    </row>
    <row customHeight="true" ht="248" r="4">
      <c r="A4" s="26" t="str">
        <v>海南社宝e贷</v>
      </c>
      <c r="B4" s="22" t="str">
        <v>v1.0.7</v>
      </c>
      <c r="C4" s="25" t="str">
        <v>贷后及贷后电核</v>
      </c>
      <c r="D4" s="22" t="str">
        <v>陈蕾</v>
      </c>
      <c r="E4" s="23">
        <v>44931</v>
      </c>
      <c r="F4" s="23">
        <v>44971</v>
      </c>
      <c r="G4" s="23">
        <v>44971</v>
      </c>
      <c r="H4" s="23">
        <v>44931</v>
      </c>
      <c r="I4" s="23">
        <v>44971</v>
      </c>
      <c r="J4" s="23">
        <v>44971</v>
      </c>
      <c r="K4" s="24">
        <f>((J4-H4)-(G4-E4))/(G4-E4)</f>
      </c>
      <c r="L4" s="4"/>
      <c r="M4" s="2"/>
      <c r="N4" s="2"/>
      <c r="O4" s="2"/>
      <c r="P4" s="2"/>
      <c r="Q4" s="2"/>
      <c r="R4" s="2"/>
      <c r="S4" s="2"/>
      <c r="T4" s="2"/>
    </row>
    <row r="5">
      <c r="A5" s="16" t="str">
        <v>项目成本情况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2"/>
      <c r="N5" s="2"/>
      <c r="O5" s="2"/>
      <c r="P5" s="2"/>
      <c r="Q5" s="2"/>
      <c r="R5" s="2"/>
      <c r="S5" s="2"/>
      <c r="T5" s="2"/>
    </row>
    <row r="6">
      <c r="A6" s="11" t="str">
        <v>计划工时</v>
      </c>
      <c r="B6" s="11" t="str">
        <v>实际工时</v>
      </c>
      <c r="C6" s="11" t="str">
        <v>工时偏差率</v>
      </c>
      <c r="D6" s="27" t="s">
        <v>14</v>
      </c>
      <c r="E6" s="27"/>
      <c r="F6" s="27"/>
      <c r="G6" s="27"/>
      <c r="H6" s="27"/>
      <c r="I6" s="27"/>
      <c r="J6" s="27"/>
      <c r="K6" s="27"/>
      <c r="L6" s="27"/>
      <c r="M6" s="2"/>
      <c r="N6" s="2"/>
      <c r="O6" s="2"/>
      <c r="P6" s="2"/>
      <c r="Q6" s="2"/>
      <c r="R6" s="2"/>
      <c r="S6" s="2"/>
      <c r="T6" s="2"/>
    </row>
    <row customHeight="true" ht="98" r="7">
      <c r="A7" s="41">
        <v>640</v>
      </c>
      <c r="B7" s="39">
        <v>616</v>
      </c>
      <c r="C7" s="40">
        <f>(B7-A7)/A7</f>
      </c>
      <c r="D7" s="27"/>
      <c r="E7" s="27"/>
      <c r="F7" s="27"/>
      <c r="G7" s="27"/>
      <c r="H7" s="27"/>
      <c r="I7" s="27"/>
      <c r="J7" s="27"/>
      <c r="K7" s="27"/>
      <c r="L7" s="27"/>
      <c r="M7" s="2"/>
      <c r="N7" s="2"/>
      <c r="O7" s="2"/>
      <c r="P7" s="2"/>
      <c r="Q7" s="2"/>
      <c r="R7" s="2"/>
      <c r="S7" s="2"/>
      <c r="T7" s="2"/>
    </row>
    <row r="8">
      <c r="A8" s="16" t="str">
        <v>项目需求质量情况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2"/>
      <c r="N8" s="2"/>
      <c r="O8" s="2"/>
      <c r="P8" s="2"/>
      <c r="Q8" s="2"/>
      <c r="R8" s="2"/>
      <c r="S8" s="2"/>
      <c r="T8" s="2"/>
    </row>
    <row r="9">
      <c r="A9" s="11" t="str">
        <v>发生阶段</v>
      </c>
      <c r="B9" s="11" t="str">
        <v>需求问题数/个</v>
      </c>
      <c r="C9" s="11" t="str">
        <v>问题类型</v>
      </c>
      <c r="D9" s="11" t="str">
        <v>需求问题数/个</v>
      </c>
      <c r="E9" s="11" t="str">
        <v>提出人</v>
      </c>
      <c r="F9" s="11" t="str">
        <v>提出问题数</v>
      </c>
      <c r="G9" s="7" t="s">
        <v>15</v>
      </c>
      <c r="H9" s="7"/>
      <c r="I9" s="7"/>
      <c r="J9" s="7"/>
      <c r="K9" s="7"/>
      <c r="L9" s="7"/>
      <c r="M9" s="2"/>
      <c r="N9" s="2"/>
      <c r="O9" s="2"/>
      <c r="P9" s="2"/>
      <c r="Q9" s="2"/>
      <c r="R9" s="2"/>
      <c r="S9" s="2"/>
      <c r="T9" s="2"/>
    </row>
    <row r="10">
      <c r="A10" s="8" t="str">
        <v>材料预审阶段</v>
      </c>
      <c r="B10" s="6">
        <v>0</v>
      </c>
      <c r="C10" s="8" t="str">
        <v>其他</v>
      </c>
      <c r="D10" s="8">
        <v>8</v>
      </c>
      <c r="E10" s="8" t="str">
        <v>杨维维</v>
      </c>
      <c r="F10" s="8">
        <v>15</v>
      </c>
      <c r="G10" s="7"/>
      <c r="H10" s="7"/>
      <c r="I10" s="7"/>
      <c r="J10" s="7"/>
      <c r="K10" s="7"/>
      <c r="L10" s="7"/>
      <c r="M10" s="2"/>
      <c r="N10" s="2"/>
      <c r="O10" s="2"/>
      <c r="P10" s="2"/>
      <c r="Q10" s="2"/>
      <c r="R10" s="2"/>
      <c r="S10" s="2"/>
      <c r="T10" s="2"/>
    </row>
    <row r="11">
      <c r="A11" s="8" t="str">
        <v>需求测试阶段</v>
      </c>
      <c r="B11" s="6">
        <v>2</v>
      </c>
      <c r="C11" s="8" t="str">
        <v>需求或设计多余</v>
      </c>
      <c r="D11" s="8">
        <v>1</v>
      </c>
      <c r="E11" s="8" t="str">
        <v>徐李春</v>
      </c>
      <c r="F11" s="8">
        <v>14</v>
      </c>
      <c r="G11" s="7"/>
      <c r="H11" s="7"/>
      <c r="I11" s="7"/>
      <c r="J11" s="7"/>
      <c r="K11" s="7"/>
      <c r="L11" s="7"/>
      <c r="M11" s="2"/>
      <c r="N11" s="2"/>
      <c r="O11" s="2"/>
      <c r="P11" s="2"/>
      <c r="Q11" s="2"/>
      <c r="R11" s="2"/>
      <c r="S11" s="2"/>
      <c r="T11" s="2"/>
    </row>
    <row r="12">
      <c r="A12" s="8" t="str">
        <v>开发或测试阶段</v>
      </c>
      <c r="B12" s="6">
        <v>33</v>
      </c>
      <c r="C12" s="8" t="str">
        <v>需求描述不清晰</v>
      </c>
      <c r="D12" s="8">
        <v>0</v>
      </c>
      <c r="E12" s="8" t="str">
        <v>郭延思</v>
      </c>
      <c r="F12" s="8">
        <v>4</v>
      </c>
      <c r="G12" s="7"/>
      <c r="H12" s="7"/>
      <c r="I12" s="7"/>
      <c r="J12" s="7"/>
      <c r="K12" s="7"/>
      <c r="L12" s="7"/>
      <c r="M12" s="2"/>
      <c r="N12" s="2"/>
      <c r="O12" s="2"/>
      <c r="P12" s="2"/>
      <c r="Q12" s="2"/>
      <c r="R12" s="2"/>
      <c r="S12" s="2"/>
      <c r="T12" s="2"/>
    </row>
    <row r="13">
      <c r="A13" s="11" t="str">
        <v>确认问题</v>
      </c>
      <c r="B13" s="11" t="str">
        <v>需求问题数/个</v>
      </c>
      <c r="C13" s="8" t="str">
        <v>需求描述前后矛盾</v>
      </c>
      <c r="D13" s="8">
        <v>1</v>
      </c>
      <c r="E13" s="8" t="str">
        <v>刘健森</v>
      </c>
      <c r="F13" s="8">
        <v>1</v>
      </c>
      <c r="G13" s="7"/>
      <c r="H13" s="7"/>
      <c r="I13" s="7"/>
      <c r="J13" s="7"/>
      <c r="K13" s="7"/>
      <c r="L13" s="7"/>
      <c r="M13" s="2"/>
      <c r="N13" s="2"/>
      <c r="O13" s="2"/>
      <c r="P13" s="2"/>
      <c r="Q13" s="2"/>
      <c r="R13" s="2"/>
      <c r="S13" s="2"/>
      <c r="T13" s="2"/>
    </row>
    <row r="14">
      <c r="A14" s="8" t="str">
        <v>否</v>
      </c>
      <c r="B14" s="6">
        <v>0</v>
      </c>
      <c r="C14" s="8" t="str">
        <v>需求描述缺失</v>
      </c>
      <c r="D14" s="8">
        <v>20</v>
      </c>
      <c r="E14" s="8" t="str">
        <v>王晓雪</v>
      </c>
      <c r="F14" s="8">
        <v>1</v>
      </c>
      <c r="G14" s="7"/>
      <c r="H14" s="7"/>
      <c r="I14" s="7"/>
      <c r="J14" s="7"/>
      <c r="K14" s="7"/>
      <c r="L14" s="7"/>
      <c r="M14" s="2"/>
      <c r="N14" s="2"/>
      <c r="O14" s="2"/>
      <c r="P14" s="2"/>
      <c r="Q14" s="2"/>
      <c r="R14" s="2"/>
      <c r="S14" s="2"/>
      <c r="T14" s="2"/>
    </row>
    <row r="15">
      <c r="A15" s="8" t="str">
        <v>是</v>
      </c>
      <c r="B15" s="6">
        <v>35</v>
      </c>
      <c r="C15" s="8" t="str">
        <v>需求描述有歧义</v>
      </c>
      <c r="D15" s="8">
        <v>4</v>
      </c>
      <c r="E15" s="8"/>
      <c r="F15" s="8"/>
      <c r="G15" s="7"/>
      <c r="H15" s="7"/>
      <c r="I15" s="7"/>
      <c r="J15" s="7"/>
      <c r="K15" s="7"/>
      <c r="L15" s="7"/>
      <c r="M15" s="2"/>
      <c r="N15" s="2"/>
      <c r="O15" s="2"/>
      <c r="P15" s="2"/>
      <c r="Q15" s="2"/>
      <c r="R15" s="2"/>
      <c r="S15" s="2"/>
      <c r="T15" s="2"/>
    </row>
    <row r="16">
      <c r="A16" s="8" t="str">
        <v>未被确认的问题</v>
      </c>
      <c r="B16" s="6">
        <v>0</v>
      </c>
      <c r="C16" s="8" t="str">
        <v>需求无法验证</v>
      </c>
      <c r="D16" s="8">
        <v>1</v>
      </c>
      <c r="E16" s="8"/>
      <c r="F16" s="8"/>
      <c r="G16" s="7"/>
      <c r="H16" s="7"/>
      <c r="I16" s="7"/>
      <c r="J16" s="7"/>
      <c r="K16" s="7"/>
      <c r="L16" s="7"/>
      <c r="M16" s="2"/>
      <c r="N16" s="2"/>
      <c r="O16" s="2"/>
      <c r="P16" s="2"/>
      <c r="Q16" s="2"/>
      <c r="R16" s="2"/>
      <c r="S16" s="2"/>
      <c r="T16" s="2"/>
    </row>
    <row r="17">
      <c r="A17" s="16" t="str">
        <v>项目上线验收情况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"/>
      <c r="N17" s="2"/>
      <c r="O17" s="2"/>
      <c r="P17" s="2"/>
      <c r="Q17" s="2"/>
      <c r="R17" s="2"/>
      <c r="S17" s="2"/>
      <c r="T17" s="2"/>
    </row>
    <row r="18">
      <c r="A18" s="11" t="str">
        <v>验收参与角色</v>
      </c>
      <c r="B18" s="11" t="str">
        <v>是否及时验收</v>
      </c>
      <c r="C18" s="11" t="str">
        <v>验收发现问题数</v>
      </c>
      <c r="D18" s="11" t="str">
        <v>验收结果</v>
      </c>
      <c r="E18" s="4" t="s">
        <v>11</v>
      </c>
      <c r="F18" s="4"/>
      <c r="G18" s="4"/>
      <c r="H18" s="4"/>
      <c r="I18" s="4"/>
      <c r="J18" s="4"/>
      <c r="K18" s="4"/>
      <c r="L18" s="4"/>
      <c r="M18" s="2"/>
      <c r="N18" s="2"/>
      <c r="O18" s="2"/>
      <c r="P18" s="2"/>
      <c r="Q18" s="2"/>
      <c r="R18" s="2"/>
      <c r="S18" s="2"/>
      <c r="T18" s="2"/>
    </row>
    <row r="19">
      <c r="A19" s="8" t="str">
        <v>产品</v>
      </c>
      <c r="B19" s="10" t="str">
        <v>是</v>
      </c>
      <c r="C19" s="10">
        <v>0</v>
      </c>
      <c r="D19" s="10" t="str">
        <v>验收通过</v>
      </c>
      <c r="E19" s="4"/>
      <c r="F19" s="4"/>
      <c r="G19" s="4"/>
      <c r="H19" s="4"/>
      <c r="I19" s="4"/>
      <c r="J19" s="4"/>
      <c r="K19" s="4"/>
      <c r="L19" s="4"/>
      <c r="M19" s="2"/>
      <c r="N19" s="2"/>
      <c r="O19" s="2"/>
      <c r="P19" s="2"/>
      <c r="Q19" s="2"/>
      <c r="R19" s="2"/>
      <c r="S19" s="2"/>
      <c r="T19" s="2"/>
    </row>
    <row r="20">
      <c r="A20" s="8" t="str">
        <v>风控</v>
      </c>
      <c r="B20" s="10" t="str">
        <v>是</v>
      </c>
      <c r="C20" s="10">
        <v>0</v>
      </c>
      <c r="D20" s="10" t="str">
        <v>验收通过</v>
      </c>
      <c r="E20" s="4"/>
      <c r="F20" s="4"/>
      <c r="G20" s="4"/>
      <c r="H20" s="4"/>
      <c r="I20" s="4"/>
      <c r="J20" s="4"/>
      <c r="K20" s="4"/>
      <c r="L20" s="4"/>
      <c r="M20" s="2"/>
      <c r="N20" s="2"/>
      <c r="O20" s="2"/>
      <c r="P20" s="2"/>
      <c r="Q20" s="2"/>
      <c r="R20" s="2"/>
      <c r="S20" s="2"/>
      <c r="T20" s="2"/>
    </row>
    <row r="21">
      <c r="A21" s="8" t="str">
        <v>运营</v>
      </c>
      <c r="B21" s="10"/>
      <c r="C21" s="10"/>
      <c r="D21" s="10"/>
      <c r="E21" s="4"/>
      <c r="F21" s="4"/>
      <c r="G21" s="4"/>
      <c r="H21" s="4"/>
      <c r="I21" s="4"/>
      <c r="J21" s="4"/>
      <c r="K21" s="4"/>
      <c r="L21" s="4"/>
      <c r="M21" s="2"/>
      <c r="N21" s="2"/>
      <c r="O21" s="2"/>
      <c r="P21" s="2"/>
      <c r="Q21" s="2"/>
      <c r="R21" s="2"/>
      <c r="S21" s="2"/>
      <c r="T21" s="2"/>
    </row>
    <row r="22">
      <c r="A22" s="8" t="str">
        <v>UED</v>
      </c>
      <c r="B22" s="10"/>
      <c r="C22" s="10"/>
      <c r="D22" s="10"/>
      <c r="E22" s="4"/>
      <c r="F22" s="4"/>
      <c r="G22" s="4"/>
      <c r="H22" s="4"/>
      <c r="I22" s="4"/>
      <c r="J22" s="4"/>
      <c r="K22" s="4"/>
      <c r="L22" s="4"/>
      <c r="M22" s="2"/>
      <c r="N22" s="2"/>
      <c r="O22" s="2"/>
      <c r="P22" s="2"/>
      <c r="Q22" s="2"/>
      <c r="R22" s="2"/>
      <c r="S22" s="2"/>
      <c r="T22" s="2"/>
    </row>
    <row r="23">
      <c r="A23" s="16" t="str">
        <v>项目部署情况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"/>
      <c r="N23" s="2"/>
      <c r="O23" s="2"/>
      <c r="P23" s="2"/>
      <c r="Q23" s="2"/>
      <c r="R23" s="2"/>
      <c r="S23" s="2"/>
      <c r="T23" s="2"/>
    </row>
    <row r="24">
      <c r="A24" s="11" t="str">
        <v>部署问题数</v>
      </c>
      <c r="B24" s="11" t="str">
        <v>问题状态</v>
      </c>
      <c r="C24" s="11" t="str">
        <v>提出人</v>
      </c>
      <c r="D24" s="11" t="str">
        <v>提出问题数</v>
      </c>
      <c r="E24" s="11" t="str">
        <v>部署角色</v>
      </c>
      <c r="F24" s="11" t="str">
        <v>部署耗时/小时</v>
      </c>
      <c r="G24" s="7" t="s">
        <v>18</v>
      </c>
      <c r="H24" s="7"/>
      <c r="I24" s="7"/>
      <c r="J24" s="7"/>
      <c r="K24" s="7"/>
      <c r="L24" s="7"/>
      <c r="M24" s="2"/>
      <c r="N24" s="2"/>
      <c r="O24" s="2"/>
      <c r="P24" s="2"/>
      <c r="Q24" s="2"/>
      <c r="R24" s="2"/>
      <c r="S24" s="2"/>
      <c r="T24" s="2"/>
    </row>
    <row r="25">
      <c r="A25" s="8">
        <v>0</v>
      </c>
      <c r="B25" s="12" t="str">
        <v>已解决</v>
      </c>
      <c r="C25" s="8" t="str">
        <v>/</v>
      </c>
      <c r="D25" s="8" t="str">
        <v>/</v>
      </c>
      <c r="E25" s="8" t="str">
        <v>/</v>
      </c>
      <c r="F25" s="8" t="str">
        <v>/</v>
      </c>
      <c r="G25" s="7"/>
      <c r="H25" s="7"/>
      <c r="I25" s="7"/>
      <c r="J25" s="7"/>
      <c r="K25" s="7"/>
      <c r="L25" s="7"/>
      <c r="M25" s="2"/>
      <c r="N25" s="2"/>
      <c r="O25" s="2"/>
      <c r="P25" s="2"/>
      <c r="Q25" s="2"/>
      <c r="R25" s="2"/>
      <c r="S25" s="2"/>
      <c r="T25" s="2"/>
    </row>
    <row customHeight="true" ht="95" r="26">
      <c r="A26" s="8"/>
      <c r="B26" s="12"/>
      <c r="C26" s="8" t="str">
        <v>/</v>
      </c>
      <c r="D26" s="8" t="str">
        <v>/</v>
      </c>
      <c r="E26" s="8" t="str">
        <v>/</v>
      </c>
      <c r="F26" s="8" t="str">
        <v>/</v>
      </c>
      <c r="G26" s="7"/>
      <c r="H26" s="7"/>
      <c r="I26" s="7"/>
      <c r="J26" s="7"/>
      <c r="K26" s="7"/>
      <c r="L26" s="7"/>
      <c r="M26" s="2"/>
      <c r="N26" s="2"/>
      <c r="O26" s="2"/>
      <c r="P26" s="2"/>
      <c r="Q26" s="2"/>
      <c r="R26" s="2"/>
      <c r="S26" s="2"/>
      <c r="T26" s="2"/>
    </row>
    <row r="27">
      <c r="A27" s="16" t="str">
        <v>项目部署验证情况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"/>
      <c r="N27" s="2"/>
      <c r="O27" s="2"/>
      <c r="P27" s="2"/>
      <c r="Q27" s="2"/>
      <c r="R27" s="2"/>
      <c r="S27" s="2"/>
      <c r="T27" s="2"/>
    </row>
    <row r="28">
      <c r="A28" s="11" t="str">
        <v>部署验证问题数</v>
      </c>
      <c r="B28" s="11" t="str">
        <v>问题状态</v>
      </c>
      <c r="C28" s="11" t="str">
        <v>提出人</v>
      </c>
      <c r="D28" s="11" t="str">
        <v>提出问题数</v>
      </c>
      <c r="E28" s="11" t="str">
        <v>部署验证人员</v>
      </c>
      <c r="F28" s="11" t="str">
        <v>验证结果</v>
      </c>
      <c r="G28" s="4" t="s">
        <v>19</v>
      </c>
      <c r="H28" s="4"/>
      <c r="I28" s="4"/>
      <c r="J28" s="4"/>
      <c r="K28" s="4"/>
      <c r="L28" s="4"/>
      <c r="M28" s="2"/>
      <c r="N28" s="2"/>
      <c r="O28" s="2"/>
      <c r="P28" s="2"/>
      <c r="Q28" s="2"/>
      <c r="R28" s="2"/>
      <c r="S28" s="2"/>
      <c r="T28" s="2"/>
    </row>
    <row r="29">
      <c r="A29" s="8">
        <v>5</v>
      </c>
      <c r="B29" s="12" t="str">
        <v>已解决</v>
      </c>
      <c r="C29" s="8" t="str">
        <v>/</v>
      </c>
      <c r="D29" s="8" t="str">
        <v>/</v>
      </c>
      <c r="E29" s="8" t="str">
        <v>/</v>
      </c>
      <c r="F29" s="8" t="str">
        <v>/</v>
      </c>
      <c r="G29" s="4"/>
      <c r="H29" s="4"/>
      <c r="I29" s="4"/>
      <c r="J29" s="4"/>
      <c r="K29" s="4"/>
      <c r="L29" s="4"/>
      <c r="M29" s="2"/>
      <c r="N29" s="2"/>
      <c r="O29" s="2"/>
      <c r="P29" s="2"/>
      <c r="Q29" s="2"/>
      <c r="R29" s="2"/>
      <c r="S29" s="2"/>
      <c r="T29" s="2"/>
    </row>
    <row customHeight="true" ht="74" r="30">
      <c r="A30" s="8"/>
      <c r="B30" s="12"/>
      <c r="C30" s="8" t="str">
        <v>/</v>
      </c>
      <c r="D30" s="8" t="str">
        <v>/</v>
      </c>
      <c r="E30" s="8" t="str">
        <v>/</v>
      </c>
      <c r="F30" s="8" t="str">
        <v>/</v>
      </c>
      <c r="G30" s="4"/>
      <c r="H30" s="4"/>
      <c r="I30" s="4"/>
      <c r="J30" s="4"/>
      <c r="K30" s="4"/>
      <c r="L30" s="4"/>
      <c r="M30" s="2"/>
      <c r="N30" s="2"/>
      <c r="O30" s="2"/>
      <c r="P30" s="2"/>
      <c r="Q30" s="2"/>
      <c r="R30" s="2"/>
      <c r="S30" s="2"/>
      <c r="T30" s="2"/>
    </row>
    <row r="31">
      <c r="A31" s="16" t="str">
        <v>项目上线运行情况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"/>
      <c r="N31" s="2"/>
      <c r="O31" s="2"/>
      <c r="P31" s="2"/>
      <c r="Q31" s="2"/>
      <c r="R31" s="2"/>
      <c r="S31" s="2"/>
      <c r="T31" s="2"/>
    </row>
    <row r="32">
      <c r="A32" s="11" t="str">
        <v>线上问题总数</v>
      </c>
      <c r="B32" s="11" t="str">
        <v>问题状态</v>
      </c>
      <c r="C32" s="11" t="str">
        <v>问题等级</v>
      </c>
      <c r="D32" s="11" t="str">
        <v>线上问题数/个</v>
      </c>
      <c r="E32" s="4" t="s">
        <v>17</v>
      </c>
      <c r="F32" s="4"/>
      <c r="G32" s="4"/>
      <c r="H32" s="4"/>
      <c r="I32" s="4"/>
      <c r="J32" s="4"/>
      <c r="K32" s="4"/>
      <c r="L32" s="4"/>
      <c r="M32" s="2"/>
      <c r="N32" s="2"/>
      <c r="O32" s="2"/>
      <c r="P32" s="2"/>
      <c r="Q32" s="2"/>
      <c r="R32" s="2"/>
      <c r="S32" s="2"/>
      <c r="T32" s="2"/>
    </row>
    <row r="33">
      <c r="A33" s="8">
        <v>6</v>
      </c>
      <c r="B33" s="8" t="str">
        <v>已解决</v>
      </c>
      <c r="C33" s="8" t="str">
        <v>P1</v>
      </c>
      <c r="D33" s="8" t="str">
        <v>/</v>
      </c>
      <c r="E33" s="4"/>
      <c r="F33" s="4"/>
      <c r="G33" s="4"/>
      <c r="H33" s="4"/>
      <c r="I33" s="4"/>
      <c r="J33" s="4"/>
      <c r="K33" s="4"/>
      <c r="L33" s="4"/>
      <c r="M33" s="2"/>
      <c r="N33" s="2"/>
      <c r="O33" s="2"/>
      <c r="P33" s="2"/>
      <c r="Q33" s="2"/>
      <c r="R33" s="2"/>
      <c r="S33" s="2"/>
      <c r="T33" s="2"/>
    </row>
    <row r="34">
      <c r="A34" s="8"/>
      <c r="B34" s="8"/>
      <c r="C34" s="8" t="str">
        <v>P2</v>
      </c>
      <c r="D34" s="8" t="str">
        <v>/</v>
      </c>
      <c r="E34" s="4"/>
      <c r="F34" s="4"/>
      <c r="G34" s="4"/>
      <c r="H34" s="4"/>
      <c r="I34" s="4"/>
      <c r="J34" s="4"/>
      <c r="K34" s="4"/>
      <c r="L34" s="4"/>
      <c r="M34" s="2"/>
      <c r="N34" s="2"/>
      <c r="O34" s="2"/>
      <c r="P34" s="2"/>
      <c r="Q34" s="2"/>
      <c r="R34" s="2"/>
      <c r="S34" s="2"/>
      <c r="T34" s="2"/>
    </row>
    <row r="35">
      <c r="A35" s="8"/>
      <c r="B35" s="8"/>
      <c r="C35" s="8" t="str">
        <v>P3</v>
      </c>
      <c r="D35" s="8">
        <v>6</v>
      </c>
      <c r="E35" s="4"/>
      <c r="F35" s="4"/>
      <c r="G35" s="4"/>
      <c r="H35" s="4"/>
      <c r="I35" s="4"/>
      <c r="J35" s="4"/>
      <c r="K35" s="4"/>
      <c r="L35" s="4"/>
      <c r="M35" s="2"/>
      <c r="N35" s="2"/>
      <c r="O35" s="2"/>
      <c r="P35" s="2"/>
      <c r="Q35" s="2"/>
      <c r="R35" s="2"/>
      <c r="S35" s="2"/>
      <c r="T35" s="2"/>
    </row>
    <row r="36">
      <c r="A36" s="8"/>
      <c r="B36" s="8"/>
      <c r="C36" s="8" t="str">
        <v>P4</v>
      </c>
      <c r="D36" s="8" t="str">
        <v>/</v>
      </c>
      <c r="E36" s="4"/>
      <c r="F36" s="4"/>
      <c r="G36" s="4"/>
      <c r="H36" s="4"/>
      <c r="I36" s="4"/>
      <c r="J36" s="4"/>
      <c r="K36" s="4"/>
      <c r="L36" s="4"/>
      <c r="M36" s="2"/>
      <c r="N36" s="2"/>
      <c r="O36" s="2"/>
      <c r="P36" s="2"/>
      <c r="Q36" s="2"/>
      <c r="R36" s="2"/>
      <c r="S36" s="2"/>
      <c r="T36" s="2"/>
    </row>
    <row r="37">
      <c r="A37" s="8"/>
      <c r="B37" s="8"/>
      <c r="C37" s="8" t="str">
        <v>数据或第三方接口问题</v>
      </c>
      <c r="D37" s="8" t="str">
        <v>/</v>
      </c>
      <c r="E37" s="4"/>
      <c r="F37" s="4"/>
      <c r="G37" s="4"/>
      <c r="H37" s="4"/>
      <c r="I37" s="4"/>
      <c r="J37" s="4"/>
      <c r="K37" s="4"/>
      <c r="L37" s="4"/>
      <c r="M37" s="2"/>
      <c r="N37" s="2"/>
      <c r="O37" s="2"/>
      <c r="P37" s="2"/>
      <c r="Q37" s="2"/>
      <c r="R37" s="2"/>
      <c r="S37" s="2"/>
      <c r="T37" s="2"/>
    </row>
    <row r="38">
      <c r="A38" s="8"/>
      <c r="B38" s="8"/>
      <c r="C38" s="8" t="str">
        <v>现场操作问题</v>
      </c>
      <c r="D38" s="8" t="str">
        <v>/</v>
      </c>
      <c r="E38" s="4"/>
      <c r="F38" s="4"/>
      <c r="G38" s="4"/>
      <c r="H38" s="4"/>
      <c r="I38" s="4"/>
      <c r="J38" s="4"/>
      <c r="K38" s="4"/>
      <c r="L38" s="4"/>
      <c r="M38" s="2"/>
      <c r="N38" s="2"/>
      <c r="O38" s="2"/>
      <c r="P38" s="2"/>
      <c r="Q38" s="2"/>
      <c r="R38" s="2"/>
      <c r="S38" s="2"/>
      <c r="T38" s="2"/>
    </row>
    <row r="39">
      <c r="A39" s="16" t="str">
        <v>项目过程评审情况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2"/>
      <c r="N39" s="2"/>
      <c r="O39" s="2"/>
      <c r="P39" s="2"/>
      <c r="Q39" s="2"/>
      <c r="R39" s="2"/>
      <c r="S39" s="2"/>
      <c r="T39" s="2"/>
    </row>
    <row r="40">
      <c r="A40" s="17" t="str">
        <v>评审类型</v>
      </c>
      <c r="B40" s="17" t="str">
        <v>是否需要开展？</v>
      </c>
      <c r="C40" s="17" t="str">
        <v>是否开展？</v>
      </c>
      <c r="D40" s="4" t="s">
        <v>12</v>
      </c>
      <c r="E40" s="4"/>
      <c r="F40" s="4"/>
      <c r="G40" s="4"/>
      <c r="H40" s="4"/>
      <c r="I40" s="4"/>
      <c r="J40" s="4"/>
      <c r="K40" s="4"/>
      <c r="L40" s="4"/>
      <c r="M40" s="2"/>
      <c r="N40" s="2"/>
      <c r="O40" s="2"/>
      <c r="P40" s="2"/>
      <c r="Q40" s="2"/>
      <c r="R40" s="2"/>
      <c r="S40" s="2"/>
      <c r="T40" s="2"/>
    </row>
    <row r="41">
      <c r="A41" s="8" t="str">
        <v>功规、原型评审</v>
      </c>
      <c r="B41" s="10" t="str">
        <v>是</v>
      </c>
      <c r="C41" s="10" t="str">
        <v>是</v>
      </c>
      <c r="D41" s="4"/>
      <c r="E41" s="4"/>
      <c r="F41" s="4"/>
      <c r="G41" s="4"/>
      <c r="H41" s="4"/>
      <c r="I41" s="4"/>
      <c r="J41" s="4"/>
      <c r="K41" s="4"/>
      <c r="L41" s="4"/>
      <c r="M41" s="2"/>
      <c r="N41" s="2"/>
      <c r="O41" s="2"/>
      <c r="P41" s="2"/>
      <c r="Q41" s="2"/>
      <c r="R41" s="2"/>
      <c r="S41" s="2"/>
      <c r="T41" s="2"/>
    </row>
    <row r="42">
      <c r="A42" s="8" t="str">
        <v>风控需求评审</v>
      </c>
      <c r="B42" s="10" t="str">
        <v>是</v>
      </c>
      <c r="C42" s="10" t="str">
        <v>是</v>
      </c>
      <c r="D42" s="4"/>
      <c r="E42" s="4"/>
      <c r="F42" s="4"/>
      <c r="G42" s="4"/>
      <c r="H42" s="4"/>
      <c r="I42" s="4"/>
      <c r="J42" s="4"/>
      <c r="K42" s="4"/>
      <c r="L42" s="4"/>
      <c r="M42" s="2"/>
      <c r="N42" s="2"/>
      <c r="O42" s="2"/>
      <c r="P42" s="2"/>
      <c r="Q42" s="2"/>
      <c r="R42" s="2"/>
      <c r="S42" s="2"/>
      <c r="T42" s="2"/>
    </row>
    <row r="43">
      <c r="A43" s="8" t="str">
        <v>运营需求评审</v>
      </c>
      <c r="B43" s="10" t="str">
        <v>是</v>
      </c>
      <c r="C43" s="10" t="str">
        <v>是</v>
      </c>
      <c r="D43" s="4"/>
      <c r="E43" s="4"/>
      <c r="F43" s="4"/>
      <c r="G43" s="4"/>
      <c r="H43" s="4"/>
      <c r="I43" s="4"/>
      <c r="J43" s="4"/>
      <c r="K43" s="4"/>
      <c r="L43" s="4"/>
      <c r="M43" s="2"/>
      <c r="N43" s="2"/>
      <c r="O43" s="2"/>
      <c r="P43" s="2"/>
      <c r="Q43" s="2"/>
      <c r="R43" s="2"/>
      <c r="S43" s="2"/>
      <c r="T43" s="2"/>
    </row>
    <row r="44">
      <c r="A44" s="8" t="str">
        <v>UED设计评审</v>
      </c>
      <c r="B44" s="10" t="str">
        <v>否</v>
      </c>
      <c r="C44" s="10" t="str">
        <v>否</v>
      </c>
      <c r="D44" s="4"/>
      <c r="E44" s="4"/>
      <c r="F44" s="4"/>
      <c r="G44" s="4"/>
      <c r="H44" s="4"/>
      <c r="I44" s="4"/>
      <c r="J44" s="4"/>
      <c r="K44" s="4"/>
      <c r="L44" s="4"/>
      <c r="M44" s="2"/>
      <c r="N44" s="2"/>
      <c r="O44" s="2"/>
      <c r="P44" s="2"/>
      <c r="Q44" s="2"/>
      <c r="R44" s="2"/>
      <c r="S44" s="2"/>
      <c r="T44" s="2"/>
    </row>
    <row r="45">
      <c r="A45" s="8" t="str">
        <v>详细设计评审</v>
      </c>
      <c r="B45" s="10" t="str">
        <v>是</v>
      </c>
      <c r="C45" s="10" t="str">
        <v>是</v>
      </c>
      <c r="D45" s="4"/>
      <c r="E45" s="4"/>
      <c r="F45" s="4"/>
      <c r="G45" s="4"/>
      <c r="H45" s="4"/>
      <c r="I45" s="4"/>
      <c r="J45" s="4"/>
      <c r="K45" s="4"/>
      <c r="L45" s="4"/>
      <c r="M45" s="2"/>
      <c r="N45" s="2"/>
      <c r="O45" s="2"/>
      <c r="P45" s="2"/>
      <c r="Q45" s="2"/>
      <c r="R45" s="2"/>
      <c r="S45" s="2"/>
      <c r="T45" s="2"/>
    </row>
    <row r="46">
      <c r="A46" s="8" t="str">
        <v>接口设计评审</v>
      </c>
      <c r="B46" s="10" t="str">
        <v>否</v>
      </c>
      <c r="C46" s="10" t="str">
        <v>否</v>
      </c>
      <c r="D46" s="4"/>
      <c r="E46" s="4"/>
      <c r="F46" s="4"/>
      <c r="G46" s="4"/>
      <c r="H46" s="4"/>
      <c r="I46" s="4"/>
      <c r="J46" s="4"/>
      <c r="K46" s="4"/>
      <c r="L46" s="4"/>
      <c r="M46" s="2"/>
      <c r="N46" s="2"/>
      <c r="O46" s="2"/>
      <c r="P46" s="2"/>
      <c r="Q46" s="2"/>
      <c r="R46" s="2"/>
      <c r="S46" s="2"/>
      <c r="T46" s="2"/>
    </row>
    <row r="47">
      <c r="A47" s="8" t="str">
        <v>数据库设计评审</v>
      </c>
      <c r="B47" s="10" t="str">
        <v>是</v>
      </c>
      <c r="C47" s="10" t="str">
        <v>是</v>
      </c>
      <c r="D47" s="4"/>
      <c r="E47" s="4"/>
      <c r="F47" s="4"/>
      <c r="G47" s="4"/>
      <c r="H47" s="4"/>
      <c r="I47" s="4"/>
      <c r="J47" s="4"/>
      <c r="K47" s="4"/>
      <c r="L47" s="4"/>
      <c r="M47" s="2"/>
      <c r="N47" s="2"/>
      <c r="O47" s="2"/>
      <c r="P47" s="2"/>
      <c r="Q47" s="2"/>
      <c r="R47" s="2"/>
      <c r="S47" s="2"/>
      <c r="T47" s="2"/>
    </row>
    <row r="48">
      <c r="A48" s="8" t="str">
        <v>测试方案评审</v>
      </c>
      <c r="B48" s="10" t="str">
        <v>是</v>
      </c>
      <c r="C48" s="10" t="str">
        <v>是</v>
      </c>
      <c r="D48" s="4"/>
      <c r="E48" s="4"/>
      <c r="F48" s="4"/>
      <c r="G48" s="4"/>
      <c r="H48" s="4"/>
      <c r="I48" s="4"/>
      <c r="J48" s="4"/>
      <c r="K48" s="4"/>
      <c r="L48" s="4"/>
      <c r="M48" s="2"/>
      <c r="N48" s="2"/>
      <c r="O48" s="2"/>
      <c r="P48" s="2"/>
      <c r="Q48" s="2"/>
      <c r="R48" s="2"/>
      <c r="S48" s="2"/>
      <c r="T48" s="2"/>
    </row>
    <row r="49">
      <c r="A49" s="8" t="str">
        <v>测试用例评审</v>
      </c>
      <c r="B49" s="10" t="str">
        <v>是</v>
      </c>
      <c r="C49" s="10" t="str">
        <v>是</v>
      </c>
      <c r="D49" s="4"/>
      <c r="E49" s="4"/>
      <c r="F49" s="4"/>
      <c r="G49" s="4"/>
      <c r="H49" s="4"/>
      <c r="I49" s="4"/>
      <c r="J49" s="4"/>
      <c r="K49" s="4"/>
      <c r="L49" s="4"/>
      <c r="M49" s="2"/>
      <c r="N49" s="2"/>
      <c r="O49" s="2"/>
      <c r="P49" s="2"/>
      <c r="Q49" s="2"/>
      <c r="R49" s="2"/>
      <c r="S49" s="2"/>
      <c r="T49" s="2"/>
    </row>
    <row r="50">
      <c r="A50" s="8" t="str">
        <v>提测功能演示</v>
      </c>
      <c r="B50" s="10" t="str">
        <v>是</v>
      </c>
      <c r="C50" s="10" t="str">
        <v>否</v>
      </c>
      <c r="D50" s="4"/>
      <c r="E50" s="4"/>
      <c r="F50" s="4"/>
      <c r="G50" s="4"/>
      <c r="H50" s="4"/>
      <c r="I50" s="4"/>
      <c r="J50" s="4"/>
      <c r="K50" s="4"/>
      <c r="L50" s="4"/>
      <c r="M50" s="2"/>
      <c r="N50" s="2"/>
      <c r="O50" s="2"/>
      <c r="P50" s="2"/>
      <c r="Q50" s="2"/>
      <c r="R50" s="2"/>
      <c r="S50" s="2"/>
      <c r="T50" s="2"/>
    </row>
    <row r="51">
      <c r="A51" s="36" t="str">
        <v>代码评审</v>
      </c>
      <c r="B51" s="45" t="str">
        <v>是</v>
      </c>
      <c r="C51" s="45" t="str">
        <v>是</v>
      </c>
      <c r="D51" s="4"/>
      <c r="E51" s="4"/>
      <c r="F51" s="4"/>
      <c r="G51" s="4"/>
      <c r="H51" s="4"/>
      <c r="I51" s="4"/>
      <c r="J51" s="4"/>
      <c r="K51" s="4"/>
      <c r="L51" s="4"/>
      <c r="M51" s="2"/>
      <c r="N51" s="2"/>
      <c r="O51" s="2"/>
      <c r="P51" s="2"/>
      <c r="Q51" s="2"/>
      <c r="R51" s="2"/>
      <c r="S51" s="2"/>
      <c r="T51" s="2"/>
    </row>
    <row r="52">
      <c r="A52" s="33" t="str">
        <v>缺陷类型</v>
      </c>
      <c r="B52" s="3" t="str">
        <v>缺陷数</v>
      </c>
      <c r="C52" s="3" t="str">
        <v>缺陷占比</v>
      </c>
      <c r="D52" s="35" t="str">
        <v>项目成员</v>
      </c>
      <c r="E52" s="35" t="str">
        <v>缺陷数</v>
      </c>
      <c r="F52" s="34" t="str">
        <v>低级缺陷数</v>
      </c>
      <c r="G52" s="32" t="str">
        <v>严重缺陷数</v>
      </c>
      <c r="H52" s="4" t="s">
        <v>16</v>
      </c>
      <c r="I52" s="4"/>
      <c r="J52" s="4"/>
      <c r="K52" s="4"/>
      <c r="L52" s="4"/>
      <c r="M52" s="2"/>
      <c r="N52" s="2"/>
      <c r="O52" s="2"/>
      <c r="P52" s="2"/>
      <c r="Q52" s="2"/>
      <c r="R52" s="2"/>
      <c r="S52" s="2"/>
      <c r="T52" s="2"/>
    </row>
    <row r="53">
      <c r="A53" s="8" t="str">
        <v>低级缺陷</v>
      </c>
      <c r="B53" s="8">
        <v>0</v>
      </c>
      <c r="C53" s="26">
        <v>0</v>
      </c>
      <c r="D53" s="8" t="str">
        <v>郑其军</v>
      </c>
      <c r="E53" s="8">
        <v>7</v>
      </c>
      <c r="F53" s="8">
        <v>0</v>
      </c>
      <c r="G53" s="8">
        <v>0</v>
      </c>
      <c r="H53" s="4"/>
      <c r="I53" s="4"/>
      <c r="J53" s="4"/>
      <c r="K53" s="4"/>
      <c r="L53" s="4"/>
      <c r="M53" s="2"/>
      <c r="N53" s="2"/>
      <c r="O53" s="2"/>
      <c r="P53" s="2"/>
      <c r="Q53" s="2"/>
      <c r="R53" s="2"/>
      <c r="S53" s="2"/>
      <c r="T53" s="2"/>
    </row>
    <row r="54">
      <c r="A54" s="36" t="str">
        <v>严重缺陷</v>
      </c>
      <c r="B54" s="36">
        <v>0</v>
      </c>
      <c r="C54" s="46">
        <v>0</v>
      </c>
      <c r="D54" s="8" t="str">
        <v>刘健森</v>
      </c>
      <c r="E54" s="8">
        <v>5</v>
      </c>
      <c r="F54" s="8">
        <v>0</v>
      </c>
      <c r="G54" s="8">
        <v>0</v>
      </c>
      <c r="H54" s="4"/>
      <c r="I54" s="4"/>
      <c r="J54" s="4"/>
      <c r="K54" s="4"/>
      <c r="L54" s="4"/>
      <c r="M54" s="2"/>
      <c r="N54" s="2"/>
      <c r="O54" s="2"/>
      <c r="P54" s="2"/>
      <c r="Q54" s="2"/>
      <c r="R54" s="2"/>
      <c r="S54" s="2"/>
      <c r="T54" s="2"/>
    </row>
    <row r="55">
      <c r="A55" s="3" t="str">
        <v>缺陷起因</v>
      </c>
      <c r="B55" s="3" t="str">
        <v>缺陷数</v>
      </c>
      <c r="C55" s="5" t="str">
        <v>缺陷占比</v>
      </c>
      <c r="D55" s="8" t="str">
        <v>沈亚伟</v>
      </c>
      <c r="E55" s="8">
        <v>4</v>
      </c>
      <c r="F55" s="8">
        <v>0</v>
      </c>
      <c r="G55" s="8">
        <v>0</v>
      </c>
      <c r="H55" s="4"/>
      <c r="I55" s="4"/>
      <c r="J55" s="4"/>
      <c r="K55" s="4"/>
      <c r="L55" s="4"/>
      <c r="M55" s="2"/>
      <c r="N55" s="2"/>
      <c r="O55" s="2"/>
      <c r="P55" s="2"/>
      <c r="Q55" s="2"/>
      <c r="R55" s="2"/>
      <c r="S55" s="2"/>
      <c r="T55" s="2"/>
    </row>
    <row r="56">
      <c r="A56" s="8" t="str">
        <v>产品引起缺陷</v>
      </c>
      <c r="B56" s="8">
        <v>4</v>
      </c>
      <c r="C56" s="26">
        <v>0.138</v>
      </c>
      <c r="D56" s="8" t="str">
        <v>郭延思、徐李春</v>
      </c>
      <c r="E56" s="8">
        <v>3</v>
      </c>
      <c r="F56" s="8">
        <v>0</v>
      </c>
      <c r="G56" s="8">
        <v>0</v>
      </c>
      <c r="H56" s="4"/>
      <c r="I56" s="4"/>
      <c r="J56" s="4"/>
      <c r="K56" s="4"/>
      <c r="L56" s="4"/>
      <c r="M56" s="2"/>
      <c r="N56" s="2"/>
      <c r="O56" s="2"/>
      <c r="P56" s="2"/>
      <c r="Q56" s="2"/>
      <c r="R56" s="2"/>
      <c r="S56" s="2"/>
      <c r="T56" s="2"/>
    </row>
    <row r="57">
      <c r="A57" s="8" t="str">
        <v>数据&amp;风控引起缺陷</v>
      </c>
      <c r="B57" s="8">
        <v>0</v>
      </c>
      <c r="C57" s="26">
        <v>0</v>
      </c>
      <c r="D57" s="8" t="str">
        <v>尤晶晶、王鑫磊</v>
      </c>
      <c r="E57" s="8">
        <v>3</v>
      </c>
      <c r="F57" s="8">
        <v>0</v>
      </c>
      <c r="G57" s="8">
        <v>0</v>
      </c>
      <c r="H57" s="4"/>
      <c r="I57" s="4"/>
      <c r="J57" s="4"/>
      <c r="K57" s="4"/>
      <c r="L57" s="4"/>
      <c r="M57" s="2"/>
      <c r="N57" s="2"/>
      <c r="O57" s="2"/>
      <c r="P57" s="2"/>
      <c r="Q57" s="2"/>
      <c r="R57" s="2"/>
      <c r="S57" s="2"/>
      <c r="T57" s="2"/>
    </row>
    <row customHeight="true" ht="38" r="58">
      <c r="A58" s="8" t="str">
        <v>缺陷总数</v>
      </c>
      <c r="B58" s="47">
        <v>29</v>
      </c>
      <c r="C58" s="47"/>
      <c r="D58" s="8" t="str">
        <v>陈静</v>
      </c>
      <c r="E58" s="8">
        <v>1</v>
      </c>
      <c r="F58" s="8">
        <v>0</v>
      </c>
      <c r="G58" s="8">
        <v>0</v>
      </c>
      <c r="H58" s="4"/>
      <c r="I58" s="4"/>
      <c r="J58" s="4"/>
      <c r="K58" s="4"/>
      <c r="L58" s="4"/>
      <c r="M58" s="2"/>
      <c r="N58" s="2"/>
      <c r="O58" s="2"/>
      <c r="P58" s="2"/>
      <c r="Q58" s="2"/>
      <c r="R58" s="2"/>
      <c r="S58" s="2"/>
      <c r="T58" s="2"/>
    </row>
    <row r="59">
      <c r="A59" s="31" t="str">
        <v>项目回顾情况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2"/>
      <c r="N59" s="2"/>
      <c r="O59" s="2"/>
      <c r="P59" s="2"/>
      <c r="Q59" s="2"/>
      <c r="R59" s="2"/>
      <c r="S59" s="2"/>
      <c r="T59" s="2"/>
    </row>
    <row customHeight="true" ht="72" r="60">
      <c r="A60" s="13" t="str">
        <v>1、列举1~2项做的好的方面，分析做的好的原因及你在其中承担了什么样的作用
2、列举1~2项做的好的方面，并制定改进措施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2"/>
      <c r="N60" s="2"/>
      <c r="O60" s="2"/>
      <c r="P60" s="2"/>
      <c r="Q60" s="2"/>
      <c r="R60" s="2"/>
      <c r="S60" s="2"/>
      <c r="T60" s="2"/>
    </row>
  </sheetData>
  <mergeCells>
    <mergeCell ref="A60:L60"/>
    <mergeCell ref="A59:L59"/>
    <mergeCell ref="B58:C58"/>
    <mergeCell ref="H52:L58"/>
    <mergeCell ref="D40:L51"/>
    <mergeCell ref="A39:L39"/>
    <mergeCell ref="B33:B38"/>
    <mergeCell ref="A33:A38"/>
    <mergeCell ref="E32:L38"/>
    <mergeCell ref="A31:L31"/>
    <mergeCell ref="B29:B30"/>
    <mergeCell ref="A29:A30"/>
    <mergeCell ref="G28:L30"/>
    <mergeCell ref="A27:L27"/>
    <mergeCell ref="B25:B26"/>
    <mergeCell ref="A25:A26"/>
    <mergeCell ref="G24:L26"/>
    <mergeCell ref="A23:L23"/>
    <mergeCell ref="E18:L22"/>
    <mergeCell ref="A17:L17"/>
    <mergeCell ref="G9:L16"/>
    <mergeCell ref="A8:L8"/>
    <mergeCell ref="D6:L7"/>
    <mergeCell ref="A5:L5"/>
    <mergeCell ref="L2:L4"/>
    <mergeCell ref="K2:K3"/>
    <mergeCell ref="H2:J2"/>
    <mergeCell ref="E2:G2"/>
    <mergeCell ref="D2:D3"/>
    <mergeCell ref="C2:C3"/>
    <mergeCell ref="B2:B3"/>
    <mergeCell ref="A2:A3"/>
    <mergeCell ref="A1:L1"/>
  </mergeCells>
  <dataValidations count="2">
    <dataValidation allowBlank="true" errorStyle="stop" showErrorMessage="true" sqref="B19:B22 B41:B51 C41:C51" type="list">
      <formula1>"是,否"</formula1>
    </dataValidation>
    <dataValidation allowBlank="true" errorStyle="stop" showErrorMessage="true" sqref="B25 B29 B33" type="list">
      <formula1>"已解决,未解决,部分解决"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5"/>
    <col collapsed="false" customWidth="true" hidden="false" max="4" min="4" style="0" width="17"/>
    <col collapsed="false" customWidth="true" hidden="false" max="5" min="5" style="0" width="17"/>
    <col collapsed="false" customWidth="true" hidden="false" max="6" min="6" style="0" width="17"/>
    <col collapsed="false" customWidth="true" hidden="false" max="7" min="7" style="0" width="4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7"/>
    <col collapsed="false" customWidth="true" hidden="false" max="12" min="12" style="0" width="12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r="1">
      <c r="A1" s="18" t="str">
        <v>项目工期情况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2"/>
      <c r="N1" s="2"/>
      <c r="O1" s="2"/>
      <c r="P1" s="2"/>
      <c r="Q1" s="2"/>
      <c r="R1" s="2"/>
      <c r="S1" s="2"/>
      <c r="T1" s="2"/>
    </row>
    <row r="2">
      <c r="A2" s="20" t="str">
        <v>项目名称</v>
      </c>
      <c r="B2" s="20" t="str">
        <v>版本</v>
      </c>
      <c r="C2" s="20" t="str">
        <v>版本内容</v>
      </c>
      <c r="D2" s="20" t="str">
        <v>责任人</v>
      </c>
      <c r="E2" s="44" t="str">
        <v>计划</v>
      </c>
      <c r="F2" s="44"/>
      <c r="G2" s="44"/>
      <c r="H2" s="43" t="str">
        <v>实际</v>
      </c>
      <c r="I2" s="43"/>
      <c r="J2" s="43"/>
      <c r="K2" s="21" t="str">
        <v>工期偏差率</v>
      </c>
      <c r="L2" s="4" t="s">
        <v>29</v>
      </c>
      <c r="M2" s="2"/>
      <c r="N2" s="2"/>
      <c r="O2" s="2"/>
      <c r="P2" s="2"/>
      <c r="Q2" s="2"/>
      <c r="R2" s="2"/>
      <c r="S2" s="2"/>
      <c r="T2" s="2"/>
    </row>
    <row r="3">
      <c r="A3" s="20"/>
      <c r="B3" s="20"/>
      <c r="C3" s="20"/>
      <c r="D3" s="20"/>
      <c r="E3" s="17" t="str">
        <v>开始时间</v>
      </c>
      <c r="F3" s="11" t="str">
        <v>结束时间</v>
      </c>
      <c r="G3" s="11" t="str">
        <v>上线时间</v>
      </c>
      <c r="H3" s="19" t="str">
        <v>开始时间</v>
      </c>
      <c r="I3" s="19" t="str">
        <v>结束时间</v>
      </c>
      <c r="J3" s="19" t="str">
        <v>上线时间</v>
      </c>
      <c r="K3" s="21"/>
      <c r="L3" s="4"/>
      <c r="M3" s="2"/>
      <c r="N3" s="2"/>
      <c r="O3" s="2"/>
      <c r="P3" s="2"/>
      <c r="Q3" s="2"/>
      <c r="R3" s="2"/>
      <c r="S3" s="2"/>
      <c r="T3" s="2"/>
    </row>
    <row customHeight="true" ht="272" r="4">
      <c r="A4" s="26" t="str">
        <v>海南社宝e贷</v>
      </c>
      <c r="B4" s="22" t="str">
        <v>v1.1.0</v>
      </c>
      <c r="C4" s="25" t="str">
        <v>农e贷</v>
      </c>
      <c r="D4" s="22" t="str">
        <v>陈蕾</v>
      </c>
      <c r="E4" s="23">
        <v>45005</v>
      </c>
      <c r="F4" s="23">
        <v>45064</v>
      </c>
      <c r="G4" s="23">
        <v>45064</v>
      </c>
      <c r="H4" s="23">
        <v>45005</v>
      </c>
      <c r="I4" s="23">
        <v>45064</v>
      </c>
      <c r="J4" s="23">
        <v>45064</v>
      </c>
      <c r="K4" s="24">
        <f>((J4-H4)-(G4-E4))/(G4-E4)</f>
      </c>
      <c r="L4" s="4"/>
      <c r="M4" s="2"/>
      <c r="N4" s="2"/>
      <c r="O4" s="2"/>
      <c r="P4" s="2"/>
      <c r="Q4" s="2"/>
      <c r="R4" s="2"/>
      <c r="S4" s="2"/>
      <c r="T4" s="2"/>
    </row>
    <row r="5">
      <c r="A5" s="16" t="str">
        <v>项目成本情况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2"/>
      <c r="N5" s="2"/>
      <c r="O5" s="2"/>
      <c r="P5" s="2"/>
      <c r="Q5" s="2"/>
      <c r="R5" s="2"/>
      <c r="S5" s="2"/>
      <c r="T5" s="2"/>
    </row>
    <row r="6">
      <c r="A6" s="11" t="str">
        <v>计划工时</v>
      </c>
      <c r="B6" s="11" t="str">
        <v>实际工时</v>
      </c>
      <c r="C6" s="11" t="str">
        <v>工时偏差率</v>
      </c>
      <c r="D6" s="27" t="s">
        <v>21</v>
      </c>
      <c r="E6" s="27"/>
      <c r="F6" s="27"/>
      <c r="G6" s="27"/>
      <c r="H6" s="27"/>
      <c r="I6" s="27"/>
      <c r="J6" s="27"/>
      <c r="K6" s="27"/>
      <c r="L6" s="27"/>
      <c r="M6" s="2"/>
      <c r="N6" s="2"/>
      <c r="O6" s="2"/>
      <c r="P6" s="2"/>
      <c r="Q6" s="2"/>
      <c r="R6" s="2"/>
      <c r="S6" s="2"/>
      <c r="T6" s="2"/>
    </row>
    <row customHeight="true" ht="98" r="7">
      <c r="A7" s="41">
        <v>640</v>
      </c>
      <c r="B7" s="39">
        <v>616</v>
      </c>
      <c r="C7" s="40">
        <f>(B7-A7)/A7</f>
      </c>
      <c r="D7" s="27"/>
      <c r="E7" s="27"/>
      <c r="F7" s="27"/>
      <c r="G7" s="27"/>
      <c r="H7" s="27"/>
      <c r="I7" s="27"/>
      <c r="J7" s="27"/>
      <c r="K7" s="27"/>
      <c r="L7" s="27"/>
      <c r="M7" s="2"/>
      <c r="N7" s="2"/>
      <c r="O7" s="2"/>
      <c r="P7" s="2"/>
      <c r="Q7" s="2"/>
      <c r="R7" s="2"/>
      <c r="S7" s="2"/>
      <c r="T7" s="2"/>
    </row>
    <row r="8">
      <c r="A8" s="16" t="str">
        <v>项目需求质量情况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2"/>
      <c r="N8" s="2"/>
      <c r="O8" s="2"/>
      <c r="P8" s="2"/>
      <c r="Q8" s="2"/>
      <c r="R8" s="2"/>
      <c r="S8" s="2"/>
      <c r="T8" s="2"/>
    </row>
    <row r="9">
      <c r="A9" s="11" t="str">
        <v>发生阶段</v>
      </c>
      <c r="B9" s="11" t="str">
        <v>需求问题数/个</v>
      </c>
      <c r="C9" s="11" t="str">
        <v>问题类型</v>
      </c>
      <c r="D9" s="11" t="str">
        <v>需求问题数/个</v>
      </c>
      <c r="E9" s="11" t="str">
        <v>提出人</v>
      </c>
      <c r="F9" s="11" t="str">
        <v>提出问题数</v>
      </c>
      <c r="G9" s="7" t="s">
        <v>24</v>
      </c>
      <c r="H9" s="7"/>
      <c r="I9" s="7"/>
      <c r="J9" s="7"/>
      <c r="K9" s="7"/>
      <c r="L9" s="7"/>
      <c r="M9" s="2"/>
      <c r="N9" s="2"/>
      <c r="O9" s="2"/>
      <c r="P9" s="2"/>
      <c r="Q9" s="2"/>
      <c r="R9" s="2"/>
      <c r="S9" s="2"/>
      <c r="T9" s="2"/>
    </row>
    <row r="10">
      <c r="A10" s="8" t="str">
        <v>材料预审阶段</v>
      </c>
      <c r="B10" s="6">
        <v>0</v>
      </c>
      <c r="C10" s="8" t="str">
        <v>其他</v>
      </c>
      <c r="D10" s="8">
        <v>1</v>
      </c>
      <c r="E10" s="8" t="str">
        <v>杨维维</v>
      </c>
      <c r="F10" s="8">
        <v>15</v>
      </c>
      <c r="G10" s="7"/>
      <c r="H10" s="7"/>
      <c r="I10" s="7"/>
      <c r="J10" s="7"/>
      <c r="K10" s="7"/>
      <c r="L10" s="7"/>
      <c r="M10" s="2"/>
      <c r="N10" s="2"/>
      <c r="O10" s="2"/>
      <c r="P10" s="2"/>
      <c r="Q10" s="2"/>
      <c r="R10" s="2"/>
      <c r="S10" s="2"/>
      <c r="T10" s="2"/>
    </row>
    <row r="11">
      <c r="A11" s="8" t="str">
        <v>需求测试阶段</v>
      </c>
      <c r="B11" s="6">
        <v>19</v>
      </c>
      <c r="C11" s="8" t="str">
        <v>需求或设计多余</v>
      </c>
      <c r="D11" s="8">
        <v>0</v>
      </c>
      <c r="E11" s="8" t="str">
        <v>刘健森</v>
      </c>
      <c r="F11" s="8">
        <v>9</v>
      </c>
      <c r="G11" s="7"/>
      <c r="H11" s="7"/>
      <c r="I11" s="7"/>
      <c r="J11" s="7"/>
      <c r="K11" s="7"/>
      <c r="L11" s="7"/>
      <c r="M11" s="2"/>
      <c r="N11" s="2"/>
      <c r="O11" s="2"/>
      <c r="P11" s="2"/>
      <c r="Q11" s="2"/>
      <c r="R11" s="2"/>
      <c r="S11" s="2"/>
      <c r="T11" s="2"/>
    </row>
    <row r="12">
      <c r="A12" s="8" t="str">
        <v>开发或测试阶段</v>
      </c>
      <c r="B12" s="6">
        <v>28</v>
      </c>
      <c r="C12" s="8" t="str">
        <v>需求描述不清晰</v>
      </c>
      <c r="D12" s="8">
        <v>0</v>
      </c>
      <c r="E12" s="8" t="str">
        <v>尤晶晶</v>
      </c>
      <c r="F12" s="8">
        <v>9</v>
      </c>
      <c r="G12" s="7"/>
      <c r="H12" s="7"/>
      <c r="I12" s="7"/>
      <c r="J12" s="7"/>
      <c r="K12" s="7"/>
      <c r="L12" s="7"/>
      <c r="M12" s="2"/>
      <c r="N12" s="2"/>
      <c r="O12" s="2"/>
      <c r="P12" s="2"/>
      <c r="Q12" s="2"/>
      <c r="R12" s="2"/>
      <c r="S12" s="2"/>
      <c r="T12" s="2"/>
    </row>
    <row r="13">
      <c r="A13" s="11" t="str">
        <v>确认问题</v>
      </c>
      <c r="B13" s="11" t="str">
        <v>需求问题数/个</v>
      </c>
      <c r="C13" s="8" t="str">
        <v>需求描述前后矛盾</v>
      </c>
      <c r="D13" s="8">
        <v>2</v>
      </c>
      <c r="E13" s="8" t="str">
        <v>徐李春</v>
      </c>
      <c r="F13" s="8">
        <v>8</v>
      </c>
      <c r="G13" s="7"/>
      <c r="H13" s="7"/>
      <c r="I13" s="7"/>
      <c r="J13" s="7"/>
      <c r="K13" s="7"/>
      <c r="L13" s="7"/>
      <c r="M13" s="2"/>
      <c r="N13" s="2"/>
      <c r="O13" s="2"/>
      <c r="P13" s="2"/>
      <c r="Q13" s="2"/>
      <c r="R13" s="2"/>
      <c r="S13" s="2"/>
      <c r="T13" s="2"/>
    </row>
    <row r="14">
      <c r="A14" s="8" t="str">
        <v>否</v>
      </c>
      <c r="B14" s="6">
        <v>0</v>
      </c>
      <c r="C14" s="8" t="str">
        <v>需求描述缺失</v>
      </c>
      <c r="D14" s="8">
        <v>34</v>
      </c>
      <c r="E14" s="8" t="str">
        <v>杨健</v>
      </c>
      <c r="F14" s="8">
        <v>3</v>
      </c>
      <c r="G14" s="7"/>
      <c r="H14" s="7"/>
      <c r="I14" s="7"/>
      <c r="J14" s="7"/>
      <c r="K14" s="7"/>
      <c r="L14" s="7"/>
      <c r="M14" s="2"/>
      <c r="N14" s="2"/>
      <c r="O14" s="2"/>
      <c r="P14" s="2"/>
      <c r="Q14" s="2"/>
      <c r="R14" s="2"/>
      <c r="S14" s="2"/>
      <c r="T14" s="2"/>
    </row>
    <row r="15">
      <c r="A15" s="8" t="str">
        <v>是</v>
      </c>
      <c r="B15" s="6">
        <v>47</v>
      </c>
      <c r="C15" s="8" t="str">
        <v>需求描述有歧义</v>
      </c>
      <c r="D15" s="8">
        <v>10</v>
      </c>
      <c r="E15" s="8" t="str">
        <v>何丹华</v>
      </c>
      <c r="F15" s="8">
        <v>3</v>
      </c>
      <c r="G15" s="7"/>
      <c r="H15" s="7"/>
      <c r="I15" s="7"/>
      <c r="J15" s="7"/>
      <c r="K15" s="7"/>
      <c r="L15" s="7"/>
      <c r="M15" s="2"/>
      <c r="N15" s="2"/>
      <c r="O15" s="2"/>
      <c r="P15" s="2"/>
      <c r="Q15" s="2"/>
      <c r="R15" s="2"/>
      <c r="S15" s="2"/>
      <c r="T15" s="2"/>
    </row>
    <row r="16">
      <c r="A16" s="8" t="str">
        <v>未被确认的问题</v>
      </c>
      <c r="B16" s="6">
        <v>0</v>
      </c>
      <c r="C16" s="8" t="str">
        <v>需求无法验证</v>
      </c>
      <c r="D16" s="8">
        <v>0</v>
      </c>
      <c r="E16" s="8"/>
      <c r="F16" s="8"/>
      <c r="G16" s="7"/>
      <c r="H16" s="7"/>
      <c r="I16" s="7"/>
      <c r="J16" s="7"/>
      <c r="K16" s="7"/>
      <c r="L16" s="7"/>
      <c r="M16" s="2"/>
      <c r="N16" s="2"/>
      <c r="O16" s="2"/>
      <c r="P16" s="2"/>
      <c r="Q16" s="2"/>
      <c r="R16" s="2"/>
      <c r="S16" s="2"/>
      <c r="T16" s="2"/>
    </row>
    <row r="17">
      <c r="A17" s="16" t="str">
        <v>项目上线验收情况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"/>
      <c r="N17" s="2"/>
      <c r="O17" s="2"/>
      <c r="P17" s="2"/>
      <c r="Q17" s="2"/>
      <c r="R17" s="2"/>
      <c r="S17" s="2"/>
      <c r="T17" s="2"/>
    </row>
    <row r="18">
      <c r="A18" s="11" t="str">
        <v>验收参与角色</v>
      </c>
      <c r="B18" s="11" t="str">
        <v>是否及时验收</v>
      </c>
      <c r="C18" s="11" t="str">
        <v>验收发现问题数</v>
      </c>
      <c r="D18" s="11" t="str">
        <v>验收结果</v>
      </c>
      <c r="E18" s="4" t="s">
        <v>22</v>
      </c>
      <c r="F18" s="4"/>
      <c r="G18" s="4"/>
      <c r="H18" s="4"/>
      <c r="I18" s="4"/>
      <c r="J18" s="4"/>
      <c r="K18" s="4"/>
      <c r="L18" s="4"/>
      <c r="M18" s="2"/>
      <c r="N18" s="2"/>
      <c r="O18" s="2"/>
      <c r="P18" s="2"/>
      <c r="Q18" s="2"/>
      <c r="R18" s="2"/>
      <c r="S18" s="2"/>
      <c r="T18" s="2"/>
    </row>
    <row r="19">
      <c r="A19" s="8" t="str">
        <v>产品</v>
      </c>
      <c r="B19" s="10" t="str">
        <v>是</v>
      </c>
      <c r="C19" s="10">
        <v>0</v>
      </c>
      <c r="D19" s="10" t="str">
        <v>验收通过</v>
      </c>
      <c r="E19" s="4"/>
      <c r="F19" s="4"/>
      <c r="G19" s="4"/>
      <c r="H19" s="4"/>
      <c r="I19" s="4"/>
      <c r="J19" s="4"/>
      <c r="K19" s="4"/>
      <c r="L19" s="4"/>
      <c r="M19" s="2"/>
      <c r="N19" s="2"/>
      <c r="O19" s="2"/>
      <c r="P19" s="2"/>
      <c r="Q19" s="2"/>
      <c r="R19" s="2"/>
      <c r="S19" s="2"/>
      <c r="T19" s="2"/>
    </row>
    <row r="20">
      <c r="A20" s="8" t="str">
        <v>风控</v>
      </c>
      <c r="B20" s="10" t="str">
        <v>否</v>
      </c>
      <c r="C20" s="10"/>
      <c r="D20" s="10"/>
      <c r="E20" s="4"/>
      <c r="F20" s="4"/>
      <c r="G20" s="4"/>
      <c r="H20" s="4"/>
      <c r="I20" s="4"/>
      <c r="J20" s="4"/>
      <c r="K20" s="4"/>
      <c r="L20" s="4"/>
      <c r="M20" s="2"/>
      <c r="N20" s="2"/>
      <c r="O20" s="2"/>
      <c r="P20" s="2"/>
      <c r="Q20" s="2"/>
      <c r="R20" s="2"/>
      <c r="S20" s="2"/>
      <c r="T20" s="2"/>
    </row>
    <row r="21">
      <c r="A21" s="8" t="str">
        <v>运营</v>
      </c>
      <c r="B21" s="10"/>
      <c r="C21" s="10"/>
      <c r="D21" s="10"/>
      <c r="E21" s="4"/>
      <c r="F21" s="4"/>
      <c r="G21" s="4"/>
      <c r="H21" s="4"/>
      <c r="I21" s="4"/>
      <c r="J21" s="4"/>
      <c r="K21" s="4"/>
      <c r="L21" s="4"/>
      <c r="M21" s="2"/>
      <c r="N21" s="2"/>
      <c r="O21" s="2"/>
      <c r="P21" s="2"/>
      <c r="Q21" s="2"/>
      <c r="R21" s="2"/>
      <c r="S21" s="2"/>
      <c r="T21" s="2"/>
    </row>
    <row r="22">
      <c r="A22" s="8" t="str">
        <v>UED</v>
      </c>
      <c r="B22" s="10"/>
      <c r="C22" s="10"/>
      <c r="D22" s="10"/>
      <c r="E22" s="4"/>
      <c r="F22" s="4"/>
      <c r="G22" s="4"/>
      <c r="H22" s="4"/>
      <c r="I22" s="4"/>
      <c r="J22" s="4"/>
      <c r="K22" s="4"/>
      <c r="L22" s="4"/>
      <c r="M22" s="2"/>
      <c r="N22" s="2"/>
      <c r="O22" s="2"/>
      <c r="P22" s="2"/>
      <c r="Q22" s="2"/>
      <c r="R22" s="2"/>
      <c r="S22" s="2"/>
      <c r="T22" s="2"/>
    </row>
    <row r="23">
      <c r="A23" s="16" t="str">
        <v>项目部署情况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"/>
      <c r="N23" s="2"/>
      <c r="O23" s="2"/>
      <c r="P23" s="2"/>
      <c r="Q23" s="2"/>
      <c r="R23" s="2"/>
      <c r="S23" s="2"/>
      <c r="T23" s="2"/>
    </row>
    <row r="24">
      <c r="A24" s="11" t="str">
        <v>部署问题数</v>
      </c>
      <c r="B24" s="11" t="str">
        <v>问题状态</v>
      </c>
      <c r="C24" s="11" t="str">
        <v>提出人</v>
      </c>
      <c r="D24" s="11" t="str">
        <v>提出问题数</v>
      </c>
      <c r="E24" s="11" t="str">
        <v>部署角色</v>
      </c>
      <c r="F24" s="11" t="str">
        <v>部署耗时/小时</v>
      </c>
      <c r="G24" s="7" t="s">
        <v>20</v>
      </c>
      <c r="H24" s="7"/>
      <c r="I24" s="7"/>
      <c r="J24" s="7"/>
      <c r="K24" s="7"/>
      <c r="L24" s="7"/>
      <c r="M24" s="2"/>
      <c r="N24" s="2"/>
      <c r="O24" s="2"/>
      <c r="P24" s="2"/>
      <c r="Q24" s="2"/>
      <c r="R24" s="2"/>
      <c r="S24" s="2"/>
      <c r="T24" s="2"/>
    </row>
    <row r="25">
      <c r="A25" s="8">
        <v>0</v>
      </c>
      <c r="B25" s="12" t="str">
        <v>已解决</v>
      </c>
      <c r="C25" s="8" t="str">
        <v>/</v>
      </c>
      <c r="D25" s="8" t="str">
        <v>/</v>
      </c>
      <c r="E25" s="8" t="str">
        <v>/</v>
      </c>
      <c r="F25" s="8" t="str">
        <v>/</v>
      </c>
      <c r="G25" s="7"/>
      <c r="H25" s="7"/>
      <c r="I25" s="7"/>
      <c r="J25" s="7"/>
      <c r="K25" s="7"/>
      <c r="L25" s="7"/>
      <c r="M25" s="2"/>
      <c r="N25" s="2"/>
      <c r="O25" s="2"/>
      <c r="P25" s="2"/>
      <c r="Q25" s="2"/>
      <c r="R25" s="2"/>
      <c r="S25" s="2"/>
      <c r="T25" s="2"/>
    </row>
    <row customHeight="true" ht="109" r="26">
      <c r="A26" s="8"/>
      <c r="B26" s="12"/>
      <c r="C26" s="8" t="str">
        <v>/</v>
      </c>
      <c r="D26" s="8" t="str">
        <v>/</v>
      </c>
      <c r="E26" s="8" t="str">
        <v>/</v>
      </c>
      <c r="F26" s="8" t="str">
        <v>/</v>
      </c>
      <c r="G26" s="7"/>
      <c r="H26" s="7"/>
      <c r="I26" s="7"/>
      <c r="J26" s="7"/>
      <c r="K26" s="7"/>
      <c r="L26" s="7"/>
      <c r="M26" s="2"/>
      <c r="N26" s="2"/>
      <c r="O26" s="2"/>
      <c r="P26" s="2"/>
      <c r="Q26" s="2"/>
      <c r="R26" s="2"/>
      <c r="S26" s="2"/>
      <c r="T26" s="2"/>
    </row>
    <row r="27">
      <c r="A27" s="16" t="str">
        <v>项目部署验证情况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"/>
      <c r="N27" s="2"/>
      <c r="O27" s="2"/>
      <c r="P27" s="2"/>
      <c r="Q27" s="2"/>
      <c r="R27" s="2"/>
      <c r="S27" s="2"/>
      <c r="T27" s="2"/>
    </row>
    <row r="28">
      <c r="A28" s="11" t="str">
        <v>部署验证问题数</v>
      </c>
      <c r="B28" s="11" t="str">
        <v>问题状态</v>
      </c>
      <c r="C28" s="11" t="str">
        <v>提出人</v>
      </c>
      <c r="D28" s="11" t="str">
        <v>提出问题数</v>
      </c>
      <c r="E28" s="11" t="str">
        <v>部署验证人员</v>
      </c>
      <c r="F28" s="11" t="str">
        <v>验证结果</v>
      </c>
      <c r="G28" s="4" t="s">
        <v>23</v>
      </c>
      <c r="H28" s="4"/>
      <c r="I28" s="4"/>
      <c r="J28" s="4"/>
      <c r="K28" s="4"/>
      <c r="L28" s="4"/>
      <c r="M28" s="2"/>
      <c r="N28" s="2"/>
      <c r="O28" s="2"/>
      <c r="P28" s="2"/>
      <c r="Q28" s="2"/>
      <c r="R28" s="2"/>
      <c r="S28" s="2"/>
      <c r="T28" s="2"/>
    </row>
    <row r="29">
      <c r="A29" s="8">
        <v>2</v>
      </c>
      <c r="B29" s="12" t="str">
        <v>已解决</v>
      </c>
      <c r="C29" s="8" t="str">
        <v>/</v>
      </c>
      <c r="D29" s="8" t="str">
        <v>/</v>
      </c>
      <c r="E29" s="8" t="str">
        <v>/</v>
      </c>
      <c r="F29" s="8" t="str">
        <v>/</v>
      </c>
      <c r="G29" s="4"/>
      <c r="H29" s="4"/>
      <c r="I29" s="4"/>
      <c r="J29" s="4"/>
      <c r="K29" s="4"/>
      <c r="L29" s="4"/>
      <c r="M29" s="2"/>
      <c r="N29" s="2"/>
      <c r="O29" s="2"/>
      <c r="P29" s="2"/>
      <c r="Q29" s="2"/>
      <c r="R29" s="2"/>
      <c r="S29" s="2"/>
      <c r="T29" s="2"/>
    </row>
    <row customHeight="true" ht="114" r="30">
      <c r="A30" s="8"/>
      <c r="B30" s="12"/>
      <c r="C30" s="8" t="str">
        <v>/</v>
      </c>
      <c r="D30" s="8" t="str">
        <v>/</v>
      </c>
      <c r="E30" s="8" t="str">
        <v>/</v>
      </c>
      <c r="F30" s="8" t="str">
        <v>/</v>
      </c>
      <c r="G30" s="4"/>
      <c r="H30" s="4"/>
      <c r="I30" s="4"/>
      <c r="J30" s="4"/>
      <c r="K30" s="4"/>
      <c r="L30" s="4"/>
      <c r="M30" s="2"/>
      <c r="N30" s="2"/>
      <c r="O30" s="2"/>
      <c r="P30" s="2"/>
      <c r="Q30" s="2"/>
      <c r="R30" s="2"/>
      <c r="S30" s="2"/>
      <c r="T30" s="2"/>
    </row>
    <row r="31">
      <c r="A31" s="16" t="str">
        <v>项目上线运行情况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2"/>
      <c r="N31" s="2"/>
      <c r="O31" s="2"/>
      <c r="P31" s="2"/>
      <c r="Q31" s="2"/>
      <c r="R31" s="2"/>
      <c r="S31" s="2"/>
      <c r="T31" s="2"/>
    </row>
    <row r="32">
      <c r="A32" s="11" t="str">
        <v>线上问题总数</v>
      </c>
      <c r="B32" s="11" t="str">
        <v>问题状态</v>
      </c>
      <c r="C32" s="11" t="str">
        <v>问题等级</v>
      </c>
      <c r="D32" s="11" t="str">
        <v>线上问题数/个</v>
      </c>
      <c r="E32" s="4" t="s">
        <v>25</v>
      </c>
      <c r="F32" s="4"/>
      <c r="G32" s="4"/>
      <c r="H32" s="4"/>
      <c r="I32" s="4"/>
      <c r="J32" s="4"/>
      <c r="K32" s="4"/>
      <c r="L32" s="4"/>
      <c r="M32" s="2"/>
      <c r="N32" s="2"/>
      <c r="O32" s="2"/>
      <c r="P32" s="2"/>
      <c r="Q32" s="2"/>
      <c r="R32" s="2"/>
      <c r="S32" s="2"/>
      <c r="T32" s="2"/>
    </row>
    <row r="33">
      <c r="A33" s="8">
        <v>3</v>
      </c>
      <c r="B33" s="8" t="str">
        <v>已解决</v>
      </c>
      <c r="C33" s="8" t="str">
        <v>P1</v>
      </c>
      <c r="D33" s="8" t="str">
        <v>/</v>
      </c>
      <c r="E33" s="4"/>
      <c r="F33" s="4"/>
      <c r="G33" s="4"/>
      <c r="H33" s="4"/>
      <c r="I33" s="4"/>
      <c r="J33" s="4"/>
      <c r="K33" s="4"/>
      <c r="L33" s="4"/>
      <c r="M33" s="2"/>
      <c r="N33" s="2"/>
      <c r="O33" s="2"/>
      <c r="P33" s="2"/>
      <c r="Q33" s="2"/>
      <c r="R33" s="2"/>
      <c r="S33" s="2"/>
      <c r="T33" s="2"/>
    </row>
    <row r="34">
      <c r="A34" s="8"/>
      <c r="B34" s="8"/>
      <c r="C34" s="8" t="str">
        <v>P2</v>
      </c>
      <c r="D34" s="8">
        <v>1</v>
      </c>
      <c r="E34" s="4"/>
      <c r="F34" s="4"/>
      <c r="G34" s="4"/>
      <c r="H34" s="4"/>
      <c r="I34" s="4"/>
      <c r="J34" s="4"/>
      <c r="K34" s="4"/>
      <c r="L34" s="4"/>
      <c r="M34" s="2"/>
      <c r="N34" s="2"/>
      <c r="O34" s="2"/>
      <c r="P34" s="2"/>
      <c r="Q34" s="2"/>
      <c r="R34" s="2"/>
      <c r="S34" s="2"/>
      <c r="T34" s="2"/>
    </row>
    <row r="35">
      <c r="A35" s="8"/>
      <c r="B35" s="8"/>
      <c r="C35" s="8" t="str">
        <v>P3</v>
      </c>
      <c r="D35" s="8">
        <v>0</v>
      </c>
      <c r="E35" s="4"/>
      <c r="F35" s="4"/>
      <c r="G35" s="4"/>
      <c r="H35" s="4"/>
      <c r="I35" s="4"/>
      <c r="J35" s="4"/>
      <c r="K35" s="4"/>
      <c r="L35" s="4"/>
      <c r="M35" s="2"/>
      <c r="N35" s="2"/>
      <c r="O35" s="2"/>
      <c r="P35" s="2"/>
      <c r="Q35" s="2"/>
      <c r="R35" s="2"/>
      <c r="S35" s="2"/>
      <c r="T35" s="2"/>
    </row>
    <row r="36">
      <c r="A36" s="8"/>
      <c r="B36" s="8"/>
      <c r="C36" s="8" t="str">
        <v>P4</v>
      </c>
      <c r="D36" s="8">
        <v>2</v>
      </c>
      <c r="E36" s="4"/>
      <c r="F36" s="4"/>
      <c r="G36" s="4"/>
      <c r="H36" s="4"/>
      <c r="I36" s="4"/>
      <c r="J36" s="4"/>
      <c r="K36" s="4"/>
      <c r="L36" s="4"/>
      <c r="M36" s="2"/>
      <c r="N36" s="2"/>
      <c r="O36" s="2"/>
      <c r="P36" s="2"/>
      <c r="Q36" s="2"/>
      <c r="R36" s="2"/>
      <c r="S36" s="2"/>
      <c r="T36" s="2"/>
    </row>
    <row r="37">
      <c r="A37" s="8"/>
      <c r="B37" s="8"/>
      <c r="C37" s="8" t="str">
        <v>数据或第三方接口问题</v>
      </c>
      <c r="D37" s="8" t="str">
        <v>/</v>
      </c>
      <c r="E37" s="4"/>
      <c r="F37" s="4"/>
      <c r="G37" s="4"/>
      <c r="H37" s="4"/>
      <c r="I37" s="4"/>
      <c r="J37" s="4"/>
      <c r="K37" s="4"/>
      <c r="L37" s="4"/>
      <c r="M37" s="2"/>
      <c r="N37" s="2"/>
      <c r="O37" s="2"/>
      <c r="P37" s="2"/>
      <c r="Q37" s="2"/>
      <c r="R37" s="2"/>
      <c r="S37" s="2"/>
      <c r="T37" s="2"/>
    </row>
    <row r="38">
      <c r="A38" s="8"/>
      <c r="B38" s="8"/>
      <c r="C38" s="8" t="str">
        <v>现场操作问题</v>
      </c>
      <c r="D38" s="8" t="str">
        <v>/</v>
      </c>
      <c r="E38" s="4"/>
      <c r="F38" s="4"/>
      <c r="G38" s="4"/>
      <c r="H38" s="4"/>
      <c r="I38" s="4"/>
      <c r="J38" s="4"/>
      <c r="K38" s="4"/>
      <c r="L38" s="4"/>
      <c r="M38" s="2"/>
      <c r="N38" s="2"/>
      <c r="O38" s="2"/>
      <c r="P38" s="2"/>
      <c r="Q38" s="2"/>
      <c r="R38" s="2"/>
      <c r="S38" s="2"/>
      <c r="T38" s="2"/>
    </row>
    <row r="39">
      <c r="A39" s="16" t="str">
        <v>项目过程评审情况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2"/>
      <c r="N39" s="2"/>
      <c r="O39" s="2"/>
      <c r="P39" s="2"/>
      <c r="Q39" s="2"/>
      <c r="R39" s="2"/>
      <c r="S39" s="2"/>
      <c r="T39" s="2"/>
    </row>
    <row r="40">
      <c r="A40" s="17" t="str">
        <v>评审类型</v>
      </c>
      <c r="B40" s="17" t="str">
        <v>是否需要开展？</v>
      </c>
      <c r="C40" s="17" t="str">
        <v>是否开展？</v>
      </c>
      <c r="D40" s="4" t="s">
        <v>26</v>
      </c>
      <c r="E40" s="4"/>
      <c r="F40" s="4"/>
      <c r="G40" s="4"/>
      <c r="H40" s="4"/>
      <c r="I40" s="4"/>
      <c r="J40" s="4"/>
      <c r="K40" s="4"/>
      <c r="L40" s="4"/>
      <c r="M40" s="2"/>
      <c r="N40" s="2"/>
      <c r="O40" s="2"/>
      <c r="P40" s="2"/>
      <c r="Q40" s="2"/>
      <c r="R40" s="2"/>
      <c r="S40" s="2"/>
      <c r="T40" s="2"/>
    </row>
    <row r="41">
      <c r="A41" s="8" t="str">
        <v>功规、原型评审</v>
      </c>
      <c r="B41" s="10" t="str">
        <v>是</v>
      </c>
      <c r="C41" s="10" t="str">
        <v>是</v>
      </c>
      <c r="D41" s="4"/>
      <c r="E41" s="4"/>
      <c r="F41" s="4"/>
      <c r="G41" s="4"/>
      <c r="H41" s="4"/>
      <c r="I41" s="4"/>
      <c r="J41" s="4"/>
      <c r="K41" s="4"/>
      <c r="L41" s="4"/>
      <c r="M41" s="2"/>
      <c r="N41" s="2"/>
      <c r="O41" s="2"/>
      <c r="P41" s="2"/>
      <c r="Q41" s="2"/>
      <c r="R41" s="2"/>
      <c r="S41" s="2"/>
      <c r="T41" s="2"/>
    </row>
    <row r="42">
      <c r="A42" s="8" t="str">
        <v>风控需求评审</v>
      </c>
      <c r="B42" s="10" t="str">
        <v>是</v>
      </c>
      <c r="C42" s="10" t="str">
        <v>是</v>
      </c>
      <c r="D42" s="4"/>
      <c r="E42" s="4"/>
      <c r="F42" s="4"/>
      <c r="G42" s="4"/>
      <c r="H42" s="4"/>
      <c r="I42" s="4"/>
      <c r="J42" s="4"/>
      <c r="K42" s="4"/>
      <c r="L42" s="4"/>
      <c r="M42" s="2"/>
      <c r="N42" s="2"/>
      <c r="O42" s="2"/>
      <c r="P42" s="2"/>
      <c r="Q42" s="2"/>
      <c r="R42" s="2"/>
      <c r="S42" s="2"/>
      <c r="T42" s="2"/>
    </row>
    <row r="43">
      <c r="A43" s="8" t="str">
        <v>运营需求评审</v>
      </c>
      <c r="B43" s="10" t="str">
        <v>是</v>
      </c>
      <c r="C43" s="10" t="str">
        <v>是</v>
      </c>
      <c r="D43" s="4"/>
      <c r="E43" s="4"/>
      <c r="F43" s="4"/>
      <c r="G43" s="4"/>
      <c r="H43" s="4"/>
      <c r="I43" s="4"/>
      <c r="J43" s="4"/>
      <c r="K43" s="4"/>
      <c r="L43" s="4"/>
      <c r="M43" s="2"/>
      <c r="N43" s="2"/>
      <c r="O43" s="2"/>
      <c r="P43" s="2"/>
      <c r="Q43" s="2"/>
      <c r="R43" s="2"/>
      <c r="S43" s="2"/>
      <c r="T43" s="2"/>
    </row>
    <row r="44">
      <c r="A44" s="8" t="str">
        <v>UED设计评审</v>
      </c>
      <c r="B44" s="10" t="str">
        <v>否</v>
      </c>
      <c r="C44" s="10" t="str">
        <v>否</v>
      </c>
      <c r="D44" s="4"/>
      <c r="E44" s="4"/>
      <c r="F44" s="4"/>
      <c r="G44" s="4"/>
      <c r="H44" s="4"/>
      <c r="I44" s="4"/>
      <c r="J44" s="4"/>
      <c r="K44" s="4"/>
      <c r="L44" s="4"/>
      <c r="M44" s="2"/>
      <c r="N44" s="2"/>
      <c r="O44" s="2"/>
      <c r="P44" s="2"/>
      <c r="Q44" s="2"/>
      <c r="R44" s="2"/>
      <c r="S44" s="2"/>
      <c r="T44" s="2"/>
    </row>
    <row r="45">
      <c r="A45" s="8" t="str">
        <v>详细设计评审</v>
      </c>
      <c r="B45" s="10" t="str">
        <v>是</v>
      </c>
      <c r="C45" s="10" t="str">
        <v>是</v>
      </c>
      <c r="D45" s="4"/>
      <c r="E45" s="4"/>
      <c r="F45" s="4"/>
      <c r="G45" s="4"/>
      <c r="H45" s="4"/>
      <c r="I45" s="4"/>
      <c r="J45" s="4"/>
      <c r="K45" s="4"/>
      <c r="L45" s="4"/>
      <c r="M45" s="2"/>
      <c r="N45" s="2"/>
      <c r="O45" s="2"/>
      <c r="P45" s="2"/>
      <c r="Q45" s="2"/>
      <c r="R45" s="2"/>
      <c r="S45" s="2"/>
      <c r="T45" s="2"/>
    </row>
    <row r="46">
      <c r="A46" s="8" t="str">
        <v>接口设计评审</v>
      </c>
      <c r="B46" s="10" t="str">
        <v>否</v>
      </c>
      <c r="C46" s="10" t="str">
        <v>否</v>
      </c>
      <c r="D46" s="4"/>
      <c r="E46" s="4"/>
      <c r="F46" s="4"/>
      <c r="G46" s="4"/>
      <c r="H46" s="4"/>
      <c r="I46" s="4"/>
      <c r="J46" s="4"/>
      <c r="K46" s="4"/>
      <c r="L46" s="4"/>
      <c r="M46" s="2"/>
      <c r="N46" s="2"/>
      <c r="O46" s="2"/>
      <c r="P46" s="2"/>
      <c r="Q46" s="2"/>
      <c r="R46" s="2"/>
      <c r="S46" s="2"/>
      <c r="T46" s="2"/>
    </row>
    <row r="47">
      <c r="A47" s="8" t="str">
        <v>数据库设计评审</v>
      </c>
      <c r="B47" s="10" t="str">
        <v>是</v>
      </c>
      <c r="C47" s="10" t="str">
        <v>是</v>
      </c>
      <c r="D47" s="4"/>
      <c r="E47" s="4"/>
      <c r="F47" s="4"/>
      <c r="G47" s="4"/>
      <c r="H47" s="4"/>
      <c r="I47" s="4"/>
      <c r="J47" s="4"/>
      <c r="K47" s="4"/>
      <c r="L47" s="4"/>
      <c r="M47" s="2"/>
      <c r="N47" s="2"/>
      <c r="O47" s="2"/>
      <c r="P47" s="2"/>
      <c r="Q47" s="2"/>
      <c r="R47" s="2"/>
      <c r="S47" s="2"/>
      <c r="T47" s="2"/>
    </row>
    <row r="48">
      <c r="A48" s="8" t="str">
        <v>测试方案评审</v>
      </c>
      <c r="B48" s="10" t="str">
        <v>是</v>
      </c>
      <c r="C48" s="10" t="str">
        <v>是</v>
      </c>
      <c r="D48" s="4"/>
      <c r="E48" s="4"/>
      <c r="F48" s="4"/>
      <c r="G48" s="4"/>
      <c r="H48" s="4"/>
      <c r="I48" s="4"/>
      <c r="J48" s="4"/>
      <c r="K48" s="4"/>
      <c r="L48" s="4"/>
      <c r="M48" s="2"/>
      <c r="N48" s="2"/>
      <c r="O48" s="2"/>
      <c r="P48" s="2"/>
      <c r="Q48" s="2"/>
      <c r="R48" s="2"/>
      <c r="S48" s="2"/>
      <c r="T48" s="2"/>
    </row>
    <row r="49">
      <c r="A49" s="8" t="str">
        <v>测试用例评审</v>
      </c>
      <c r="B49" s="10" t="str">
        <v>是</v>
      </c>
      <c r="C49" s="10" t="str">
        <v>是</v>
      </c>
      <c r="D49" s="4"/>
      <c r="E49" s="4"/>
      <c r="F49" s="4"/>
      <c r="G49" s="4"/>
      <c r="H49" s="4"/>
      <c r="I49" s="4"/>
      <c r="J49" s="4"/>
      <c r="K49" s="4"/>
      <c r="L49" s="4"/>
      <c r="M49" s="2"/>
      <c r="N49" s="2"/>
      <c r="O49" s="2"/>
      <c r="P49" s="2"/>
      <c r="Q49" s="2"/>
      <c r="R49" s="2"/>
      <c r="S49" s="2"/>
      <c r="T49" s="2"/>
    </row>
    <row r="50">
      <c r="A50" s="8" t="str">
        <v>提测功能演示</v>
      </c>
      <c r="B50" s="10" t="str">
        <v>是</v>
      </c>
      <c r="C50" s="10" t="str">
        <v>否</v>
      </c>
      <c r="D50" s="4"/>
      <c r="E50" s="4"/>
      <c r="F50" s="4"/>
      <c r="G50" s="4"/>
      <c r="H50" s="4"/>
      <c r="I50" s="4"/>
      <c r="J50" s="4"/>
      <c r="K50" s="4"/>
      <c r="L50" s="4"/>
      <c r="M50" s="2"/>
      <c r="N50" s="2"/>
      <c r="O50" s="2"/>
      <c r="P50" s="2"/>
      <c r="Q50" s="2"/>
      <c r="R50" s="2"/>
      <c r="S50" s="2"/>
      <c r="T50" s="2"/>
    </row>
    <row r="51">
      <c r="A51" s="36" t="str">
        <v>代码评审</v>
      </c>
      <c r="B51" s="45" t="str">
        <v>是</v>
      </c>
      <c r="C51" s="45" t="str">
        <v>是</v>
      </c>
      <c r="D51" s="4"/>
      <c r="E51" s="4"/>
      <c r="F51" s="4"/>
      <c r="G51" s="4"/>
      <c r="H51" s="4"/>
      <c r="I51" s="4"/>
      <c r="J51" s="4"/>
      <c r="K51" s="4"/>
      <c r="L51" s="4"/>
      <c r="M51" s="2"/>
      <c r="N51" s="2"/>
      <c r="O51" s="2"/>
      <c r="P51" s="2"/>
      <c r="Q51" s="2"/>
      <c r="R51" s="2"/>
      <c r="S51" s="2"/>
      <c r="T51" s="2"/>
    </row>
    <row r="52">
      <c r="A52" s="33" t="str">
        <v>缺陷类型</v>
      </c>
      <c r="B52" s="3" t="str">
        <v>缺陷数</v>
      </c>
      <c r="C52" s="3" t="str">
        <v>缺陷占比</v>
      </c>
      <c r="D52" s="35" t="str">
        <v>项目成员</v>
      </c>
      <c r="E52" s="35" t="str">
        <v>缺陷数</v>
      </c>
      <c r="F52" s="34" t="str">
        <v>低级缺陷数</v>
      </c>
      <c r="G52" s="32" t="str">
        <v>严重缺陷数</v>
      </c>
      <c r="H52" s="4" t="s">
        <v>27</v>
      </c>
      <c r="I52" s="4"/>
      <c r="J52" s="4"/>
      <c r="K52" s="4"/>
      <c r="L52" s="4"/>
      <c r="M52" s="2"/>
      <c r="N52" s="2"/>
      <c r="O52" s="2"/>
      <c r="P52" s="2"/>
      <c r="Q52" s="2"/>
      <c r="R52" s="2"/>
      <c r="S52" s="2"/>
      <c r="T52" s="2"/>
    </row>
    <row r="53">
      <c r="A53" s="8" t="str">
        <v>低级缺陷</v>
      </c>
      <c r="B53" s="8">
        <v>10</v>
      </c>
      <c r="C53" s="26">
        <v>0.091</v>
      </c>
      <c r="D53" s="8" t="str">
        <v>王龙</v>
      </c>
      <c r="E53" s="8">
        <v>24</v>
      </c>
      <c r="F53" s="8">
        <v>0</v>
      </c>
      <c r="G53" s="8">
        <v>0</v>
      </c>
      <c r="H53" s="4"/>
      <c r="I53" s="4"/>
      <c r="J53" s="4"/>
      <c r="K53" s="4"/>
      <c r="L53" s="4"/>
      <c r="M53" s="2"/>
      <c r="N53" s="2"/>
      <c r="O53" s="2"/>
      <c r="P53" s="2"/>
      <c r="Q53" s="2"/>
      <c r="R53" s="2"/>
      <c r="S53" s="2"/>
      <c r="T53" s="2"/>
    </row>
    <row r="54">
      <c r="A54" s="36" t="str">
        <v>严重缺陷</v>
      </c>
      <c r="B54" s="36">
        <v>1</v>
      </c>
      <c r="C54" s="46">
        <v>0.0091</v>
      </c>
      <c r="D54" s="8" t="str">
        <v>郑其军</v>
      </c>
      <c r="E54" s="8">
        <v>20</v>
      </c>
      <c r="F54" s="8">
        <v>0</v>
      </c>
      <c r="G54" s="8">
        <v>0</v>
      </c>
      <c r="H54" s="4"/>
      <c r="I54" s="4"/>
      <c r="J54" s="4"/>
      <c r="K54" s="4"/>
      <c r="L54" s="4"/>
      <c r="M54" s="2"/>
      <c r="N54" s="2"/>
      <c r="O54" s="2"/>
      <c r="P54" s="2"/>
      <c r="Q54" s="2"/>
      <c r="R54" s="2"/>
      <c r="S54" s="2"/>
      <c r="T54" s="2"/>
    </row>
    <row r="55">
      <c r="A55" s="3" t="str">
        <v>缺陷起因</v>
      </c>
      <c r="B55" s="3" t="str">
        <v>缺陷数</v>
      </c>
      <c r="C55" s="5" t="str">
        <v>缺陷占比</v>
      </c>
      <c r="D55" s="8" t="str">
        <v>王鑫磊、徐李春</v>
      </c>
      <c r="E55" s="8">
        <v>13</v>
      </c>
      <c r="F55" s="8">
        <v>0</v>
      </c>
      <c r="G55" s="8">
        <v>0</v>
      </c>
      <c r="H55" s="4"/>
      <c r="I55" s="4"/>
      <c r="J55" s="4"/>
      <c r="K55" s="4"/>
      <c r="L55" s="4"/>
      <c r="M55" s="2"/>
      <c r="N55" s="2"/>
      <c r="O55" s="2"/>
      <c r="P55" s="2"/>
      <c r="Q55" s="2"/>
      <c r="R55" s="2"/>
      <c r="S55" s="2"/>
      <c r="T55" s="2"/>
    </row>
    <row r="56">
      <c r="A56" s="8" t="str">
        <v>产品引起缺陷</v>
      </c>
      <c r="B56" s="8">
        <v>6</v>
      </c>
      <c r="C56" s="26">
        <v>0.0545</v>
      </c>
      <c r="D56" s="8" t="str">
        <v>韩烨、刘健森</v>
      </c>
      <c r="E56" s="8">
        <v>10</v>
      </c>
      <c r="F56" s="8">
        <v>0</v>
      </c>
      <c r="G56" s="8">
        <v>0</v>
      </c>
      <c r="H56" s="4"/>
      <c r="I56" s="4"/>
      <c r="J56" s="4"/>
      <c r="K56" s="4"/>
      <c r="L56" s="4"/>
      <c r="M56" s="2"/>
      <c r="N56" s="2"/>
      <c r="O56" s="2"/>
      <c r="P56" s="2"/>
      <c r="Q56" s="2"/>
      <c r="R56" s="2"/>
      <c r="S56" s="2"/>
      <c r="T56" s="2"/>
    </row>
    <row r="57">
      <c r="A57" s="8" t="str">
        <v>数据&amp;风控引起缺陷</v>
      </c>
      <c r="B57" s="8">
        <v>0</v>
      </c>
      <c r="C57" s="26">
        <v>0</v>
      </c>
      <c r="D57" s="8" t="str">
        <v>陈蕾、杨健、杨叶德</v>
      </c>
      <c r="E57" s="8">
        <v>5</v>
      </c>
      <c r="F57" s="8">
        <v>0</v>
      </c>
      <c r="G57" s="8">
        <v>0</v>
      </c>
      <c r="H57" s="4"/>
      <c r="I57" s="4"/>
      <c r="J57" s="4"/>
      <c r="K57" s="4"/>
      <c r="L57" s="4"/>
      <c r="M57" s="2"/>
      <c r="N57" s="2"/>
      <c r="O57" s="2"/>
      <c r="P57" s="2"/>
      <c r="Q57" s="2"/>
      <c r="R57" s="2"/>
      <c r="S57" s="2"/>
      <c r="T57" s="2"/>
    </row>
    <row customHeight="true" ht="110" r="58">
      <c r="A58" s="8" t="str">
        <v>缺陷总数</v>
      </c>
      <c r="B58" s="47">
        <v>110</v>
      </c>
      <c r="C58" s="47"/>
      <c r="D58" s="8" t="str">
        <v>尤晶晶</v>
      </c>
      <c r="E58" s="8">
        <v>3</v>
      </c>
      <c r="F58" s="8">
        <v>0</v>
      </c>
      <c r="G58" s="8">
        <v>0</v>
      </c>
      <c r="H58" s="4"/>
      <c r="I58" s="4"/>
      <c r="J58" s="4"/>
      <c r="K58" s="4"/>
      <c r="L58" s="4"/>
      <c r="M58" s="2"/>
      <c r="N58" s="2"/>
      <c r="O58" s="2"/>
      <c r="P58" s="2"/>
      <c r="Q58" s="2"/>
      <c r="R58" s="2"/>
      <c r="S58" s="2"/>
      <c r="T58" s="2"/>
    </row>
    <row r="59">
      <c r="A59" s="31" t="str">
        <v>项目回顾情况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2"/>
      <c r="N59" s="2"/>
      <c r="O59" s="2"/>
      <c r="P59" s="2"/>
      <c r="Q59" s="2"/>
      <c r="R59" s="2"/>
      <c r="S59" s="2"/>
      <c r="T59" s="2"/>
    </row>
    <row r="60">
      <c r="A60" s="51" t="str">
        <v>做的好的：
1、目前所有版本进行预审、设计、计划制定、代码评审、提测演示、部署文档编写等，研发流程完整度执行较好；
2、0601版本完成生产环境shell脚本自动化部署，大大的降低了版本上线部署时间；
3、项目组内人员执行力好，对于紧急版本，每个人都可做到随叫随到，配合项目计划执行。
存在问题及改进措施：
研测阶段
1、调查问卷功能设计不合理，问卷填写项多，在一个页面实现，研发实现考虑不充分；
2、调查问卷功能实现难度评估不足；
3、人员安排不合理，给新人安排的调查问卷及客户调查等核心流程功能开发；
4、对新人功能开发完成结果检查不够，多限于口头询问功能开发的怎么样了，未进行实际检查，中间发现问题后，也找韩烨、尤晶晶沟通过人员更换问题，效果不理想，功能提测延期；
5、研发与产品单点沟通频繁，且研测阶段需求也多次变更；
6、慢sql影响重视度不够。
改进措施：
1、对于存在新的产品、大模块功能，要加强需求预审，预审完后，组织简单的预审结果沟通会，了解每个人的预审情况，功能实现思路，是否存在需求设计不合理的地方，提出改进建议；
2、人员安排，核心功能、业务主流程功能，不安排新人直接上手，新人优先从后管、独立模块等先做起，熟悉项目业务，由简到难，逐步安排对应功能开发；
3、在版本研测计划进行时，特别是对于较大版本，前后端负责人要注意检查核心功能、业务流程功能的研发进度与结果，出现偏差时，要及时给出解决措施，如解疑答惑、安排其他人员协助等；
4、后续要尽量避免研发与产品私下沟通，对于需求变更的，产品必须邮件通知；对于功能实现细节问题等，研发记录到飞书需求问题记录里面，由产品给出答疑；对于影响后续功能开发的，找研发组长沟通存在的问题，由研发组长统一协调解决。
5、对于慢sql的影响，特别是生产之前已经出现过的慢sql，必须要完成优化，未完成优化之前，要组织会议，评估影响，否则不允许上线。
uat阶段：
1、行内环境问题，随时会出现环境被切走的情况；
2、uat阶段还是会存在需求变更的情况，且提出优化建议不被采纳的情况。
3、行内网络问题，审批流程慢，需要至少提前一周申请网络策略开头。
改进措施：
1、行内环境问题，目前没有好的办法解决。
2、需求问题已同步交付、产品、运营，制定策略；对于提出建议不被采纳的，后续版本要进行优化的，产品邮件报备业务部相关领导，说明原因，同意后再接需求。
生产上线阶段：
1、手动部署效率慢，时间长；
2、初始化sql存在分号遗漏，生产环境主键冲突问题；
3、新产品与风控的联动性不足；
4、生产慢sql的影响重视度不足。
改进措施：
1、从0601版本开始，生产环境统一改为shell脚本自动化部署，基本可以控制在1分钟内一个应用，较大版本可以控制在半小时左右部署完成；
2、初始化sql分号遗漏问题，初始化sql合并后，要根据拷包记录进行核对；uat测试前，进行数据库备份，uat测试完成后，还原备份数据库，执行合并后的初始化脚本，检查执行有无问题，并回归功能；生产环境主键冲突问题，已经新建了一个数据库，每次上线前，将生产环境对应的配置表数据导过来一份，然后执行初始化脚本，检查是否存在主键冲突问题。
3、农e贷uat测试过程中，风控模型指标未能完整的在uat环境配置完成，无法完全验证模型指标是否存在问题，后续要求必须在uat环境完成所有模型指标的验证，验证完成后，在uat环境导出相应的模型指标，导入到生产环境，避免生产部署验证时，还需要花费大量时间进行模型指标配置，且存在遗漏情况。
4、生产慢sql的影响重视度不足，搭建大数据环境，针对线上出现的慢sql，做sql优化，优化后，由测试进行回归测试及验证，验证通过后上线。
其他需求问题改进：
其他需求问题已在项目组内收集，并拉通交付、产品、运营，制定策略。
所有需求问题，研发、测试要做飞书文档记录，定期与交付、产品同步。</v>
      </c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2"/>
      <c r="N60" s="2"/>
      <c r="O60" s="2"/>
      <c r="P60" s="2"/>
      <c r="Q60" s="2"/>
      <c r="R60" s="2"/>
      <c r="S60" s="2"/>
      <c r="T60" s="2"/>
    </row>
    <row customHeight="true" ht="186" r="61">
      <c r="A61" s="15" t="str">
        <v>主要负责：农e贷申请模块、农e待调查模块（调查列表、担保、影像资料，详情、提交等）;
营销关系绑定改造，我的客户模块改造，老带新针对农e贷改造，成绩接口改造，扫码改造、推广员禁用逻辑改造、订阅消息开发、紧急版本开发
存在的问题：
1：需求不完善，开发时候农e贷一些配置项产品或风控说沿用社宝贷的，但是后期又做调整，开发时候花了很多时间去沟通需求
2：没有及时去督促调试接口，沟通后说快完成了后发现一直没完成，调试的时候发现好多数据全部写死的，
导致后期经常联调到晚上12点的情况，效果还不好，影响到整体联调进度
3：全流程自测不充分，本次版本复杂的sql没有给现场验证
做的好的地方：1、需求问题形成文档，及时找产品沟通需求，形成记录后再去开发
                          2、紧急版本能及时完成，周末能主动机动性承担分析解决他人bug，优先保证项目上uat
改进措施：1、需求问题需要及时分析出需求漏洞，避免后期开发反复确认，影响进度
                  2、及时跟进所负责接口进度，开发好后抽时间走流程测试，避免只做单接口测试
                  3、涉及到大表的sql,写完后一定要花时间分析，避免全表扫描，统计出每个版本修改的复杂的sql，形成文档让现场先验证；
                  写好的接口尽量多走流程测试，自测互测，对于已经开发好的功能，流程测试或者提测后，研发如果发现他人bug做好记录，是否考虑绩效加分？</v>
      </c>
      <c r="B61" s="15"/>
      <c r="C61" s="15"/>
      <c r="D61" s="15"/>
      <c r="E61" s="15"/>
      <c r="F61" s="15"/>
      <c r="G61" s="15"/>
      <c r="H61" s="15" t="str">
        <v>徐李春</v>
      </c>
    </row>
    <row r="62">
      <c r="A62" s="15" t="str">
        <v>接手紧急事项小程序问卷调查功能开发
存在问题：
1、接手时任务时间很紧张，并且手中也存在紧急项目，没能准确的预估出开发此功能的大概时间，并强制提出反馈
2、针对小程序组件不熟悉，按照正常表单组件功能开发，小程序功能开发某些特殊特性不熟悉，导致问题频出（数据校验格式等）
3、小程序中第一次做这么大的表单，没有参考项，且功能交互设计非常复杂，短时间无法处理完善
改进措施
1、针对没有实现过的功能且没有参考项时，产品设计之初就应由前端组内进行评估，达到能互相支援的程度
2、不要贸然接手不熟悉且复杂且紧急的需求任务，容易出现较多问题，修复问题，反复提测等会浪费整个组内大量时间
3、复杂模块应尽量前端组内分析，细化，个人力量针对大模块分析会存在较大漏洞。
</v>
      </c>
      <c r="H62" s="15" t="str">
        <v>郑其军</v>
      </c>
    </row>
    <row r="63"/>
    <row r="64"/>
    <row r="65"/>
    <row r="66"/>
    <row r="67"/>
    <row r="68"/>
    <row r="69"/>
    <row customHeight="true" hidden="true" ht="19" r="70"/>
    <row customHeight="true" ht="128" r="71">
      <c r="A71" s="49" t="str">
        <v>1.出差现场接受的所有研发任务第一时间向研发领导反馈；
      项目经理在现场让对接个涉税接口编写，说的很简单，这也行，那也行；代码写好了，这也改，那也改
2.行里面的技术人员沟通经常不配合，有什么办法？
     目前我们与行里面对接个接口，飞秋沟通经常各种不回复。只能一趟一趟的跑上去找他，但是都是口头沟通，没办法形成产物，经常有问题了找不到责任人；
3.版本上线时，有一个节点没有部署和启动问题反思？
    如何做到上线时，迅速的检查到每一个节点都是正确部署和启动了。是不是可以搞一个固定接口返回一个常量，这个工程如果需要重新部署，就修改这个常量，在通过访问这个接口知道该节点是不是最新的
4.需要大胆质疑需求合理性
   在做核验的时候，大胆的和产品沟通，砍掉了好多无用需求，节省了大量的研发时间。</v>
      </c>
      <c r="B71" s="49"/>
      <c r="C71" s="49"/>
      <c r="D71" s="49"/>
      <c r="E71" s="49"/>
      <c r="F71" s="49"/>
      <c r="G71" s="49"/>
      <c r="H71" s="15" t="str">
        <v>郭延思</v>
      </c>
    </row>
    <row r="72">
      <c r="A72" s="48" t="s">
        <v>28</v>
      </c>
      <c r="B72" s="48"/>
      <c r="C72" s="48"/>
      <c r="D72" s="48"/>
      <c r="E72" s="48"/>
      <c r="F72" s="48"/>
      <c r="G72" s="48"/>
      <c r="H72" s="15" t="str">
        <v>尤晶晶</v>
      </c>
    </row>
    <row r="73">
      <c r="A73" s="48"/>
      <c r="B73" s="48"/>
      <c r="C73" s="48"/>
      <c r="D73" s="48"/>
      <c r="E73" s="48"/>
      <c r="F73" s="48"/>
      <c r="G73" s="48"/>
    </row>
    <row r="74">
      <c r="A74" s="48"/>
      <c r="B74" s="48"/>
      <c r="C74" s="48"/>
      <c r="D74" s="48"/>
      <c r="E74" s="48"/>
      <c r="F74" s="48"/>
      <c r="G74" s="48"/>
    </row>
    <row r="75">
      <c r="A75" s="48"/>
      <c r="B75" s="48"/>
      <c r="C75" s="48"/>
      <c r="D75" s="48"/>
      <c r="E75" s="48"/>
      <c r="F75" s="48"/>
      <c r="G75" s="48"/>
    </row>
    <row r="76">
      <c r="A76" s="48"/>
      <c r="B76" s="48"/>
      <c r="C76" s="48"/>
      <c r="D76" s="48"/>
      <c r="E76" s="48"/>
      <c r="F76" s="48"/>
      <c r="G76" s="48"/>
    </row>
    <row r="77">
      <c r="A77" s="48"/>
      <c r="B77" s="48"/>
      <c r="C77" s="48"/>
      <c r="D77" s="48"/>
      <c r="E77" s="48"/>
      <c r="F77" s="48"/>
      <c r="G77" s="48"/>
    </row>
    <row r="78">
      <c r="A78" s="48"/>
      <c r="B78" s="48"/>
      <c r="C78" s="48"/>
      <c r="D78" s="48"/>
      <c r="E78" s="48"/>
      <c r="F78" s="48"/>
      <c r="G78" s="48"/>
    </row>
    <row r="79">
      <c r="A79" s="48"/>
      <c r="B79" s="48"/>
      <c r="C79" s="48"/>
      <c r="D79" s="48"/>
      <c r="E79" s="48"/>
      <c r="F79" s="48"/>
      <c r="G79" s="48"/>
    </row>
    <row r="80">
      <c r="A80" s="48"/>
      <c r="B80" s="48"/>
      <c r="C80" s="48"/>
      <c r="D80" s="48"/>
      <c r="E80" s="48"/>
      <c r="F80" s="48"/>
      <c r="G80" s="48"/>
    </row>
    <row customHeight="true" ht="61" r="81">
      <c r="A81" s="48"/>
      <c r="B81" s="48"/>
      <c r="C81" s="48"/>
      <c r="D81" s="48"/>
      <c r="E81" s="48"/>
      <c r="F81" s="48"/>
      <c r="G81" s="48"/>
    </row>
    <row customHeight="true" ht="90" r="82">
      <c r="A82" s="48"/>
      <c r="B82" s="48"/>
      <c r="C82" s="48"/>
      <c r="D82" s="48"/>
      <c r="E82" s="48"/>
      <c r="F82" s="48"/>
      <c r="G82" s="48"/>
    </row>
    <row r="83">
      <c r="A83" s="15" t="str">
        <v>主要负责农e贷调查汇聚页、农e贷配偶、担保人授权、签约、申请人签约及申请人用还款功能等模块
存在问题：
1、对与第三方接口对接存在风险未评估到位，研发后期存在调整第三方接口问题；
2、开发自测过程中只负责自己开发的模块，未对整体流程进行串通;
3、在开发自测的时候，只关注主流程，未关注细节；
改进措施：
1、需要进行第三方接口评估和对接风险评估，确保了解第三方接口的调整情况。
2、加强开发自测时全流程测试，同时可以进行各模块之间的互测，确保充分理解整个业务流程。
3、在开发自测过程中，注重细节和边缘情况的测试，不仅关注主流程，确保主流程和细节情况都得到充分验证。</v>
      </c>
      <c r="H83" s="15" t="str">
        <v>刘健森</v>
      </c>
    </row>
    <row r="84"/>
    <row r="85"/>
    <row r="86"/>
    <row r="87"/>
    <row r="88"/>
    <row r="89"/>
    <row r="90"/>
    <row r="91"/>
    <row customHeight="true" ht="229" r="92">
      <c r="A92" s="15" t="str">
        <v>主要负责需求：客户中心，申请人、担保人调查问卷，贷后，审批，小程序等地方零零散散需求修改，核验平台测试功能整一模块。
过程中问题：
1、需求都为临时指派接手，无头无尾便进行开发，部分需求在开发过程中才意识到需求理解偏差。
2、零散的小需求前后端都是临时接手，修改不彻底，都没发现可能影响的其他部分。（eg: 小程序海报文案提示的修改，后管审批评分修改弱规则字典也需修改）
3、前期未充分与后端进行接口数据格式的对接，导致较多时间花在数据处理及其验证上。
4、原型与功规差距很大，导致多轮修改，自测期间细节关注不够。
解决方案：
1、开发前预估需要参与开发的人员，安排其参与评审，至少能知道这个需求的目的，以及前后相关需求的影响。
2、加强开发联调前的沟通，提前沟通及确认一版合理且比较完善的接口YAPI文档，减少过程中反复确认修改返工。
3、提供较为健全易于理解的原型（带一点交互最好）；通俗易懂一目了然的功规；以及尽量确保原型与功规的一致性。
较好的地方：
意识到上述问题后，在后期核验平台模块开发联调时，确保规避上述由于自身原因导致的问题，同时保持因其他原因会导致问题的警觉，
结果是核验平台模块虽比前期任务复杂但测试无问题。
核验平台模块后台不好处理数据，放在前端同样难处理处理时结合aicode在前端处理节省至少1天工时。</v>
      </c>
      <c r="H92" s="15" t="str">
        <v>王鑫磊</v>
      </c>
    </row>
    <row r="93">
      <c r="A93" s="50" t="str">
        <v>做的好的
1、sit测试质量不过关及时反馈风险，问题及时跟踪
2、sit执行时每日向领导汇报测试进度，问题闭环有所提升
3、测试时间紧，依然保障了sit阶段的重点流程测试
做的不好
1、缺乏明确的项目目标和规划，导致项目测试进度执行困难；
2、测试对需求理解不到位 导致我们被产品牵着鼻子走 设计不合理的地方没有及时识别出
3、测试在执行中问题很多，质量不过关及时反馈风险，但未暂停测试，仍然硬着头皮测
4、sit过分关注重点流程，细节点执行不到位，数据长度及页面数据显示类的校验，覆盖不全，有遗漏
5、测试人员内部配合问题，分配任务边界不清晰，双方执行情况不明了，执行存在重复的地方
6、人力紧张，时间节点任务安排不合理，回归场景未覆盖全、未充分测试，带到uat执行导致问题较多
7、人员职责履行不到位，测试组长对事情要有分析和梳理，而不是仅安排任务，在任务的传导和交接上，经常出现断档
8、组员状态不好，被动接收任务，接了就懵逼干，要不就是测试的重点拿捏不住，不该遗漏的问题造成遗漏
9、信息传导和交接做的不好，比如上uat需要的材料，脚本等等，不说就没有意识去准备去思考下游人员需要什么，未从团队的角度考虑下游人的承接
10、逆来顺受，有什么东西就接，一通猛干，结果啥也不是。事情不分优先级，哪个紧急，哪个优先，不清不楚，出现问题，不主动去跟踪复现
改进措施
1、合理的制定测试计划、测试策略、目标
2、先行分析需求，在理解业务的基础上站在用户角度分析需求合理性及影响范围
3、出现质量不佳时及时向上反馈，先冒烟失败暂停测试，有需求疑问时及时拉会沟通，避免单点沟通，及时跟踪及遍历其执行情况及bug情况
4、数据长度边界值校验，数据类验证需提前对接研发提供取值逻辑进行验证
5、后续明确测试任务边界，调整内部配合的方式，较少因内部配合导致的测试问题
6、sit执行情况及所需前置条件的数据需要向uat传导到位
7、组长要有管理的意识，而不是沉浸式的去做事情。需求及任务的分析除了牵头以外，对于重难点自己要有把控，什么节点要跟踪哪些事情的结果，什么节点要完成什么重要的事情，需求版本控制等等，都需要组长去拉通，去确认，捋顺捋清楚后交付组员一起执行，完成测试
建议
1、1.1.0版本提供测试案例，但是依然冒烟失败且问题较多，研发需加强自测质量（研发提测带上自测报告）
2、测试执行中bug很多，多个缺陷修复多次，一个问题修改引发新的问题，后续有需求疑问时及时拉会沟通，避免单点沟通
3、额度相关需求做了多次修改，研发测试盲目听从产品需求改这改那，未正确评估影响范围，后续产品修改需求，研发测试均要正确评估范围及风险</v>
      </c>
      <c r="B93" s="50"/>
      <c r="C93" s="50"/>
      <c r="D93" s="50"/>
      <c r="E93" s="50"/>
      <c r="F93" s="50"/>
      <c r="G93" s="50"/>
      <c r="H93" s="15" t="str">
        <v>何丹华</v>
      </c>
    </row>
  </sheetData>
  <mergeCells>
    <mergeCell ref="H83:H91"/>
    <mergeCell ref="A83:G91"/>
    <mergeCell ref="H72:H82"/>
    <mergeCell ref="A72:G82"/>
    <mergeCell ref="A71:G71"/>
    <mergeCell ref="H62:H70"/>
    <mergeCell ref="A62:G70"/>
    <mergeCell ref="A61:G61"/>
    <mergeCell ref="A1:L1"/>
    <mergeCell ref="A2:A3"/>
    <mergeCell ref="B2:B3"/>
    <mergeCell ref="C2:C3"/>
    <mergeCell ref="D2:D3"/>
    <mergeCell ref="E2:G2"/>
    <mergeCell ref="H2:J2"/>
    <mergeCell ref="K2:K3"/>
    <mergeCell ref="L2:L4"/>
    <mergeCell ref="A5:L5"/>
    <mergeCell ref="D6:L7"/>
    <mergeCell ref="A8:L8"/>
    <mergeCell ref="G9:L16"/>
    <mergeCell ref="A17:L17"/>
    <mergeCell ref="E18:L22"/>
    <mergeCell ref="A23:L23"/>
    <mergeCell ref="G24:L26"/>
    <mergeCell ref="A25:A26"/>
    <mergeCell ref="B25:B26"/>
    <mergeCell ref="A27:L27"/>
    <mergeCell ref="G28:L30"/>
    <mergeCell ref="A29:A30"/>
    <mergeCell ref="B29:B30"/>
    <mergeCell ref="A31:L31"/>
    <mergeCell ref="E32:L38"/>
    <mergeCell ref="A33:A38"/>
    <mergeCell ref="B33:B38"/>
    <mergeCell ref="A39:L39"/>
    <mergeCell ref="D40:L51"/>
    <mergeCell ref="H52:L58"/>
    <mergeCell ref="B58:C58"/>
    <mergeCell ref="A59:L59"/>
    <mergeCell ref="A60:L60"/>
    <mergeCell ref="A92:G92"/>
    <mergeCell ref="A93:G93"/>
  </mergeCells>
  <dataValidations count="2">
    <dataValidation allowBlank="true" errorStyle="stop" showErrorMessage="true" sqref="B25 B29 B33" type="list">
      <formula1>"已解决,未解决,部分解决"</formula1>
    </dataValidation>
    <dataValidation allowBlank="true" errorStyle="stop" showErrorMessage="true" sqref="B19:B22 B41:B51 C41:C51" type="list">
      <formula1>"是,否"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