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ea\Documents\UVA\Spring 2021\Systems Evaluation\System-Evaluation\"/>
    </mc:Choice>
  </mc:AlternateContent>
  <xr:revisionPtr revIDLastSave="0" documentId="13_ncr:1_{A3393C6B-F006-46E0-8A78-345854D1441B}" xr6:coauthVersionLast="46" xr6:coauthVersionMax="46" xr10:uidLastSave="{00000000-0000-0000-0000-000000000000}"/>
  <bookViews>
    <workbookView xWindow="57480" yWindow="-120" windowWidth="29040" windowHeight="15840" xr2:uid="{26ACB18E-2ABC-4105-B32D-0F4F9CD748EA}"/>
  </bookViews>
  <sheets>
    <sheet name="Sheet1" sheetId="1" r:id="rId1"/>
  </sheets>
  <externalReferences>
    <externalReference r:id="rId2"/>
  </externalReference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1" l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<sst xmlns="http://schemas.openxmlformats.org/spreadsheetml/2006/main" count="47" uniqueCount="47">
  <si>
    <t>Team #</t>
  </si>
  <si>
    <t>TEAM</t>
  </si>
  <si>
    <t>Games Played</t>
  </si>
  <si>
    <t>At Bats</t>
  </si>
  <si>
    <t>Runs Scored</t>
  </si>
  <si>
    <t>Hits</t>
  </si>
  <si>
    <t>Doubles</t>
  </si>
  <si>
    <t>Triples</t>
  </si>
  <si>
    <t>Home Runs</t>
  </si>
  <si>
    <t>Total Bases</t>
  </si>
  <si>
    <t>Runs Batted In</t>
  </si>
  <si>
    <t>Batting Average (H/AB)</t>
  </si>
  <si>
    <t>On-Base Percentage</t>
  </si>
  <si>
    <t>Slugging Percentage</t>
  </si>
  <si>
    <t>On-base percentage plus slugging percentage</t>
  </si>
  <si>
    <t>Wins</t>
  </si>
  <si>
    <t>Losses</t>
  </si>
  <si>
    <t>LA Angels</t>
  </si>
  <si>
    <t>Chicago Cubs</t>
  </si>
  <si>
    <t>Tampa Bay</t>
  </si>
  <si>
    <t>Boston</t>
  </si>
  <si>
    <t>Philadelphia</t>
  </si>
  <si>
    <t>Milwaukee</t>
  </si>
  <si>
    <t>Chicago Sox</t>
  </si>
  <si>
    <t>NY Mets</t>
  </si>
  <si>
    <t>NY Yankees</t>
  </si>
  <si>
    <t>Minnesota</t>
  </si>
  <si>
    <t>St. Louis</t>
  </si>
  <si>
    <t>Toronto</t>
  </si>
  <si>
    <t>Houston</t>
  </si>
  <si>
    <t>Florida</t>
  </si>
  <si>
    <t>LA Dodgers</t>
  </si>
  <si>
    <t>Arizona</t>
  </si>
  <si>
    <t>Cleveland</t>
  </si>
  <si>
    <t>Texas</t>
  </si>
  <si>
    <t>Kansas City</t>
  </si>
  <si>
    <t>Oakland</t>
  </si>
  <si>
    <t>Detroit</t>
  </si>
  <si>
    <t>Colorado</t>
  </si>
  <si>
    <t>Cincinnati</t>
  </si>
  <si>
    <t>Atlanta</t>
  </si>
  <si>
    <t>San Francisco</t>
  </si>
  <si>
    <t>Baltimore</t>
  </si>
  <si>
    <t>Pittsburgh</t>
  </si>
  <si>
    <t>San Diego</t>
  </si>
  <si>
    <t>Seattle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</si>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</sst>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left" wrapText="1"/>
    </xf>
    <xf numFmtId="0" fontId="3" fillId="2" borderId="0" xfId="1" applyFont="1" applyFill="1" applyAlignment="1" applyProtection="1">
      <alignment horizontal="right" wrapText="1"/>
    </xf>
    <xf numFmtId="0" fontId="0" fillId="3" borderId="0" xfId="0" applyFill="1" applyAlignment="1">
      <alignment horizontal="left" wrapText="1"/>
    </xf>
    <xf numFmtId="0" fontId="1" fillId="0" borderId="0" xfId="1" applyAlignment="1" applyProtection="1">
      <alignment horizontal="left" wrapText="1"/>
    </xf>
    <xf numFmtId="0" fontId="0" fillId="0" borderId="0" xfId="0" applyAlignment="1">
      <alignment horizontal="right" wrapText="1"/>
    </xf>
    <xf numFmtId="0" fontId="1" fillId="4" borderId="0" xfId="1" applyFill="1" applyAlignment="1" applyProtection="1">
      <alignment horizontal="left" wrapText="1"/>
    </xf>
    <xf numFmtId="0" fontId="0" fillId="4" borderId="0" xfId="0" applyFill="1" applyAlignment="1">
      <alignment horizontal="right" wrapText="1"/>
    </xf>
  </cellXfs>
  <cellStyles count="2">
    <cellStyle name="Hyperlink" xfId="1" builtinId="8"/>
    <cellStyle name="Normal" xfId="0" builtinId="0"/>
  </cellStyles>
  <dxfs count="19"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  <protection locked="1" hidden="0"/>
    </dxf>
    <dxf>
      <fill>
        <patternFill patternType="solid">
          <fgColor indexed="64"/>
          <bgColor rgb="FFFFFF00"/>
        </patternFill>
      </fill>
      <alignment horizontal="lef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indexed="12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3034_Baseball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_Data"/>
      <sheetName val="Team_Data"/>
      <sheetName val="Sheet2"/>
      <sheetName val="Sheet1"/>
    </sheetNames>
    <sheetDataSet>
      <sheetData sheetId="0"/>
      <sheetData sheetId="1"/>
      <sheetData sheetId="2">
        <row r="3">
          <cell r="B3" t="str">
            <v>LA Angels</v>
          </cell>
          <cell r="C3">
            <v>162</v>
          </cell>
          <cell r="D3">
            <v>100</v>
          </cell>
          <cell r="E3">
            <v>62</v>
          </cell>
        </row>
        <row r="4">
          <cell r="B4" t="str">
            <v>Tampa Bay</v>
          </cell>
          <cell r="C4">
            <v>162</v>
          </cell>
          <cell r="D4">
            <v>97</v>
          </cell>
          <cell r="E4">
            <v>65</v>
          </cell>
        </row>
        <row r="5">
          <cell r="B5" t="str">
            <v>Chicago Cubs</v>
          </cell>
          <cell r="C5">
            <v>161</v>
          </cell>
          <cell r="D5">
            <v>97</v>
          </cell>
          <cell r="E5">
            <v>64</v>
          </cell>
        </row>
        <row r="6">
          <cell r="B6" t="str">
            <v>Boston</v>
          </cell>
          <cell r="C6">
            <v>162</v>
          </cell>
          <cell r="D6">
            <v>95</v>
          </cell>
          <cell r="E6">
            <v>67</v>
          </cell>
        </row>
        <row r="7">
          <cell r="B7" t="str">
            <v>Philadelphia</v>
          </cell>
          <cell r="C7">
            <v>162</v>
          </cell>
          <cell r="D7">
            <v>92</v>
          </cell>
          <cell r="E7">
            <v>70</v>
          </cell>
        </row>
        <row r="8">
          <cell r="B8" t="str">
            <v>Milwaukee</v>
          </cell>
          <cell r="C8">
            <v>162</v>
          </cell>
          <cell r="D8">
            <v>90</v>
          </cell>
          <cell r="E8">
            <v>72</v>
          </cell>
        </row>
        <row r="9">
          <cell r="B9" t="str">
            <v>Chicago Sox</v>
          </cell>
          <cell r="C9">
            <v>163</v>
          </cell>
          <cell r="D9">
            <v>89</v>
          </cell>
          <cell r="E9">
            <v>74</v>
          </cell>
        </row>
        <row r="10">
          <cell r="B10" t="str">
            <v>NY Mets</v>
          </cell>
          <cell r="C10">
            <v>162</v>
          </cell>
          <cell r="D10">
            <v>89</v>
          </cell>
          <cell r="E10">
            <v>73</v>
          </cell>
        </row>
        <row r="11">
          <cell r="B11" t="str">
            <v>NY Yankees</v>
          </cell>
          <cell r="C11">
            <v>162</v>
          </cell>
          <cell r="D11">
            <v>89</v>
          </cell>
          <cell r="E11">
            <v>73</v>
          </cell>
        </row>
        <row r="12">
          <cell r="B12" t="str">
            <v>Minnesota</v>
          </cell>
          <cell r="C12">
            <v>163</v>
          </cell>
          <cell r="D12">
            <v>88</v>
          </cell>
          <cell r="E12">
            <v>75</v>
          </cell>
        </row>
        <row r="13">
          <cell r="B13" t="str">
            <v>Toronto</v>
          </cell>
          <cell r="C13">
            <v>162</v>
          </cell>
          <cell r="D13">
            <v>86</v>
          </cell>
          <cell r="E13">
            <v>76</v>
          </cell>
        </row>
        <row r="14">
          <cell r="B14" t="str">
            <v>St. Louis</v>
          </cell>
          <cell r="C14">
            <v>162</v>
          </cell>
          <cell r="D14">
            <v>86</v>
          </cell>
          <cell r="E14">
            <v>76</v>
          </cell>
        </row>
        <row r="15">
          <cell r="B15" t="str">
            <v>Houston</v>
          </cell>
          <cell r="C15">
            <v>161</v>
          </cell>
          <cell r="D15">
            <v>86</v>
          </cell>
          <cell r="E15">
            <v>75</v>
          </cell>
        </row>
        <row r="16">
          <cell r="B16" t="str">
            <v>LA Dodgers</v>
          </cell>
          <cell r="C16">
            <v>162</v>
          </cell>
          <cell r="D16">
            <v>84</v>
          </cell>
          <cell r="E16">
            <v>78</v>
          </cell>
        </row>
        <row r="17">
          <cell r="B17" t="str">
            <v>Florida</v>
          </cell>
          <cell r="C17">
            <v>161</v>
          </cell>
          <cell r="D17">
            <v>84</v>
          </cell>
          <cell r="E17">
            <v>77</v>
          </cell>
        </row>
        <row r="18">
          <cell r="B18" t="str">
            <v>Arizona</v>
          </cell>
          <cell r="C18">
            <v>162</v>
          </cell>
          <cell r="D18">
            <v>82</v>
          </cell>
          <cell r="E18">
            <v>80</v>
          </cell>
        </row>
        <row r="19">
          <cell r="B19" t="str">
            <v>Cleveland</v>
          </cell>
          <cell r="C19">
            <v>162</v>
          </cell>
          <cell r="D19">
            <v>81</v>
          </cell>
          <cell r="E19">
            <v>81</v>
          </cell>
        </row>
        <row r="20">
          <cell r="B20" t="str">
            <v>Texas</v>
          </cell>
          <cell r="C20">
            <v>162</v>
          </cell>
          <cell r="D20">
            <v>79</v>
          </cell>
          <cell r="E20">
            <v>83</v>
          </cell>
        </row>
        <row r="21">
          <cell r="B21" t="str">
            <v>Oakland</v>
          </cell>
          <cell r="C21">
            <v>161</v>
          </cell>
          <cell r="D21">
            <v>75</v>
          </cell>
          <cell r="E21">
            <v>86</v>
          </cell>
        </row>
        <row r="22">
          <cell r="B22" t="str">
            <v>Kansas City</v>
          </cell>
          <cell r="C22">
            <v>162</v>
          </cell>
          <cell r="D22">
            <v>75</v>
          </cell>
          <cell r="E22">
            <v>87</v>
          </cell>
        </row>
        <row r="23">
          <cell r="B23" t="str">
            <v>Cincinnati</v>
          </cell>
          <cell r="C23">
            <v>162</v>
          </cell>
          <cell r="D23">
            <v>74</v>
          </cell>
          <cell r="E23">
            <v>88</v>
          </cell>
        </row>
        <row r="24">
          <cell r="B24" t="str">
            <v>Colorado</v>
          </cell>
          <cell r="C24">
            <v>162</v>
          </cell>
          <cell r="D24">
            <v>74</v>
          </cell>
          <cell r="E24">
            <v>88</v>
          </cell>
        </row>
        <row r="25">
          <cell r="B25" t="str">
            <v>Detroit</v>
          </cell>
          <cell r="C25">
            <v>162</v>
          </cell>
          <cell r="D25">
            <v>74</v>
          </cell>
          <cell r="E25">
            <v>88</v>
          </cell>
        </row>
        <row r="26">
          <cell r="B26" t="str">
            <v>San Francisco</v>
          </cell>
          <cell r="C26">
            <v>162</v>
          </cell>
          <cell r="D26">
            <v>72</v>
          </cell>
          <cell r="E26">
            <v>90</v>
          </cell>
        </row>
        <row r="27">
          <cell r="B27" t="str">
            <v>Atlanta</v>
          </cell>
          <cell r="C27">
            <v>162</v>
          </cell>
          <cell r="D27">
            <v>72</v>
          </cell>
          <cell r="E27">
            <v>90</v>
          </cell>
        </row>
        <row r="28">
          <cell r="B28" t="str">
            <v>Baltimore</v>
          </cell>
          <cell r="C28">
            <v>161</v>
          </cell>
          <cell r="D28">
            <v>68</v>
          </cell>
          <cell r="E28">
            <v>93</v>
          </cell>
        </row>
        <row r="29">
          <cell r="B29" t="str">
            <v>Pittsburgh</v>
          </cell>
          <cell r="C29">
            <v>162</v>
          </cell>
          <cell r="D29">
            <v>67</v>
          </cell>
          <cell r="E29">
            <v>95</v>
          </cell>
        </row>
        <row r="30">
          <cell r="B30" t="str">
            <v>San Diego</v>
          </cell>
          <cell r="C30">
            <v>162</v>
          </cell>
          <cell r="D30">
            <v>63</v>
          </cell>
          <cell r="E30">
            <v>99</v>
          </cell>
        </row>
        <row r="31">
          <cell r="B31" t="str">
            <v>Seattle</v>
          </cell>
          <cell r="C31">
            <v>162</v>
          </cell>
          <cell r="D31">
            <v>61</v>
          </cell>
          <cell r="E31">
            <v>101</v>
          </cell>
        </row>
        <row r="32">
          <cell r="B32" t="str">
            <v>Washington</v>
          </cell>
          <cell r="C32">
            <v>161</v>
          </cell>
          <cell r="D32">
            <v>59</v>
          </cell>
          <cell r="E32">
            <v>102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AD9A9F-0A5D-4A85-B143-576B5E954752}" name="Table1" displayName="Table1" ref="A1:Q31" totalsRowShown="0" headerRowDxfId="18" dataDxfId="17" headerRowCellStyle="Hyperlink">
  <autoFilter ref="A1:Q31" xr:uid="{0DFAAF77-8C51-48B0-89F8-39ECCF2A6DFC}"/>
  <sortState xmlns:xlrd2="http://schemas.microsoft.com/office/spreadsheetml/2017/richdata2" ref="A2:Q31">
    <sortCondition descending="1" ref="P1:P31"/>
  </sortState>
  <tableColumns count="17">
    <tableColumn id="1" xr3:uid="{FFDAA8B4-8878-4786-B9CD-ABEA71CF2607}" name="Team #" dataDxfId="16"/>
    <tableColumn id="2" xr3:uid="{8411B6FC-475B-40B7-92E3-FFBD3F5E6C2E}" name="TEAM" dataDxfId="15" dataCellStyle="Hyperlink"/>
    <tableColumn id="3" xr3:uid="{B2FB4B27-A49C-4310-9518-68BB491DDE61}" name="Games Played" dataDxfId="14"/>
    <tableColumn id="4" xr3:uid="{4FA35152-5B48-43BB-B468-90E036D14550}" name="At Bats" dataDxfId="13"/>
    <tableColumn id="5" xr3:uid="{FF304413-0A8B-472C-B133-03BE67759589}" name="Runs Scored" dataDxfId="12"/>
    <tableColumn id="6" xr3:uid="{A241981E-76E1-4973-A19A-7531D7BE44FF}" name="Hits" dataDxfId="11"/>
    <tableColumn id="7" xr3:uid="{F026A07E-7F15-45E9-B7F2-E47A3B908FBB}" name="Doubles" dataDxfId="10"/>
    <tableColumn id="8" xr3:uid="{3F763B21-D9F7-442C-96BF-362A2DF37801}" name="Triples" dataDxfId="9"/>
    <tableColumn id="9" xr3:uid="{C8CDA3DE-FDD4-4DE5-BDF7-22EE32C1A321}" name="Home Runs" dataDxfId="8"/>
    <tableColumn id="10" xr3:uid="{66C1B9D6-ECB8-4244-8085-61A8C91C4D54}" name="Total Bases" dataDxfId="7"/>
    <tableColumn id="11" xr3:uid="{61783A00-770C-47C7-9152-CF0DD245CE91}" name="Runs Batted In" dataDxfId="6"/>
    <tableColumn id="12" xr3:uid="{39764869-FEDB-4E04-B95D-D78283735AB7}" name="Batting Average (H/AB)" dataDxfId="5"/>
    <tableColumn id="13" xr3:uid="{0E5639BD-7E3A-4DA9-9F19-557696628E77}" name="On-Base Percentage" dataDxfId="4"/>
    <tableColumn id="14" xr3:uid="{6D66162C-6EEA-4588-98CD-ABF22901E95B}" name="Slugging Percentage" dataDxfId="3"/>
    <tableColumn id="15" xr3:uid="{0CF17268-B10C-4D8A-B9BA-5AD5321D50C2}" name="On-base percentage plus slugging percentage" dataDxfId="2"/>
    <tableColumn id="16" xr3:uid="{EBBC024A-3DED-429C-A77F-CAA0636756A5}" name="Wins" dataDxfId="1">
      <calculatedColumnFormula>VLOOKUP(B2,[1]Sheet2!$B$3:$E$32,3,FALSE)</calculatedColumnFormula>
    </tableColumn>
    <tableColumn id="17" xr3:uid="{B885852A-A14C-4F8E-AB57-E6263EA6A700}" name="Losses" dataDxfId="0">
      <calculatedColumnFormula>VLOOKUP(B2,[1]Sheet2!$B$3:$E$32,4,FALSE)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spn.go.com/mlb/clubhouse?team=tex" TargetMode="External"/><Relationship Id="rId18" Type="http://schemas.openxmlformats.org/officeDocument/2006/relationships/hyperlink" Target="http://espn.go.com/mlb/clubhouse?team=chw" TargetMode="External"/><Relationship Id="rId26" Type="http://schemas.openxmlformats.org/officeDocument/2006/relationships/hyperlink" Target="http://espn.go.com/mlb/clubhouse?team=fla" TargetMode="External"/><Relationship Id="rId39" Type="http://schemas.openxmlformats.org/officeDocument/2006/relationships/hyperlink" Target="http://espn.go.com/mlb/clubhouse?team=oak" TargetMode="External"/><Relationship Id="rId21" Type="http://schemas.openxmlformats.org/officeDocument/2006/relationships/hyperlink" Target="http://espn.go.com/mlb/clubhouse?team=phi" TargetMode="External"/><Relationship Id="rId34" Type="http://schemas.openxmlformats.org/officeDocument/2006/relationships/hyperlink" Target="http://espn.go.com/mlb/clubhouse?team=hou" TargetMode="External"/><Relationship Id="rId42" Type="http://schemas.openxmlformats.org/officeDocument/2006/relationships/hyperlink" Target="http://espn.go.com/mlb/clubhouse?team=sdg" TargetMode="External"/><Relationship Id="rId7" Type="http://schemas.openxmlformats.org/officeDocument/2006/relationships/hyperlink" Target="http://espn.go.com/mlb/stats/team/_/stat/batting/year/2008/sort/homeRuns/order/true" TargetMode="External"/><Relationship Id="rId2" Type="http://schemas.openxmlformats.org/officeDocument/2006/relationships/hyperlink" Target="http://espn.go.com/mlb/stats/team/_/stat/batting/year/2008/sort/atBats/order/true" TargetMode="External"/><Relationship Id="rId16" Type="http://schemas.openxmlformats.org/officeDocument/2006/relationships/hyperlink" Target="http://espn.go.com/mlb/clubhouse?team=min" TargetMode="External"/><Relationship Id="rId20" Type="http://schemas.openxmlformats.org/officeDocument/2006/relationships/hyperlink" Target="http://espn.go.com/mlb/clubhouse?team=nym" TargetMode="External"/><Relationship Id="rId29" Type="http://schemas.openxmlformats.org/officeDocument/2006/relationships/hyperlink" Target="http://espn.go.com/mlb/clubhouse?team=mil" TargetMode="External"/><Relationship Id="rId41" Type="http://schemas.openxmlformats.org/officeDocument/2006/relationships/hyperlink" Target="http://espn.go.com/mlb/clubhouse?team=sfo" TargetMode="External"/><Relationship Id="rId1" Type="http://schemas.openxmlformats.org/officeDocument/2006/relationships/hyperlink" Target="http://espn.go.com/mlb/stats/team/_/stat/batting/year/2008/sort/gamesPlayed/order/true" TargetMode="External"/><Relationship Id="rId6" Type="http://schemas.openxmlformats.org/officeDocument/2006/relationships/hyperlink" Target="http://espn.go.com/mlb/stats/team/_/stat/batting/year/2008/sort/triples/order/true" TargetMode="External"/><Relationship Id="rId11" Type="http://schemas.openxmlformats.org/officeDocument/2006/relationships/hyperlink" Target="http://espn.go.com/mlb/stats/team/_/stat/batting/year/2008/sort/onBasePct/order/true" TargetMode="External"/><Relationship Id="rId24" Type="http://schemas.openxmlformats.org/officeDocument/2006/relationships/hyperlink" Target="http://espn.go.com/mlb/clubhouse?team=stl" TargetMode="External"/><Relationship Id="rId32" Type="http://schemas.openxmlformats.org/officeDocument/2006/relationships/hyperlink" Target="http://espn.go.com/mlb/clubhouse?team=ari" TargetMode="External"/><Relationship Id="rId37" Type="http://schemas.openxmlformats.org/officeDocument/2006/relationships/hyperlink" Target="http://espn.go.com/mlb/clubhouse?team=kan" TargetMode="External"/><Relationship Id="rId40" Type="http://schemas.openxmlformats.org/officeDocument/2006/relationships/hyperlink" Target="http://espn.go.com/mlb/clubhouse?team=was" TargetMode="External"/><Relationship Id="rId5" Type="http://schemas.openxmlformats.org/officeDocument/2006/relationships/hyperlink" Target="http://espn.go.com/mlb/stats/team/_/stat/batting/year/2008/sort/doubles/order/true" TargetMode="External"/><Relationship Id="rId15" Type="http://schemas.openxmlformats.org/officeDocument/2006/relationships/hyperlink" Target="http://espn.go.com/mlb/clubhouse?team=bos" TargetMode="External"/><Relationship Id="rId23" Type="http://schemas.openxmlformats.org/officeDocument/2006/relationships/hyperlink" Target="http://espn.go.com/mlb/clubhouse?team=bal" TargetMode="External"/><Relationship Id="rId28" Type="http://schemas.openxmlformats.org/officeDocument/2006/relationships/hyperlink" Target="http://espn.go.com/mlb/clubhouse?team=atl" TargetMode="External"/><Relationship Id="rId36" Type="http://schemas.openxmlformats.org/officeDocument/2006/relationships/hyperlink" Target="http://espn.go.com/mlb/clubhouse?team=lad" TargetMode="External"/><Relationship Id="rId10" Type="http://schemas.openxmlformats.org/officeDocument/2006/relationships/hyperlink" Target="http://espn.go.com/mlb/stats/team/_/stat/batting/year/2008/sort/avg/order/true" TargetMode="External"/><Relationship Id="rId19" Type="http://schemas.openxmlformats.org/officeDocument/2006/relationships/hyperlink" Target="http://espn.go.com/mlb/clubhouse?team=cle" TargetMode="External"/><Relationship Id="rId31" Type="http://schemas.openxmlformats.org/officeDocument/2006/relationships/hyperlink" Target="http://espn.go.com/mlb/clubhouse?team=pit" TargetMode="External"/><Relationship Id="rId4" Type="http://schemas.openxmlformats.org/officeDocument/2006/relationships/hyperlink" Target="http://espn.go.com/mlb/stats/team/_/stat/batting/year/2008/sort/hits/order/true" TargetMode="External"/><Relationship Id="rId9" Type="http://schemas.openxmlformats.org/officeDocument/2006/relationships/hyperlink" Target="http://espn.go.com/mlb/stats/team/_/stat/batting/year/2008/sort/RBIs/order/true" TargetMode="External"/><Relationship Id="rId14" Type="http://schemas.openxmlformats.org/officeDocument/2006/relationships/hyperlink" Target="http://espn.go.com/mlb/clubhouse?team=chc" TargetMode="External"/><Relationship Id="rId22" Type="http://schemas.openxmlformats.org/officeDocument/2006/relationships/hyperlink" Target="http://espn.go.com/mlb/clubhouse?team=nyy" TargetMode="External"/><Relationship Id="rId27" Type="http://schemas.openxmlformats.org/officeDocument/2006/relationships/hyperlink" Target="http://espn.go.com/mlb/clubhouse?team=laa" TargetMode="External"/><Relationship Id="rId30" Type="http://schemas.openxmlformats.org/officeDocument/2006/relationships/hyperlink" Target="http://espn.go.com/mlb/clubhouse?team=col" TargetMode="External"/><Relationship Id="rId35" Type="http://schemas.openxmlformats.org/officeDocument/2006/relationships/hyperlink" Target="http://espn.go.com/mlb/clubhouse?team=cin" TargetMode="External"/><Relationship Id="rId43" Type="http://schemas.openxmlformats.org/officeDocument/2006/relationships/table" Target="../tables/table1.xml"/><Relationship Id="rId8" Type="http://schemas.openxmlformats.org/officeDocument/2006/relationships/hyperlink" Target="http://espn.go.com/mlb/stats/team/_/stat/batting/year/2008/sort/totalBases/order/true" TargetMode="External"/><Relationship Id="rId3" Type="http://schemas.openxmlformats.org/officeDocument/2006/relationships/hyperlink" Target="http://espn.go.com/mlb/stats/team/_/stat/batting/year/2008/order/false" TargetMode="External"/><Relationship Id="rId12" Type="http://schemas.openxmlformats.org/officeDocument/2006/relationships/hyperlink" Target="http://espn.go.com/mlb/stats/team/_/stat/batting/year/2008/sort/slugAvg/order/true" TargetMode="External"/><Relationship Id="rId17" Type="http://schemas.openxmlformats.org/officeDocument/2006/relationships/hyperlink" Target="http://espn.go.com/mlb/clubhouse?team=det" TargetMode="External"/><Relationship Id="rId25" Type="http://schemas.openxmlformats.org/officeDocument/2006/relationships/hyperlink" Target="http://espn.go.com/mlb/clubhouse?team=tam" TargetMode="External"/><Relationship Id="rId33" Type="http://schemas.openxmlformats.org/officeDocument/2006/relationships/hyperlink" Target="http://espn.go.com/mlb/clubhouse?team=tor" TargetMode="External"/><Relationship Id="rId38" Type="http://schemas.openxmlformats.org/officeDocument/2006/relationships/hyperlink" Target="http://espn.go.com/mlb/clubhouse?team=s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8E0A-AD80-4642-AE17-211EAB5E264F}">
  <dimension ref="A1:Q31"/>
  <sheetViews>
    <sheetView tabSelected="1" workbookViewId="0">
      <selection activeCell="W10" sqref="W10"/>
    </sheetView>
  </sheetViews>
  <sheetFormatPr defaultRowHeight="14.35" x14ac:dyDescent="0.5"/>
  <sheetData>
    <row r="1" spans="1:17" ht="76.7" x14ac:dyDescent="0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5">
      <c r="A2" s="3">
        <v>15</v>
      </c>
      <c r="B2" s="4" t="s">
        <v>17</v>
      </c>
      <c r="C2" s="5">
        <v>162</v>
      </c>
      <c r="D2" s="5">
        <v>5540</v>
      </c>
      <c r="E2" s="5">
        <v>765</v>
      </c>
      <c r="F2" s="5">
        <v>1486</v>
      </c>
      <c r="G2" s="5">
        <v>274</v>
      </c>
      <c r="H2" s="5">
        <v>25</v>
      </c>
      <c r="I2" s="5">
        <v>159</v>
      </c>
      <c r="J2" s="5">
        <v>2287</v>
      </c>
      <c r="K2" s="5">
        <v>721</v>
      </c>
      <c r="L2" s="5">
        <v>0.26800000000000002</v>
      </c>
      <c r="M2" s="5">
        <v>0.33</v>
      </c>
      <c r="N2" s="5">
        <v>0.41299999999999998</v>
      </c>
      <c r="O2" s="5">
        <v>0.74299999999999999</v>
      </c>
      <c r="P2" s="5">
        <f>VLOOKUP(B2,[1]Sheet2!$B$3:$E$32,3,FALSE)</f>
        <v>100</v>
      </c>
      <c r="Q2" s="5">
        <f>VLOOKUP(B2,[1]Sheet2!$B$3:$E$32,4,FALSE)</f>
        <v>62</v>
      </c>
    </row>
    <row r="3" spans="1:17" ht="28.7" x14ac:dyDescent="0.5">
      <c r="A3" s="3">
        <v>2</v>
      </c>
      <c r="B3" s="4" t="s">
        <v>18</v>
      </c>
      <c r="C3" s="5">
        <v>161</v>
      </c>
      <c r="D3" s="5">
        <v>5588</v>
      </c>
      <c r="E3" s="5">
        <v>855</v>
      </c>
      <c r="F3" s="5">
        <v>1552</v>
      </c>
      <c r="G3" s="5">
        <v>329</v>
      </c>
      <c r="H3" s="5">
        <v>21</v>
      </c>
      <c r="I3" s="5">
        <v>184</v>
      </c>
      <c r="J3" s="5">
        <v>2475</v>
      </c>
      <c r="K3" s="5">
        <v>811</v>
      </c>
      <c r="L3" s="5">
        <v>0.27800000000000002</v>
      </c>
      <c r="M3" s="5">
        <v>0.35399999999999998</v>
      </c>
      <c r="N3" s="5">
        <v>0.443</v>
      </c>
      <c r="O3" s="5">
        <v>0.79700000000000004</v>
      </c>
      <c r="P3" s="5">
        <f>VLOOKUP(B3,[1]Sheet2!$B$3:$E$32,3,FALSE)</f>
        <v>97</v>
      </c>
      <c r="Q3" s="5">
        <f>VLOOKUP(B3,[1]Sheet2!$B$3:$E$32,4,FALSE)</f>
        <v>64</v>
      </c>
    </row>
    <row r="4" spans="1:17" ht="28.7" x14ac:dyDescent="0.5">
      <c r="A4" s="3">
        <v>13</v>
      </c>
      <c r="B4" s="4" t="s">
        <v>19</v>
      </c>
      <c r="C4" s="5">
        <v>162</v>
      </c>
      <c r="D4" s="5">
        <v>5541</v>
      </c>
      <c r="E4" s="5">
        <v>774</v>
      </c>
      <c r="F4" s="5">
        <v>1443</v>
      </c>
      <c r="G4" s="5">
        <v>284</v>
      </c>
      <c r="H4" s="5">
        <v>37</v>
      </c>
      <c r="I4" s="5">
        <v>180</v>
      </c>
      <c r="J4" s="5">
        <v>2341</v>
      </c>
      <c r="K4" s="5">
        <v>735</v>
      </c>
      <c r="L4" s="5">
        <v>0.26</v>
      </c>
      <c r="M4" s="5">
        <v>0.34</v>
      </c>
      <c r="N4" s="5">
        <v>0.42199999999999999</v>
      </c>
      <c r="O4" s="5">
        <v>0.76200000000000001</v>
      </c>
      <c r="P4" s="5">
        <f>VLOOKUP(B4,[1]Sheet2!$B$3:$E$32,3,FALSE)</f>
        <v>97</v>
      </c>
      <c r="Q4" s="5">
        <f>VLOOKUP(B4,[1]Sheet2!$B$3:$E$32,4,FALSE)</f>
        <v>65</v>
      </c>
    </row>
    <row r="5" spans="1:17" x14ac:dyDescent="0.5">
      <c r="A5" s="3">
        <v>3</v>
      </c>
      <c r="B5" s="4" t="s">
        <v>20</v>
      </c>
      <c r="C5" s="5">
        <v>162</v>
      </c>
      <c r="D5" s="5">
        <v>5596</v>
      </c>
      <c r="E5" s="5">
        <v>845</v>
      </c>
      <c r="F5" s="5">
        <v>1565</v>
      </c>
      <c r="G5" s="5">
        <v>353</v>
      </c>
      <c r="H5" s="5">
        <v>33</v>
      </c>
      <c r="I5" s="5">
        <v>173</v>
      </c>
      <c r="J5" s="5">
        <v>2503</v>
      </c>
      <c r="K5" s="5">
        <v>807</v>
      </c>
      <c r="L5" s="5">
        <v>0.28000000000000003</v>
      </c>
      <c r="M5" s="5">
        <v>0.35799999999999998</v>
      </c>
      <c r="N5" s="5">
        <v>0.44700000000000001</v>
      </c>
      <c r="O5" s="5">
        <v>0.80500000000000005</v>
      </c>
      <c r="P5" s="5">
        <f>VLOOKUP(B5,[1]Sheet2!$B$3:$E$32,3,FALSE)</f>
        <v>95</v>
      </c>
      <c r="Q5" s="5">
        <f>VLOOKUP(B5,[1]Sheet2!$B$3:$E$32,4,FALSE)</f>
        <v>67</v>
      </c>
    </row>
    <row r="6" spans="1:17" ht="28.7" x14ac:dyDescent="0.5">
      <c r="A6" s="3">
        <v>9</v>
      </c>
      <c r="B6" s="4" t="s">
        <v>21</v>
      </c>
      <c r="C6" s="5">
        <v>162</v>
      </c>
      <c r="D6" s="5">
        <v>5509</v>
      </c>
      <c r="E6" s="5">
        <v>799</v>
      </c>
      <c r="F6" s="5">
        <v>1407</v>
      </c>
      <c r="G6" s="5">
        <v>291</v>
      </c>
      <c r="H6" s="5">
        <v>36</v>
      </c>
      <c r="I6" s="5">
        <v>214</v>
      </c>
      <c r="J6" s="5">
        <v>2412</v>
      </c>
      <c r="K6" s="5">
        <v>762</v>
      </c>
      <c r="L6" s="5">
        <v>0.255</v>
      </c>
      <c r="M6" s="5">
        <v>0.33200000000000002</v>
      </c>
      <c r="N6" s="5">
        <v>0.438</v>
      </c>
      <c r="O6" s="5">
        <v>0.77</v>
      </c>
      <c r="P6" s="5">
        <f>VLOOKUP(B6,[1]Sheet2!$B$3:$E$32,3,FALSE)</f>
        <v>92</v>
      </c>
      <c r="Q6" s="5">
        <f>VLOOKUP(B6,[1]Sheet2!$B$3:$E$32,4,FALSE)</f>
        <v>70</v>
      </c>
    </row>
    <row r="7" spans="1:17" ht="28.7" x14ac:dyDescent="0.5">
      <c r="A7" s="3">
        <v>17</v>
      </c>
      <c r="B7" s="4" t="s">
        <v>22</v>
      </c>
      <c r="C7" s="5">
        <v>162</v>
      </c>
      <c r="D7" s="5">
        <v>5535</v>
      </c>
      <c r="E7" s="5">
        <v>750</v>
      </c>
      <c r="F7" s="5">
        <v>1398</v>
      </c>
      <c r="G7" s="5">
        <v>324</v>
      </c>
      <c r="H7" s="5">
        <v>35</v>
      </c>
      <c r="I7" s="5">
        <v>198</v>
      </c>
      <c r="J7" s="5">
        <v>2386</v>
      </c>
      <c r="K7" s="5">
        <v>722</v>
      </c>
      <c r="L7" s="5">
        <v>0.253</v>
      </c>
      <c r="M7" s="5">
        <v>0.32500000000000001</v>
      </c>
      <c r="N7" s="5">
        <v>0.43099999999999999</v>
      </c>
      <c r="O7" s="5">
        <v>0.75700000000000001</v>
      </c>
      <c r="P7" s="5">
        <f>VLOOKUP(B7,[1]Sheet2!$B$3:$E$32,3,FALSE)</f>
        <v>90</v>
      </c>
      <c r="Q7" s="5">
        <f>VLOOKUP(B7,[1]Sheet2!$B$3:$E$32,4,FALSE)</f>
        <v>72</v>
      </c>
    </row>
    <row r="8" spans="1:17" ht="28.7" x14ac:dyDescent="0.5">
      <c r="A8" s="3">
        <v>6</v>
      </c>
      <c r="B8" s="4" t="s">
        <v>23</v>
      </c>
      <c r="C8" s="5">
        <v>163</v>
      </c>
      <c r="D8" s="5">
        <v>5553</v>
      </c>
      <c r="E8" s="5">
        <v>811</v>
      </c>
      <c r="F8" s="5">
        <v>1458</v>
      </c>
      <c r="G8" s="5">
        <v>296</v>
      </c>
      <c r="H8" s="5">
        <v>13</v>
      </c>
      <c r="I8" s="5">
        <v>235</v>
      </c>
      <c r="J8" s="5">
        <v>2485</v>
      </c>
      <c r="K8" s="5">
        <v>785</v>
      </c>
      <c r="L8" s="5">
        <v>0.26300000000000001</v>
      </c>
      <c r="M8" s="5">
        <v>0.33200000000000002</v>
      </c>
      <c r="N8" s="5">
        <v>0.44800000000000001</v>
      </c>
      <c r="O8" s="5">
        <v>0.78</v>
      </c>
      <c r="P8" s="5">
        <f>VLOOKUP(B8,[1]Sheet2!$B$3:$E$32,3,FALSE)</f>
        <v>89</v>
      </c>
      <c r="Q8" s="5">
        <f>VLOOKUP(B8,[1]Sheet2!$B$3:$E$32,4,FALSE)</f>
        <v>74</v>
      </c>
    </row>
    <row r="9" spans="1:17" x14ac:dyDescent="0.5">
      <c r="A9" s="3">
        <v>8</v>
      </c>
      <c r="B9" s="4" t="s">
        <v>24</v>
      </c>
      <c r="C9" s="5">
        <v>162</v>
      </c>
      <c r="D9" s="5">
        <v>5606</v>
      </c>
      <c r="E9" s="5">
        <v>799</v>
      </c>
      <c r="F9" s="5">
        <v>1491</v>
      </c>
      <c r="G9" s="5">
        <v>274</v>
      </c>
      <c r="H9" s="5">
        <v>38</v>
      </c>
      <c r="I9" s="5">
        <v>172</v>
      </c>
      <c r="J9" s="5">
        <v>2357</v>
      </c>
      <c r="K9" s="5">
        <v>751</v>
      </c>
      <c r="L9" s="5">
        <v>0.26600000000000001</v>
      </c>
      <c r="M9" s="5">
        <v>0.34</v>
      </c>
      <c r="N9" s="5">
        <v>0.42</v>
      </c>
      <c r="O9" s="5">
        <v>0.76100000000000001</v>
      </c>
      <c r="P9" s="5">
        <f>VLOOKUP(B9,[1]Sheet2!$B$3:$E$32,3,FALSE)</f>
        <v>89</v>
      </c>
      <c r="Q9" s="5">
        <f>VLOOKUP(B9,[1]Sheet2!$B$3:$E$32,4,FALSE)</f>
        <v>73</v>
      </c>
    </row>
    <row r="10" spans="1:17" ht="28.7" x14ac:dyDescent="0.5">
      <c r="A10" s="3">
        <v>10</v>
      </c>
      <c r="B10" s="4" t="s">
        <v>25</v>
      </c>
      <c r="C10" s="5">
        <v>162</v>
      </c>
      <c r="D10" s="5">
        <v>5572</v>
      </c>
      <c r="E10" s="5">
        <v>789</v>
      </c>
      <c r="F10" s="5">
        <v>1512</v>
      </c>
      <c r="G10" s="5">
        <v>289</v>
      </c>
      <c r="H10" s="5">
        <v>20</v>
      </c>
      <c r="I10" s="5">
        <v>180</v>
      </c>
      <c r="J10" s="5">
        <v>2381</v>
      </c>
      <c r="K10" s="5">
        <v>758</v>
      </c>
      <c r="L10" s="5">
        <v>0.27100000000000002</v>
      </c>
      <c r="M10" s="5">
        <v>0.34200000000000003</v>
      </c>
      <c r="N10" s="5">
        <v>0.42699999999999999</v>
      </c>
      <c r="O10" s="5">
        <v>0.76900000000000002</v>
      </c>
      <c r="P10" s="5">
        <f>VLOOKUP(B10,[1]Sheet2!$B$3:$E$32,3,FALSE)</f>
        <v>89</v>
      </c>
      <c r="Q10" s="5">
        <f>VLOOKUP(B10,[1]Sheet2!$B$3:$E$32,4,FALSE)</f>
        <v>73</v>
      </c>
    </row>
    <row r="11" spans="1:17" ht="28.7" x14ac:dyDescent="0.5">
      <c r="A11" s="3">
        <v>4</v>
      </c>
      <c r="B11" s="4" t="s">
        <v>26</v>
      </c>
      <c r="C11" s="5">
        <v>163</v>
      </c>
      <c r="D11" s="5">
        <v>5641</v>
      </c>
      <c r="E11" s="5">
        <v>829</v>
      </c>
      <c r="F11" s="5">
        <v>1572</v>
      </c>
      <c r="G11" s="5">
        <v>298</v>
      </c>
      <c r="H11" s="5">
        <v>49</v>
      </c>
      <c r="I11" s="5">
        <v>111</v>
      </c>
      <c r="J11" s="5">
        <v>2301</v>
      </c>
      <c r="K11" s="5">
        <v>791</v>
      </c>
      <c r="L11" s="5">
        <v>0.27900000000000003</v>
      </c>
      <c r="M11" s="5">
        <v>0.34</v>
      </c>
      <c r="N11" s="5">
        <v>0.40799999999999997</v>
      </c>
      <c r="O11" s="5">
        <v>0.748</v>
      </c>
      <c r="P11" s="5">
        <f>VLOOKUP(B11,[1]Sheet2!$B$3:$E$32,3,FALSE)</f>
        <v>88</v>
      </c>
      <c r="Q11" s="5">
        <f>VLOOKUP(B11,[1]Sheet2!$B$3:$E$32,4,FALSE)</f>
        <v>75</v>
      </c>
    </row>
    <row r="12" spans="1:17" x14ac:dyDescent="0.5">
      <c r="A12" s="3">
        <v>12</v>
      </c>
      <c r="B12" s="4" t="s">
        <v>27</v>
      </c>
      <c r="C12" s="5">
        <v>162</v>
      </c>
      <c r="D12" s="5">
        <v>5636</v>
      </c>
      <c r="E12" s="5">
        <v>779</v>
      </c>
      <c r="F12" s="5">
        <v>1585</v>
      </c>
      <c r="G12" s="5">
        <v>283</v>
      </c>
      <c r="H12" s="5">
        <v>26</v>
      </c>
      <c r="I12" s="5">
        <v>174</v>
      </c>
      <c r="J12" s="5">
        <v>2442</v>
      </c>
      <c r="K12" s="5">
        <v>744</v>
      </c>
      <c r="L12" s="5">
        <v>0.28100000000000003</v>
      </c>
      <c r="M12" s="5">
        <v>0.35</v>
      </c>
      <c r="N12" s="5">
        <v>0.433</v>
      </c>
      <c r="O12" s="5">
        <v>0.78300000000000003</v>
      </c>
      <c r="P12" s="5">
        <f>VLOOKUP(B12,[1]Sheet2!$B$3:$E$32,3,FALSE)</f>
        <v>86</v>
      </c>
      <c r="Q12" s="5">
        <f>VLOOKUP(B12,[1]Sheet2!$B$3:$E$32,4,FALSE)</f>
        <v>76</v>
      </c>
    </row>
    <row r="13" spans="1:17" x14ac:dyDescent="0.5">
      <c r="A13" s="3">
        <v>21</v>
      </c>
      <c r="B13" s="4" t="s">
        <v>28</v>
      </c>
      <c r="C13" s="5">
        <v>162</v>
      </c>
      <c r="D13" s="5">
        <v>5503</v>
      </c>
      <c r="E13" s="5">
        <v>714</v>
      </c>
      <c r="F13" s="5">
        <v>1453</v>
      </c>
      <c r="G13" s="5">
        <v>303</v>
      </c>
      <c r="H13" s="5">
        <v>32</v>
      </c>
      <c r="I13" s="5">
        <v>126</v>
      </c>
      <c r="J13" s="5">
        <v>2198</v>
      </c>
      <c r="K13" s="5">
        <v>681</v>
      </c>
      <c r="L13" s="5">
        <v>0.26400000000000001</v>
      </c>
      <c r="M13" s="5">
        <v>0.33100000000000002</v>
      </c>
      <c r="N13" s="5">
        <v>0.39900000000000002</v>
      </c>
      <c r="O13" s="5">
        <v>0.73099999999999998</v>
      </c>
      <c r="P13" s="5">
        <f>VLOOKUP(B13,[1]Sheet2!$B$3:$E$32,3,FALSE)</f>
        <v>86</v>
      </c>
      <c r="Q13" s="5">
        <f>VLOOKUP(B13,[1]Sheet2!$B$3:$E$32,4,FALSE)</f>
        <v>76</v>
      </c>
    </row>
    <row r="14" spans="1:17" x14ac:dyDescent="0.5">
      <c r="A14" s="3">
        <v>22</v>
      </c>
      <c r="B14" s="4" t="s">
        <v>29</v>
      </c>
      <c r="C14" s="5">
        <v>161</v>
      </c>
      <c r="D14" s="5">
        <v>5451</v>
      </c>
      <c r="E14" s="5">
        <v>712</v>
      </c>
      <c r="F14" s="5">
        <v>1432</v>
      </c>
      <c r="G14" s="5">
        <v>284</v>
      </c>
      <c r="H14" s="5">
        <v>22</v>
      </c>
      <c r="I14" s="5">
        <v>167</v>
      </c>
      <c r="J14" s="5">
        <v>2261</v>
      </c>
      <c r="K14" s="5">
        <v>684</v>
      </c>
      <c r="L14" s="5">
        <v>0.26300000000000001</v>
      </c>
      <c r="M14" s="5">
        <v>0.32300000000000001</v>
      </c>
      <c r="N14" s="5">
        <v>0.41499999999999998</v>
      </c>
      <c r="O14" s="5">
        <v>0.73699999999999999</v>
      </c>
      <c r="P14" s="5">
        <f>VLOOKUP(B14,[1]Sheet2!$B$3:$E$32,3,FALSE)</f>
        <v>86</v>
      </c>
      <c r="Q14" s="5">
        <f>VLOOKUP(B14,[1]Sheet2!$B$3:$E$32,4,FALSE)</f>
        <v>75</v>
      </c>
    </row>
    <row r="15" spans="1:17" x14ac:dyDescent="0.5">
      <c r="A15" s="3">
        <v>14</v>
      </c>
      <c r="B15" s="4" t="s">
        <v>30</v>
      </c>
      <c r="C15" s="5">
        <v>161</v>
      </c>
      <c r="D15" s="5">
        <v>5499</v>
      </c>
      <c r="E15" s="5">
        <v>770</v>
      </c>
      <c r="F15" s="5">
        <v>1397</v>
      </c>
      <c r="G15" s="5">
        <v>302</v>
      </c>
      <c r="H15" s="5">
        <v>28</v>
      </c>
      <c r="I15" s="5">
        <v>208</v>
      </c>
      <c r="J15" s="5">
        <v>2379</v>
      </c>
      <c r="K15" s="5">
        <v>741</v>
      </c>
      <c r="L15" s="5">
        <v>0.254</v>
      </c>
      <c r="M15" s="5">
        <v>0.32600000000000001</v>
      </c>
      <c r="N15" s="5">
        <v>0.433</v>
      </c>
      <c r="O15" s="5">
        <v>0.75900000000000001</v>
      </c>
      <c r="P15" s="5">
        <f>VLOOKUP(B15,[1]Sheet2!$B$3:$E$32,3,FALSE)</f>
        <v>84</v>
      </c>
      <c r="Q15" s="5">
        <f>VLOOKUP(B15,[1]Sheet2!$B$3:$E$32,4,FALSE)</f>
        <v>77</v>
      </c>
    </row>
    <row r="16" spans="1:17" ht="28.7" x14ac:dyDescent="0.5">
      <c r="A16" s="3">
        <v>24</v>
      </c>
      <c r="B16" s="4" t="s">
        <v>31</v>
      </c>
      <c r="C16" s="5">
        <v>162</v>
      </c>
      <c r="D16" s="5">
        <v>5506</v>
      </c>
      <c r="E16" s="5">
        <v>700</v>
      </c>
      <c r="F16" s="5">
        <v>1455</v>
      </c>
      <c r="G16" s="5">
        <v>271</v>
      </c>
      <c r="H16" s="5">
        <v>29</v>
      </c>
      <c r="I16" s="5">
        <v>137</v>
      </c>
      <c r="J16" s="5">
        <v>2195</v>
      </c>
      <c r="K16" s="5">
        <v>659</v>
      </c>
      <c r="L16" s="5">
        <v>0.26400000000000001</v>
      </c>
      <c r="M16" s="5">
        <v>0.33300000000000002</v>
      </c>
      <c r="N16" s="5">
        <v>0.39900000000000002</v>
      </c>
      <c r="O16" s="5">
        <v>0.73199999999999998</v>
      </c>
      <c r="P16" s="5">
        <f>VLOOKUP(B16,[1]Sheet2!$B$3:$E$32,3,FALSE)</f>
        <v>84</v>
      </c>
      <c r="Q16" s="5">
        <f>VLOOKUP(B16,[1]Sheet2!$B$3:$E$32,4,FALSE)</f>
        <v>78</v>
      </c>
    </row>
    <row r="17" spans="1:17" x14ac:dyDescent="0.5">
      <c r="A17" s="3">
        <v>20</v>
      </c>
      <c r="B17" s="4" t="s">
        <v>32</v>
      </c>
      <c r="C17" s="5">
        <v>162</v>
      </c>
      <c r="D17" s="5">
        <v>5409</v>
      </c>
      <c r="E17" s="5">
        <v>720</v>
      </c>
      <c r="F17" s="5">
        <v>1355</v>
      </c>
      <c r="G17" s="5">
        <v>318</v>
      </c>
      <c r="H17" s="5">
        <v>47</v>
      </c>
      <c r="I17" s="5">
        <v>159</v>
      </c>
      <c r="J17" s="5">
        <v>2244</v>
      </c>
      <c r="K17" s="5">
        <v>683</v>
      </c>
      <c r="L17" s="5">
        <v>0.251</v>
      </c>
      <c r="M17" s="5">
        <v>0.32700000000000001</v>
      </c>
      <c r="N17" s="5">
        <v>0.41499999999999998</v>
      </c>
      <c r="O17" s="5">
        <v>0.74199999999999999</v>
      </c>
      <c r="P17" s="5">
        <f>VLOOKUP(B17,[1]Sheet2!$B$3:$E$32,3,FALSE)</f>
        <v>82</v>
      </c>
      <c r="Q17" s="5">
        <f>VLOOKUP(B17,[1]Sheet2!$B$3:$E$32,4,FALSE)</f>
        <v>80</v>
      </c>
    </row>
    <row r="18" spans="1:17" x14ac:dyDescent="0.5">
      <c r="A18" s="3">
        <v>7</v>
      </c>
      <c r="B18" s="4" t="s">
        <v>33</v>
      </c>
      <c r="C18" s="5">
        <v>162</v>
      </c>
      <c r="D18" s="5">
        <v>5543</v>
      </c>
      <c r="E18" s="5">
        <v>805</v>
      </c>
      <c r="F18" s="5">
        <v>1455</v>
      </c>
      <c r="G18" s="5">
        <v>339</v>
      </c>
      <c r="H18" s="5">
        <v>22</v>
      </c>
      <c r="I18" s="5">
        <v>171</v>
      </c>
      <c r="J18" s="5">
        <v>2351</v>
      </c>
      <c r="K18" s="5">
        <v>772</v>
      </c>
      <c r="L18" s="5">
        <v>0.26200000000000001</v>
      </c>
      <c r="M18" s="5">
        <v>0.33900000000000002</v>
      </c>
      <c r="N18" s="5">
        <v>0.42399999999999999</v>
      </c>
      <c r="O18" s="5">
        <v>0.76300000000000001</v>
      </c>
      <c r="P18" s="5">
        <f>VLOOKUP(B18,[1]Sheet2!$B$3:$E$32,3,FALSE)</f>
        <v>81</v>
      </c>
      <c r="Q18" s="5">
        <f>VLOOKUP(B18,[1]Sheet2!$B$3:$E$32,4,FALSE)</f>
        <v>81</v>
      </c>
    </row>
    <row r="19" spans="1:17" x14ac:dyDescent="0.5">
      <c r="A19" s="3">
        <v>1</v>
      </c>
      <c r="B19" s="4" t="s">
        <v>34</v>
      </c>
      <c r="C19" s="5">
        <v>162</v>
      </c>
      <c r="D19" s="5">
        <v>5728</v>
      </c>
      <c r="E19" s="5">
        <v>901</v>
      </c>
      <c r="F19" s="5">
        <v>1619</v>
      </c>
      <c r="G19" s="5">
        <v>376</v>
      </c>
      <c r="H19" s="5">
        <v>35</v>
      </c>
      <c r="I19" s="5">
        <v>194</v>
      </c>
      <c r="J19" s="5">
        <v>2647</v>
      </c>
      <c r="K19" s="5">
        <v>867</v>
      </c>
      <c r="L19" s="5">
        <v>0.28299999999999997</v>
      </c>
      <c r="M19" s="5">
        <v>0.35399999999999998</v>
      </c>
      <c r="N19" s="5">
        <v>0.46200000000000002</v>
      </c>
      <c r="O19" s="5">
        <v>0.81599999999999995</v>
      </c>
      <c r="P19" s="5">
        <f>VLOOKUP(B19,[1]Sheet2!$B$3:$E$32,3,FALSE)</f>
        <v>79</v>
      </c>
      <c r="Q19" s="5">
        <f>VLOOKUP(B19,[1]Sheet2!$B$3:$E$32,4,FALSE)</f>
        <v>83</v>
      </c>
    </row>
    <row r="20" spans="1:17" ht="28.7" x14ac:dyDescent="0.5">
      <c r="A20" s="3">
        <v>25</v>
      </c>
      <c r="B20" s="4" t="s">
        <v>35</v>
      </c>
      <c r="C20" s="5">
        <v>162</v>
      </c>
      <c r="D20" s="5">
        <v>5608</v>
      </c>
      <c r="E20" s="5">
        <v>691</v>
      </c>
      <c r="F20" s="5">
        <v>1507</v>
      </c>
      <c r="G20" s="5">
        <v>303</v>
      </c>
      <c r="H20" s="5">
        <v>28</v>
      </c>
      <c r="I20" s="5">
        <v>120</v>
      </c>
      <c r="J20" s="5">
        <v>2226</v>
      </c>
      <c r="K20" s="5">
        <v>650</v>
      </c>
      <c r="L20" s="5">
        <v>0.26900000000000002</v>
      </c>
      <c r="M20" s="5">
        <v>0.32</v>
      </c>
      <c r="N20" s="5">
        <v>0.39700000000000002</v>
      </c>
      <c r="O20" s="5">
        <v>0.71699999999999997</v>
      </c>
      <c r="P20" s="5">
        <f>VLOOKUP(B20,[1]Sheet2!$B$3:$E$32,3,FALSE)</f>
        <v>75</v>
      </c>
      <c r="Q20" s="5">
        <f>VLOOKUP(B20,[1]Sheet2!$B$3:$E$32,4,FALSE)</f>
        <v>87</v>
      </c>
    </row>
    <row r="21" spans="1:17" x14ac:dyDescent="0.5">
      <c r="A21" s="3">
        <v>27</v>
      </c>
      <c r="B21" s="4" t="s">
        <v>36</v>
      </c>
      <c r="C21" s="5">
        <v>161</v>
      </c>
      <c r="D21" s="5">
        <v>5451</v>
      </c>
      <c r="E21" s="5">
        <v>646</v>
      </c>
      <c r="F21" s="5">
        <v>1318</v>
      </c>
      <c r="G21" s="5">
        <v>270</v>
      </c>
      <c r="H21" s="5">
        <v>23</v>
      </c>
      <c r="I21" s="5">
        <v>125</v>
      </c>
      <c r="J21" s="5">
        <v>2009</v>
      </c>
      <c r="K21" s="5">
        <v>610</v>
      </c>
      <c r="L21" s="5">
        <v>0.24199999999999999</v>
      </c>
      <c r="M21" s="5">
        <v>0.318</v>
      </c>
      <c r="N21" s="5">
        <v>0.36899999999999999</v>
      </c>
      <c r="O21" s="5">
        <v>0.68600000000000005</v>
      </c>
      <c r="P21" s="5">
        <f>VLOOKUP(B21,[1]Sheet2!$B$3:$E$32,3,FALSE)</f>
        <v>75</v>
      </c>
      <c r="Q21" s="5">
        <f>VLOOKUP(B21,[1]Sheet2!$B$3:$E$32,4,FALSE)</f>
        <v>86</v>
      </c>
    </row>
    <row r="22" spans="1:17" x14ac:dyDescent="0.5">
      <c r="A22" s="3">
        <v>5</v>
      </c>
      <c r="B22" s="4" t="s">
        <v>37</v>
      </c>
      <c r="C22" s="5">
        <v>162</v>
      </c>
      <c r="D22" s="5">
        <v>5641</v>
      </c>
      <c r="E22" s="5">
        <v>821</v>
      </c>
      <c r="F22" s="5">
        <v>1529</v>
      </c>
      <c r="G22" s="5">
        <v>293</v>
      </c>
      <c r="H22" s="5">
        <v>41</v>
      </c>
      <c r="I22" s="5">
        <v>200</v>
      </c>
      <c r="J22" s="5">
        <v>2504</v>
      </c>
      <c r="K22" s="5">
        <v>780</v>
      </c>
      <c r="L22" s="5">
        <v>0.27100000000000002</v>
      </c>
      <c r="M22" s="5">
        <v>0.34</v>
      </c>
      <c r="N22" s="5">
        <v>0.44400000000000001</v>
      </c>
      <c r="O22" s="5">
        <v>0.78400000000000003</v>
      </c>
      <c r="P22" s="5">
        <f>VLOOKUP(B22,[1]Sheet2!$B$3:$E$32,3,FALSE)</f>
        <v>74</v>
      </c>
      <c r="Q22" s="5">
        <f>VLOOKUP(B22,[1]Sheet2!$B$3:$E$32,4,FALSE)</f>
        <v>88</v>
      </c>
    </row>
    <row r="23" spans="1:17" x14ac:dyDescent="0.5">
      <c r="A23" s="3">
        <v>18</v>
      </c>
      <c r="B23" s="4" t="s">
        <v>38</v>
      </c>
      <c r="C23" s="5">
        <v>162</v>
      </c>
      <c r="D23" s="5">
        <v>5557</v>
      </c>
      <c r="E23" s="5">
        <v>747</v>
      </c>
      <c r="F23" s="5">
        <v>1462</v>
      </c>
      <c r="G23" s="5">
        <v>310</v>
      </c>
      <c r="H23" s="5">
        <v>28</v>
      </c>
      <c r="I23" s="5">
        <v>160</v>
      </c>
      <c r="J23" s="5">
        <v>2308</v>
      </c>
      <c r="K23" s="5">
        <v>714</v>
      </c>
      <c r="L23" s="5">
        <v>0.26300000000000001</v>
      </c>
      <c r="M23" s="5">
        <v>0.33600000000000002</v>
      </c>
      <c r="N23" s="5">
        <v>0.41499999999999998</v>
      </c>
      <c r="O23" s="5">
        <v>0.751</v>
      </c>
      <c r="P23" s="5">
        <f>VLOOKUP(B23,[1]Sheet2!$B$3:$E$32,3,FALSE)</f>
        <v>74</v>
      </c>
      <c r="Q23" s="5">
        <f>VLOOKUP(B23,[1]Sheet2!$B$3:$E$32,4,FALSE)</f>
        <v>88</v>
      </c>
    </row>
    <row r="24" spans="1:17" x14ac:dyDescent="0.5">
      <c r="A24" s="3">
        <v>23</v>
      </c>
      <c r="B24" s="4" t="s">
        <v>39</v>
      </c>
      <c r="C24" s="5">
        <v>162</v>
      </c>
      <c r="D24" s="5">
        <v>5465</v>
      </c>
      <c r="E24" s="5">
        <v>704</v>
      </c>
      <c r="F24" s="5">
        <v>1351</v>
      </c>
      <c r="G24" s="5">
        <v>269</v>
      </c>
      <c r="H24" s="5">
        <v>24</v>
      </c>
      <c r="I24" s="5">
        <v>187</v>
      </c>
      <c r="J24" s="5">
        <v>2229</v>
      </c>
      <c r="K24" s="5">
        <v>677</v>
      </c>
      <c r="L24" s="5">
        <v>0.247</v>
      </c>
      <c r="M24" s="5">
        <v>0.32100000000000001</v>
      </c>
      <c r="N24" s="5">
        <v>0.40799999999999997</v>
      </c>
      <c r="O24" s="5">
        <v>0.72899999999999998</v>
      </c>
      <c r="P24" s="5">
        <f>VLOOKUP(B24,[1]Sheet2!$B$3:$E$32,3,FALSE)</f>
        <v>74</v>
      </c>
      <c r="Q24" s="5">
        <f>VLOOKUP(B24,[1]Sheet2!$B$3:$E$32,4,FALSE)</f>
        <v>88</v>
      </c>
    </row>
    <row r="25" spans="1:17" x14ac:dyDescent="0.5">
      <c r="A25" s="3">
        <v>16</v>
      </c>
      <c r="B25" s="4" t="s">
        <v>40</v>
      </c>
      <c r="C25" s="5">
        <v>162</v>
      </c>
      <c r="D25" s="5">
        <v>5604</v>
      </c>
      <c r="E25" s="5">
        <v>753</v>
      </c>
      <c r="F25" s="5">
        <v>1514</v>
      </c>
      <c r="G25" s="5">
        <v>316</v>
      </c>
      <c r="H25" s="5">
        <v>33</v>
      </c>
      <c r="I25" s="5">
        <v>130</v>
      </c>
      <c r="J25" s="5">
        <v>2286</v>
      </c>
      <c r="K25" s="5">
        <v>721</v>
      </c>
      <c r="L25" s="5">
        <v>0.27</v>
      </c>
      <c r="M25" s="5">
        <v>0.34499999999999997</v>
      </c>
      <c r="N25" s="5">
        <v>0.40799999999999997</v>
      </c>
      <c r="O25" s="5">
        <v>0.753</v>
      </c>
      <c r="P25" s="5">
        <f>VLOOKUP(B25,[1]Sheet2!$B$3:$E$32,3,FALSE)</f>
        <v>72</v>
      </c>
      <c r="Q25" s="5">
        <f>VLOOKUP(B25,[1]Sheet2!$B$3:$E$32,4,FALSE)</f>
        <v>90</v>
      </c>
    </row>
    <row r="26" spans="1:17" ht="28.7" x14ac:dyDescent="0.5">
      <c r="A26" s="3">
        <v>29</v>
      </c>
      <c r="B26" s="4" t="s">
        <v>41</v>
      </c>
      <c r="C26" s="5">
        <v>162</v>
      </c>
      <c r="D26" s="5">
        <v>5543</v>
      </c>
      <c r="E26" s="5">
        <v>640</v>
      </c>
      <c r="F26" s="5">
        <v>1452</v>
      </c>
      <c r="G26" s="5">
        <v>311</v>
      </c>
      <c r="H26" s="5">
        <v>37</v>
      </c>
      <c r="I26" s="5">
        <v>94</v>
      </c>
      <c r="J26" s="5">
        <v>2119</v>
      </c>
      <c r="K26" s="5">
        <v>606</v>
      </c>
      <c r="L26" s="5">
        <v>0.26200000000000001</v>
      </c>
      <c r="M26" s="5">
        <v>0.32100000000000001</v>
      </c>
      <c r="N26" s="5">
        <v>0.38200000000000001</v>
      </c>
      <c r="O26" s="5">
        <v>0.70299999999999996</v>
      </c>
      <c r="P26" s="5">
        <f>VLOOKUP(B26,[1]Sheet2!$B$3:$E$32,3,FALSE)</f>
        <v>72</v>
      </c>
      <c r="Q26" s="5">
        <f>VLOOKUP(B26,[1]Sheet2!$B$3:$E$32,4,FALSE)</f>
        <v>90</v>
      </c>
    </row>
    <row r="27" spans="1:17" x14ac:dyDescent="0.5">
      <c r="A27" s="3">
        <v>11</v>
      </c>
      <c r="B27" s="4" t="s">
        <v>42</v>
      </c>
      <c r="C27" s="5">
        <v>161</v>
      </c>
      <c r="D27" s="5">
        <v>5559</v>
      </c>
      <c r="E27" s="5">
        <v>782</v>
      </c>
      <c r="F27" s="5">
        <v>1486</v>
      </c>
      <c r="G27" s="5">
        <v>322</v>
      </c>
      <c r="H27" s="5">
        <v>30</v>
      </c>
      <c r="I27" s="5">
        <v>172</v>
      </c>
      <c r="J27" s="5">
        <v>2384</v>
      </c>
      <c r="K27" s="5">
        <v>750</v>
      </c>
      <c r="L27" s="5">
        <v>0.26700000000000002</v>
      </c>
      <c r="M27" s="5">
        <v>0.33300000000000002</v>
      </c>
      <c r="N27" s="5">
        <v>0.42899999999999999</v>
      </c>
      <c r="O27" s="5">
        <v>0.76200000000000001</v>
      </c>
      <c r="P27" s="5">
        <f>VLOOKUP(B27,[1]Sheet2!$B$3:$E$32,3,FALSE)</f>
        <v>68</v>
      </c>
      <c r="Q27" s="5">
        <f>VLOOKUP(B27,[1]Sheet2!$B$3:$E$32,4,FALSE)</f>
        <v>93</v>
      </c>
    </row>
    <row r="28" spans="1:17" x14ac:dyDescent="0.5">
      <c r="A28" s="3">
        <v>19</v>
      </c>
      <c r="B28" s="4" t="s">
        <v>43</v>
      </c>
      <c r="C28" s="5">
        <v>162</v>
      </c>
      <c r="D28" s="5">
        <v>5628</v>
      </c>
      <c r="E28" s="5">
        <v>735</v>
      </c>
      <c r="F28" s="5">
        <v>1454</v>
      </c>
      <c r="G28" s="5">
        <v>314</v>
      </c>
      <c r="H28" s="5">
        <v>21</v>
      </c>
      <c r="I28" s="5">
        <v>153</v>
      </c>
      <c r="J28" s="5">
        <v>2269</v>
      </c>
      <c r="K28" s="5">
        <v>705</v>
      </c>
      <c r="L28" s="5">
        <v>0.25800000000000001</v>
      </c>
      <c r="M28" s="5">
        <v>0.32</v>
      </c>
      <c r="N28" s="5">
        <v>0.40300000000000002</v>
      </c>
      <c r="O28" s="5">
        <v>0.72299999999999998</v>
      </c>
      <c r="P28" s="5">
        <f>VLOOKUP(B28,[1]Sheet2!$B$3:$E$32,3,FALSE)</f>
        <v>67</v>
      </c>
      <c r="Q28" s="5">
        <f>VLOOKUP(B28,[1]Sheet2!$B$3:$E$32,4,FALSE)</f>
        <v>95</v>
      </c>
    </row>
    <row r="29" spans="1:17" x14ac:dyDescent="0.5">
      <c r="A29" s="3">
        <v>30</v>
      </c>
      <c r="B29" s="4" t="s">
        <v>44</v>
      </c>
      <c r="C29" s="5">
        <v>162</v>
      </c>
      <c r="D29" s="5">
        <v>5568</v>
      </c>
      <c r="E29" s="5">
        <v>637</v>
      </c>
      <c r="F29" s="5">
        <v>1390</v>
      </c>
      <c r="G29" s="5">
        <v>264</v>
      </c>
      <c r="H29" s="5">
        <v>27</v>
      </c>
      <c r="I29" s="5">
        <v>154</v>
      </c>
      <c r="J29" s="5">
        <v>2170</v>
      </c>
      <c r="K29" s="5">
        <v>615</v>
      </c>
      <c r="L29" s="5">
        <v>0.25</v>
      </c>
      <c r="M29" s="5">
        <v>0.317</v>
      </c>
      <c r="N29" s="5">
        <v>0.39</v>
      </c>
      <c r="O29" s="5">
        <v>0.70699999999999996</v>
      </c>
      <c r="P29" s="5">
        <f>VLOOKUP(B29,[1]Sheet2!$B$3:$E$32,3,FALSE)</f>
        <v>63</v>
      </c>
      <c r="Q29" s="5">
        <f>VLOOKUP(B29,[1]Sheet2!$B$3:$E$32,4,FALSE)</f>
        <v>99</v>
      </c>
    </row>
    <row r="30" spans="1:17" x14ac:dyDescent="0.5">
      <c r="A30" s="3">
        <v>26</v>
      </c>
      <c r="B30" s="6" t="s">
        <v>45</v>
      </c>
      <c r="C30" s="7">
        <v>162</v>
      </c>
      <c r="D30" s="7">
        <v>5643</v>
      </c>
      <c r="E30" s="7">
        <v>671</v>
      </c>
      <c r="F30" s="7">
        <v>1498</v>
      </c>
      <c r="G30" s="7">
        <v>285</v>
      </c>
      <c r="H30" s="7">
        <v>20</v>
      </c>
      <c r="I30" s="7">
        <v>124</v>
      </c>
      <c r="J30" s="7">
        <v>2195</v>
      </c>
      <c r="K30" s="7">
        <v>631</v>
      </c>
      <c r="L30" s="7">
        <v>0.26500000000000001</v>
      </c>
      <c r="M30" s="7">
        <v>0.318</v>
      </c>
      <c r="N30" s="7">
        <v>0.38900000000000001</v>
      </c>
      <c r="O30" s="7">
        <v>0.70699999999999996</v>
      </c>
      <c r="P30" s="7">
        <f>VLOOKUP(B30,[1]Sheet2!$B$3:$E$32,3,FALSE)</f>
        <v>61</v>
      </c>
      <c r="Q30" s="7">
        <f>VLOOKUP(B30,[1]Sheet2!$B$3:$E$32,4,FALSE)</f>
        <v>101</v>
      </c>
    </row>
    <row r="31" spans="1:17" ht="28.7" x14ac:dyDescent="0.5">
      <c r="A31" s="3">
        <v>28</v>
      </c>
      <c r="B31" s="4" t="s">
        <v>46</v>
      </c>
      <c r="C31" s="5">
        <v>161</v>
      </c>
      <c r="D31" s="5">
        <v>5491</v>
      </c>
      <c r="E31" s="5">
        <v>641</v>
      </c>
      <c r="F31" s="5">
        <v>1376</v>
      </c>
      <c r="G31" s="5">
        <v>269</v>
      </c>
      <c r="H31" s="5">
        <v>26</v>
      </c>
      <c r="I31" s="5">
        <v>117</v>
      </c>
      <c r="J31" s="5">
        <v>2048</v>
      </c>
      <c r="K31" s="5">
        <v>608</v>
      </c>
      <c r="L31" s="5">
        <v>0.251</v>
      </c>
      <c r="M31" s="5">
        <v>0.32300000000000001</v>
      </c>
      <c r="N31" s="5">
        <v>0.373</v>
      </c>
      <c r="O31" s="5">
        <v>0.69599999999999995</v>
      </c>
      <c r="P31" s="5">
        <f>VLOOKUP(B31,[1]Sheet2!$B$3:$E$32,3,FALSE)</f>
        <v>59</v>
      </c>
      <c r="Q31" s="5">
        <f>VLOOKUP(B31,[1]Sheet2!$B$3:$E$32,4,FALSE)</f>
        <v>102</v>
      </c>
    </row>
  </sheetData>
  <hyperlinks>
    <hyperlink ref="C1" r:id="rId1" tooltip="GP" display="http://espn.go.com/mlb/stats/team/_/stat/batting/year/2008/sort/gamesPlayed/order/true" xr:uid="{60E3B471-8A8B-4DED-A28C-5B4AA5E81015}"/>
    <hyperlink ref="D1" r:id="rId2" tooltip="At Bats" display="http://espn.go.com/mlb/stats/team/_/stat/batting/year/2008/sort/atBats/order/true" xr:uid="{E52B61FE-D6BE-4DD2-84EB-0F7DA9234E06}"/>
    <hyperlink ref="E1" r:id="rId3" tooltip="Runs" display="http://espn.go.com/mlb/stats/team/_/stat/batting/year/2008/order/false" xr:uid="{93B10877-088D-4CAE-91B7-7A865D1D5680}"/>
    <hyperlink ref="F1" r:id="rId4" tooltip="Hits" display="http://espn.go.com/mlb/stats/team/_/stat/batting/year/2008/sort/hits/order/true" xr:uid="{0CA1AE5C-3AD7-4F47-AA9D-5A2935F86D6C}"/>
    <hyperlink ref="G1" r:id="rId5" tooltip="Doubles" display="http://espn.go.com/mlb/stats/team/_/stat/batting/year/2008/sort/doubles/order/true" xr:uid="{361F10C8-B4CD-43DC-B017-30AF0DB7D009}"/>
    <hyperlink ref="H1" r:id="rId6" tooltip="Triples" display="http://espn.go.com/mlb/stats/team/_/stat/batting/year/2008/sort/triples/order/true" xr:uid="{2FF38252-1113-4F03-886A-05911A68F77D}"/>
    <hyperlink ref="I1" r:id="rId7" tooltip="Home Runs" display="http://espn.go.com/mlb/stats/team/_/stat/batting/year/2008/sort/homeRuns/order/true" xr:uid="{49E63382-4AE7-4F5F-9F9A-9F4BF1B04D80}"/>
    <hyperlink ref="J1" r:id="rId8" tooltip="Total Bases" display="http://espn.go.com/mlb/stats/team/_/stat/batting/year/2008/sort/totalBases/order/true" xr:uid="{5BEE6C56-5556-4A54-A94F-83F375B4FCB7}"/>
    <hyperlink ref="K1" r:id="rId9" tooltip="Runs Batted In" display="http://espn.go.com/mlb/stats/team/_/stat/batting/year/2008/sort/RBIs/order/true" xr:uid="{5DB4B784-D445-454B-8425-E7D6EC9D0684}"/>
    <hyperlink ref="L1" r:id="rId10" tooltip="Batting Average" display="http://espn.go.com/mlb/stats/team/_/stat/batting/year/2008/sort/avg/order/true" xr:uid="{B0B0AF5E-1978-462D-A9F3-AC98CBBE3712}"/>
    <hyperlink ref="M1" r:id="rId11" tooltip="On Base Percentage" display="http://espn.go.com/mlb/stats/team/_/stat/batting/year/2008/sort/onBasePct/order/true" xr:uid="{DB57DA9C-B387-4F03-B966-671B6DF8465F}"/>
    <hyperlink ref="N1" r:id="rId12" tooltip="Slugging Percentage" display="http://espn.go.com/mlb/stats/team/_/stat/batting/year/2008/sort/slugAvg/order/true" xr:uid="{C924E61E-C076-4DFA-BFFB-CCDEB6F45A2C}"/>
    <hyperlink ref="B19" r:id="rId13" display="http://espn.go.com/mlb/clubhouse?team=tex" xr:uid="{E32B17DF-3B16-4A3F-8CC5-F247811DAE56}"/>
    <hyperlink ref="B3" r:id="rId14" display="http://espn.go.com/mlb/clubhouse?team=chc" xr:uid="{8DED7359-59A4-406D-86A2-CADC12CFF349}"/>
    <hyperlink ref="B5" r:id="rId15" display="http://espn.go.com/mlb/clubhouse?team=bos" xr:uid="{A9C9E7FC-FEA2-4D64-AD8E-22211A3C05A6}"/>
    <hyperlink ref="B11" r:id="rId16" display="http://espn.go.com/mlb/clubhouse?team=min" xr:uid="{7FC10544-DE40-4DE4-B8F4-B1C0052906A7}"/>
    <hyperlink ref="B22" r:id="rId17" display="http://espn.go.com/mlb/clubhouse?team=det" xr:uid="{6F4FB527-088F-4826-A448-6F7134889D4A}"/>
    <hyperlink ref="B8" r:id="rId18" display="http://espn.go.com/mlb/clubhouse?team=chw" xr:uid="{11BB70A4-3D36-4590-B2A7-5DB9BAE3AA60}"/>
    <hyperlink ref="B18" r:id="rId19" display="http://espn.go.com/mlb/clubhouse?team=cle" xr:uid="{DF9FC7A3-2DD3-4643-AA21-EA63AC80A46D}"/>
    <hyperlink ref="B9" r:id="rId20" display="http://espn.go.com/mlb/clubhouse?team=nym" xr:uid="{15DF9CDB-4093-4CF9-A6C1-D7A471EBE164}"/>
    <hyperlink ref="B6" r:id="rId21" display="http://espn.go.com/mlb/clubhouse?team=phi" xr:uid="{50FDD4A4-D4E0-4AC0-A627-0577603C0CFB}"/>
    <hyperlink ref="B10" r:id="rId22" display="http://espn.go.com/mlb/clubhouse?team=nyy" xr:uid="{C50C5F8D-591B-42A4-A7D5-FF7F88EB9553}"/>
    <hyperlink ref="B27" r:id="rId23" display="http://espn.go.com/mlb/clubhouse?team=bal" xr:uid="{A4FC4E18-F338-4935-BAED-B97D9A66A60F}"/>
    <hyperlink ref="B12" r:id="rId24" display="http://espn.go.com/mlb/clubhouse?team=stl" xr:uid="{6B254B65-E51D-455C-A2A8-B39A960A217B}"/>
    <hyperlink ref="B4" r:id="rId25" display="http://espn.go.com/mlb/clubhouse?team=tam" xr:uid="{B2B9B218-8220-4A67-A8FE-80A702C9D030}"/>
    <hyperlink ref="B15" r:id="rId26" display="http://espn.go.com/mlb/clubhouse?team=fla" xr:uid="{288D5DEA-EBDE-45DC-8AB7-0AE6656C0F06}"/>
    <hyperlink ref="B2" r:id="rId27" display="http://espn.go.com/mlb/clubhouse?team=laa" xr:uid="{439C2559-CA87-41D1-AA94-6E8568B86B5A}"/>
    <hyperlink ref="B25" r:id="rId28" display="http://espn.go.com/mlb/clubhouse?team=atl" xr:uid="{09BCD2FE-3522-4610-80FD-791EACAF0667}"/>
    <hyperlink ref="B7" r:id="rId29" display="http://espn.go.com/mlb/clubhouse?team=mil" xr:uid="{E3218B51-CB90-43BB-A615-FBB62E612B13}"/>
    <hyperlink ref="B23" r:id="rId30" display="http://espn.go.com/mlb/clubhouse?team=col" xr:uid="{AB245EB0-8D4B-411F-85C0-022E77CD3D76}"/>
    <hyperlink ref="B28" r:id="rId31" display="http://espn.go.com/mlb/clubhouse?team=pit" xr:uid="{B0C02D64-8CF6-409F-9FB0-87B86C87FD87}"/>
    <hyperlink ref="B17" r:id="rId32" display="http://espn.go.com/mlb/clubhouse?team=ari" xr:uid="{9D7E510D-925D-43B3-8855-89366C2AD2E3}"/>
    <hyperlink ref="B13" r:id="rId33" display="http://espn.go.com/mlb/clubhouse?team=tor" xr:uid="{B796908E-C7FF-447E-8003-5D9806AD6BCF}"/>
    <hyperlink ref="B14" r:id="rId34" display="http://espn.go.com/mlb/clubhouse?team=hou" xr:uid="{0BC6F7A5-A336-4B3E-A15B-E81AF9DC1085}"/>
    <hyperlink ref="B24" r:id="rId35" display="http://espn.go.com/mlb/clubhouse?team=cin" xr:uid="{DAC73C4B-72F1-4B47-850E-E66C647441D7}"/>
    <hyperlink ref="B16" r:id="rId36" display="http://espn.go.com/mlb/clubhouse?team=lad" xr:uid="{E84803BE-357D-476F-AD30-04C10C4F7D20}"/>
    <hyperlink ref="B20" r:id="rId37" display="http://espn.go.com/mlb/clubhouse?team=kan" xr:uid="{1585A8DC-469B-48E0-BB50-0FFCD5575CFE}"/>
    <hyperlink ref="B30" r:id="rId38" display="http://espn.go.com/mlb/clubhouse?team=sea" xr:uid="{CD346782-4125-42CA-8FD6-170343AB2661}"/>
    <hyperlink ref="B21" r:id="rId39" display="http://espn.go.com/mlb/clubhouse?team=oak" xr:uid="{AEE712A5-43A6-44FB-8390-2E9DEC40ADC6}"/>
    <hyperlink ref="B31" r:id="rId40" display="http://espn.go.com/mlb/clubhouse?team=was" xr:uid="{83F7CF47-8890-40B0-8FE2-039A5F704CC5}"/>
    <hyperlink ref="B26" r:id="rId41" display="http://espn.go.com/mlb/clubhouse?team=sfo" xr:uid="{D9F9778B-7AD8-4971-AB9D-2B53AFBD4950}"/>
    <hyperlink ref="B29" r:id="rId42" display="http://espn.go.com/mlb/clubhouse?team=sdg" xr:uid="{7ABAA797-3307-4B6B-9441-6A0F0C3F1E8D}"/>
  </hyperlinks>
  <pageMargins left="0.7" right="0.7" top="0.75" bottom="0.75" header="0.3" footer="0.3"/>
  <tableParts count="1">
    <tablePart r:id="rId4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Neale</dc:creator>
  <cp:lastModifiedBy>Caleb Neale</cp:lastModifiedBy>
  <dcterms:created xsi:type="dcterms:W3CDTF">2021-02-04T01:31:29Z</dcterms:created>
  <dcterms:modified xsi:type="dcterms:W3CDTF">2021-02-07T22:33:36Z</dcterms:modified>
</cp:coreProperties>
</file>