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12" yWindow="-72" windowWidth="19440" windowHeight="12816" tabRatio="732"/>
  </bookViews>
  <sheets>
    <sheet name="T1 Marine birds score" sheetId="3" r:id="rId1"/>
    <sheet name="T2 Terrestrial birds score" sheetId="5" r:id="rId2"/>
    <sheet name="T3 Marine birds citation" sheetId="7" r:id="rId3"/>
    <sheet name="T4 Terrestrial birds citation" sheetId="4" r:id="rId4"/>
    <sheet name="T5 Dependence on marine env" sheetId="9" r:id="rId5"/>
    <sheet name="T6 Terrestrial bird guild assoc" sheetId="8" r:id="rId6"/>
  </sheets>
  <definedNames>
    <definedName name="_xlnm.Print_Area" localSheetId="0">'T1 Marine birds score'!$A$8:$D$29</definedName>
  </definedName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AD14" i="3" l="1"/>
  <c r="AC14" i="3"/>
  <c r="AD10" i="3"/>
  <c r="AC10" i="3"/>
  <c r="AD23" i="3"/>
  <c r="AC23" i="3"/>
  <c r="AC9" i="3"/>
  <c r="AD13" i="3"/>
  <c r="AC13" i="3"/>
  <c r="AD29" i="3"/>
  <c r="AC29" i="3"/>
  <c r="AD22" i="3"/>
  <c r="AD21" i="3"/>
  <c r="AD20" i="3"/>
  <c r="AD19" i="3"/>
  <c r="AD18" i="3"/>
  <c r="AD17" i="3"/>
  <c r="AD16" i="3"/>
  <c r="AD15" i="3"/>
  <c r="AD12" i="3"/>
  <c r="AD11" i="3"/>
  <c r="AD9" i="3"/>
  <c r="AC22" i="3"/>
  <c r="AC21" i="3"/>
  <c r="AC20" i="3"/>
  <c r="AC19" i="3"/>
  <c r="AC18" i="3"/>
  <c r="AC17" i="3"/>
  <c r="AC16" i="3"/>
  <c r="AC15" i="3"/>
  <c r="AC12" i="3"/>
  <c r="AC11" i="3"/>
  <c r="AD15" i="5"/>
  <c r="AC15" i="5"/>
  <c r="AD14" i="5"/>
  <c r="AC14" i="5"/>
  <c r="AD13" i="5"/>
  <c r="AC13" i="5"/>
  <c r="AD9" i="5"/>
  <c r="AC9" i="5"/>
  <c r="AD12" i="5"/>
  <c r="AC12" i="5"/>
  <c r="AD11" i="5"/>
  <c r="AC11" i="5"/>
  <c r="AD8" i="5"/>
  <c r="AC8" i="5"/>
</calcChain>
</file>

<file path=xl/comments1.xml><?xml version="1.0" encoding="utf-8"?>
<comments xmlns="http://schemas.openxmlformats.org/spreadsheetml/2006/main">
  <authors>
    <author>Nathalie Hamel</author>
  </authors>
  <commentList>
    <comment ref="AF8" authorId="0">
      <text>
        <r>
          <rPr>
            <b/>
            <sz val="9"/>
            <color indexed="81"/>
            <rFont val="Calibri"/>
            <family val="2"/>
          </rPr>
          <t>Nathalie Hamel:</t>
        </r>
        <r>
          <rPr>
            <sz val="9"/>
            <color indexed="81"/>
            <rFont val="Calibri"/>
            <family val="2"/>
          </rPr>
          <t xml:space="preserve">
This field is from Kershner. If answer is Y, indicator has a fatal flaw and is thrown out. If answer is N, there are no fatal flaws and indicator is kept.</t>
        </r>
      </text>
    </comment>
    <comment ref="AG8" authorId="0">
      <text>
        <r>
          <rPr>
            <b/>
            <sz val="9"/>
            <color indexed="81"/>
            <rFont val="Calibri"/>
            <family val="2"/>
          </rPr>
          <t>Nathalie Hamel:</t>
        </r>
        <r>
          <rPr>
            <sz val="9"/>
            <color indexed="81"/>
            <rFont val="Calibri"/>
            <family val="2"/>
          </rPr>
          <t xml:space="preserve">
This field is from Kerschner et al.</t>
        </r>
      </text>
    </comment>
    <comment ref="AI8" authorId="0">
      <text>
        <r>
          <rPr>
            <b/>
            <sz val="9"/>
            <color indexed="81"/>
            <rFont val="Calibri"/>
            <family val="2"/>
          </rPr>
          <t>Nathalie Hamel:</t>
        </r>
        <r>
          <rPr>
            <sz val="9"/>
            <color indexed="81"/>
            <rFont val="Calibri"/>
            <family val="2"/>
          </rPr>
          <t xml:space="preserve">
Added by Pearson and Hamel.  If answer is Y, indicator has a fatal flaw and is thrown out. If answer is N, there are no fatal flaws and indicator is kept.</t>
        </r>
      </text>
    </comment>
  </commentList>
</comments>
</file>

<file path=xl/comments2.xml><?xml version="1.0" encoding="utf-8"?>
<comments xmlns="http://schemas.openxmlformats.org/spreadsheetml/2006/main">
  <authors>
    <author>User</author>
  </authors>
  <commentList>
    <comment ref="E2" authorId="0">
      <text>
        <r>
          <rPr>
            <b/>
            <sz val="9"/>
            <color indexed="81"/>
            <rFont val="Tahoma"/>
            <family val="2"/>
          </rPr>
          <t>User:</t>
        </r>
        <r>
          <rPr>
            <sz val="9"/>
            <color indexed="81"/>
            <rFont val="Tahoma"/>
            <family val="2"/>
          </rPr>
          <t xml:space="preserve">
0 = never seen
1 = rare
2 = low
3 = medium
4 = high</t>
        </r>
      </text>
    </comment>
    <comment ref="F2" authorId="0">
      <text>
        <r>
          <rPr>
            <b/>
            <sz val="9"/>
            <color indexed="81"/>
            <rFont val="Tahoma"/>
            <family val="2"/>
          </rPr>
          <t>User:</t>
        </r>
        <r>
          <rPr>
            <sz val="9"/>
            <color indexed="81"/>
            <rFont val="Tahoma"/>
            <family val="2"/>
          </rPr>
          <t xml:space="preserve">
0 = never seen
1 = rare
2 = low
3 = medium
4 = high</t>
        </r>
      </text>
    </comment>
    <comment ref="G2" authorId="0">
      <text>
        <r>
          <rPr>
            <b/>
            <sz val="9"/>
            <color indexed="81"/>
            <rFont val="Tahoma"/>
            <family val="2"/>
          </rPr>
          <t>User:</t>
        </r>
        <r>
          <rPr>
            <sz val="9"/>
            <color indexed="81"/>
            <rFont val="Tahoma"/>
            <family val="2"/>
          </rPr>
          <t xml:space="preserve">
0 = never seen
1 = rare
2 = low
3 = medium
4 = high</t>
        </r>
      </text>
    </comment>
    <comment ref="I2" authorId="0">
      <text>
        <r>
          <rPr>
            <b/>
            <sz val="9"/>
            <color indexed="81"/>
            <rFont val="Tahoma"/>
            <family val="2"/>
          </rPr>
          <t>User:</t>
        </r>
        <r>
          <rPr>
            <sz val="9"/>
            <color indexed="81"/>
            <rFont val="Tahoma"/>
            <family val="2"/>
          </rPr>
          <t xml:space="preserve">
1 = low
2 = medium
3 = high</t>
        </r>
      </text>
    </comment>
    <comment ref="J2" authorId="0">
      <text>
        <r>
          <rPr>
            <b/>
            <sz val="9"/>
            <color indexed="81"/>
            <rFont val="Tahoma"/>
            <family val="2"/>
          </rPr>
          <t>User:</t>
        </r>
        <r>
          <rPr>
            <sz val="9"/>
            <color indexed="81"/>
            <rFont val="Tahoma"/>
            <family val="2"/>
          </rPr>
          <t xml:space="preserve">
1 = low
2 = medium
3 = high</t>
        </r>
      </text>
    </comment>
    <comment ref="K2" authorId="0">
      <text>
        <r>
          <rPr>
            <b/>
            <sz val="9"/>
            <color indexed="81"/>
            <rFont val="Tahoma"/>
            <family val="2"/>
          </rPr>
          <t>User:</t>
        </r>
        <r>
          <rPr>
            <sz val="9"/>
            <color indexed="81"/>
            <rFont val="Tahoma"/>
            <family val="2"/>
          </rPr>
          <t xml:space="preserve">
0 = not ranked
1 = low
2 = medium
3 = high</t>
        </r>
      </text>
    </comment>
  </commentList>
</comments>
</file>

<file path=xl/sharedStrings.xml><?xml version="1.0" encoding="utf-8"?>
<sst xmlns="http://schemas.openxmlformats.org/spreadsheetml/2006/main" count="1945" uniqueCount="749">
  <si>
    <t xml:space="preserve">Scoring: Indicators with peer-reviewed publications providing consistent and strong findings for its support received a 1; indicators with peer-reviewed documents or expert opinion providing limited support received a 0.5; and indicators with no peer-reviewed evidence, evidence against, or conflicting support received a 0. If no references were available, no score was assigned. </t>
    <phoneticPr fontId="2" type="noConversion"/>
  </si>
  <si>
    <r>
      <t xml:space="preserve">Primary: </t>
    </r>
    <r>
      <rPr>
        <sz val="9"/>
        <rFont val="Calibri"/>
        <family val="2"/>
      </rPr>
      <t xml:space="preserve">(a) Theoretically-sound and (b) Management - tracks winter bird populations, so a mix of species that are local breeders and migrants (the latter experiencing pressures outside of Puget Sound). (c) Attributes - responds to population size only, no relevance to food webs. (d) Actions/Pressures - nearshore bird abundance apparently responds to nearshore development; not yet published. </t>
    </r>
    <r>
      <rPr>
        <b/>
        <i/>
        <sz val="9"/>
        <rFont val="Calibri"/>
        <family val="2"/>
      </rPr>
      <t>Data:</t>
    </r>
    <r>
      <rPr>
        <sz val="9"/>
        <rFont val="Calibri"/>
        <family val="2"/>
      </rPr>
      <t xml:space="preserve"> (h)Four years of data. (k) Coverage - focused on nearshore only and currently restricted to the east side of central and south Puget Sound but is in a period of expansion. (l) Continuous - Surveys conducted annually but confined to the Oct. - April period and doesn not including the breeding season.</t>
    </r>
    <r>
      <rPr>
        <b/>
        <i/>
        <sz val="9"/>
        <rFont val="Calibri"/>
        <family val="2"/>
      </rPr>
      <t xml:space="preserve"> Other: </t>
    </r>
    <r>
      <rPr>
        <sz val="9"/>
        <rFont val="Calibri"/>
        <family val="2"/>
      </rPr>
      <t>(o) Understood, (p) Reporting, and (q) Cost-effective, (r) Anticipatory -  No.  Mechanisms underlying patterns are not well understood and complicated by regional forces and annual migration out of Puget Sound. (s) Compatible - very similar surveys conducted in the Strait of Georgia as part of the coastal waterbird survey.</t>
    </r>
  </si>
  <si>
    <t>Rhinoceros Auklet Chick diet composition - updated citation by Pearson and Hamel but no change to scores</t>
  </si>
  <si>
    <t>Migrant</t>
  </si>
  <si>
    <t>Exurban landscapes - development density and patch size rankings provided by</t>
  </si>
  <si>
    <t>CHECK CITATIONS</t>
  </si>
  <si>
    <t>Pigeon guillemot nesting colony trends</t>
  </si>
  <si>
    <t>Pearson and Hamel note: missing indicator "marine birds - shore-based estimates of non-breeding populations</t>
  </si>
  <si>
    <t>Population size
(birds)</t>
  </si>
  <si>
    <r>
      <t xml:space="preserve">Primary: </t>
    </r>
    <r>
      <rPr>
        <sz val="9"/>
        <rFont val="Calibri"/>
        <family val="2"/>
      </rPr>
      <t xml:space="preserve">(b) Management - relevance via pertaining to forage fish prey species, such as Pacific herring and sandlance. (c) Attributes - diet variability responds to prey variability, especially under influence of climatice forcing, thus isan indication food web interactions. (d) Actions/Pressures - local management may be dwarfed by responses to climate. </t>
    </r>
    <r>
      <rPr>
        <b/>
        <i/>
        <sz val="9"/>
        <rFont val="Calibri"/>
        <family val="2"/>
      </rPr>
      <t>Data:</t>
    </r>
    <r>
      <rPr>
        <sz val="9"/>
        <rFont val="Calibri"/>
        <family val="2"/>
      </rPr>
      <t xml:space="preserve"> (h) Historical - data from 1970s exists in Wilson and Manuwal 1986 and theses cited therein. (k) Coverage - Spatial coverage limited as data is confined to 3 breeding colonies in two PSP action areas (Tatoosh Island, Protection Island - Straits; Smith Island - (l) Continuous - For Protection Island, Wilson and Manuwal (1986) report data from 1975-76, 1979-1981, and 1983; Pearson et al. have data from 2006-2009. </t>
    </r>
    <r>
      <rPr>
        <b/>
        <i/>
        <sz val="9"/>
        <rFont val="Calibri"/>
        <family val="2"/>
      </rPr>
      <t xml:space="preserve">Other: </t>
    </r>
    <r>
      <rPr>
        <sz val="9"/>
        <rFont val="Calibri"/>
        <family val="2"/>
      </rPr>
      <t>(o) Understood and (p) Reporting - Regional but not local appreciation of marine bird diet and breeding success as indicative of forage fish community dynamics. Easily understood and communicated once embraced. (q) Cost-effective - Long-term monitoring north (Triangle Island, B.C.) and south (Farallon Islands) of here suggest cost-effectiveness; marine bird diet sampling also generally non-destructive. (r) Anticipatory -  No. However, reproductive parameters and foraging ecology (location, foraging trip timeas, diet breadth, prey size distribution) of breeding birds might be.</t>
    </r>
  </si>
  <si>
    <t>Rhinoceros Auklet Chick diet composition - updated by Pearson and Hamel</t>
  </si>
  <si>
    <t>Marine bird shore based estimates - non-breeding populations -  added by Pearson and Hamel</t>
  </si>
  <si>
    <t>Petroval et al. 2012</t>
  </si>
  <si>
    <r>
      <t>Primary:</t>
    </r>
    <r>
      <rPr>
        <sz val="9"/>
        <rFont val="Calibri"/>
        <family val="2"/>
      </rPr>
      <t xml:space="preserve"> (c) Attributes - don't understand the relationship between colony size and food webs but data from other systems using this same species suggest strong relationships (d) Actions/Pressures - local land management may influence reproductive food quality and quantity and ultimately reproductive success and colony size,  </t>
    </r>
    <r>
      <rPr>
        <b/>
        <i/>
        <sz val="9"/>
        <rFont val="Calibri"/>
        <family val="2"/>
      </rPr>
      <t xml:space="preserve">Data: </t>
    </r>
    <r>
      <rPr>
        <sz val="9"/>
        <rFont val="Calibri"/>
        <family val="2"/>
      </rPr>
      <t xml:space="preserve">(h) Historical data available from the 1970s and 1980s, (l) data represent snapshots from various time periods but not continuous,- </t>
    </r>
    <r>
      <rPr>
        <b/>
        <i/>
        <sz val="9"/>
        <rFont val="Calibri"/>
        <family val="2"/>
      </rPr>
      <t>Other:</t>
    </r>
    <r>
      <rPr>
        <sz val="9"/>
        <rFont val="Calibri"/>
        <family val="2"/>
      </rPr>
      <t xml:space="preserve"> (s) Compatible - Can be compared to similar historic and ongoing work on the coast to put Puget Sound trends in perspective.</t>
    </r>
  </si>
  <si>
    <r>
      <t xml:space="preserve">Primary: </t>
    </r>
    <r>
      <rPr>
        <sz val="9"/>
        <rFont val="Calibri"/>
        <family val="2"/>
      </rPr>
      <t>(c) has been demonstrated in other systems, (d) again demonstrated in other systems, (h) good historic data from 1970s and 1980s, (I) time series is both continuous and discontinous (some large breaks in monitoring), (s) can be compared to ongoing efforts on the Washington coast, BC and California</t>
    </r>
  </si>
  <si>
    <t>Marine birds - shored-based estimates of non-breeding populations</t>
  </si>
  <si>
    <t>Southern and Central Puget Sound - in the process of scaling up</t>
  </si>
  <si>
    <t>Hedd et al. 2006, Sydeman et al. 2001, Thayer and Sydeman 2007, Wilson 2007, 2005, Wilson and Manuwal 1986, Pearson et al. in prep</t>
  </si>
  <si>
    <t>Phalacrocorax penicillatus</t>
  </si>
  <si>
    <t>Brandt’s Cormorant</t>
  </si>
  <si>
    <t>Podicipedidae</t>
  </si>
  <si>
    <t>Aechmophorus occidentalis</t>
  </si>
  <si>
    <t>Western Grebe</t>
  </si>
  <si>
    <t>Aythya marila</t>
  </si>
  <si>
    <t>Greater Scaup</t>
  </si>
  <si>
    <t>Branta bernicula</t>
  </si>
  <si>
    <t>Brant</t>
  </si>
  <si>
    <t>Bucephala albeola</t>
  </si>
  <si>
    <t>Bufflehead</t>
  </si>
  <si>
    <t>Bucephala clangula</t>
  </si>
  <si>
    <t>Common Goldeneye</t>
  </si>
  <si>
    <t>Bucephala islandica</t>
  </si>
  <si>
    <t>Barrow’s Goldeneye</t>
  </si>
  <si>
    <t>Podiceps auritus</t>
  </si>
  <si>
    <t>Horned Grebe</t>
  </si>
  <si>
    <t>Podiceps grisegena</t>
  </si>
  <si>
    <t>Red-necked Grebe</t>
  </si>
  <si>
    <t>Procellariidae</t>
  </si>
  <si>
    <t>Tringa incana</t>
  </si>
  <si>
    <t>Wandering Tattler</t>
  </si>
  <si>
    <t>Sterna hirundo</t>
  </si>
  <si>
    <t>Common Tern</t>
  </si>
  <si>
    <t>Tringa semipalmata</t>
  </si>
  <si>
    <t>Willet</t>
  </si>
  <si>
    <t>Pelicanidae</t>
  </si>
  <si>
    <t>Pelecanus occidentalis</t>
  </si>
  <si>
    <t>Brown Pelican</t>
  </si>
  <si>
    <t>Oceanodroma furcata</t>
  </si>
  <si>
    <t>Fork-tailed Storm-Petrel</t>
  </si>
  <si>
    <t>Oceanodroma leucorhoa</t>
  </si>
  <si>
    <t>Leach's Storm-Petrel</t>
  </si>
  <si>
    <t>Puffinus creatopus</t>
  </si>
  <si>
    <t>Coastal Observation and Seabird Survey Team (COASST), British Columbia Beached Bird Survey (BCBBS)</t>
    <phoneticPr fontId="2" type="noConversion"/>
  </si>
  <si>
    <t>McGarigal, K., and W.C. McComb.  1992.  Streamside versus upslope breeding bird communities in the central Oregon Coast Range.  The Journal of Wildlife Management 56:10-23.</t>
  </si>
  <si>
    <t>McGarigal K, and WC McComb. 1995. Relationships between landscape structure and breeding birds in the Oregon Coast Range. Ecological Monographs 65(3):235-260.</t>
  </si>
  <si>
    <t>Pink-footed Shearwater</t>
  </si>
  <si>
    <t>Puffinus carneipes</t>
  </si>
  <si>
    <t>Flesh-footed Shearwater</t>
  </si>
  <si>
    <t>Rhinoceros auklet nesting population - added by Pearson and Hamel</t>
  </si>
  <si>
    <t>Rhinoceros auklet reproduction - added by Pearson and Hamel</t>
  </si>
  <si>
    <t>3 years  seperated by decades</t>
  </si>
  <si>
    <t>Washington Department of Fish and Wildlife, Univ. of Puget Sound, Univ. of Washington, NOAA</t>
  </si>
  <si>
    <t>Rhinoceros auklet nesting population (added by Pearson and Hamel)</t>
  </si>
  <si>
    <t>Rhinoceros auklet reproduction (added by Pearson and Hamel)</t>
  </si>
  <si>
    <t>Wilson 2007, 2005, Wilson and Manuwal 1986, Pearson et al. in prep</t>
  </si>
  <si>
    <t>Wilson (1977), Wilson and Manuwal (1986)</t>
  </si>
  <si>
    <t>Thompson et al. (1985)</t>
  </si>
  <si>
    <t>Richardson 1961, Wilson 1977, Wilson and Manuwal 1986, Thompson et al. 1985, Pearson et al. in press</t>
  </si>
  <si>
    <t>Supplementary Material Table 6.  Identifying resident synanthropic species (associated with high development density, small patches and eats human supplements)  and resident interior conifer species (associated with large forest patches, avoids edges, conifer forest associated, associated with low to medium development density, and does not use human food supplements )</t>
  </si>
  <si>
    <t>Supplementary Material Table 3.  Literature supporting criteria evaluation scores for marine birds</t>
  </si>
  <si>
    <t>Geographically restricted/ Pelagic species</t>
  </si>
  <si>
    <t>Anatidae</t>
  </si>
  <si>
    <t>Melanitta fusca</t>
  </si>
  <si>
    <t>White-winged Scoter</t>
  </si>
  <si>
    <t>N</t>
  </si>
  <si>
    <t>Melanitta perspicillata</t>
  </si>
  <si>
    <t>Surf Scoter</t>
  </si>
  <si>
    <t>Alcidae</t>
  </si>
  <si>
    <t>Cepphus columba</t>
  </si>
  <si>
    <t>Pigeon Guillemot</t>
  </si>
  <si>
    <t>Uria aalge</t>
  </si>
  <si>
    <t>Common Murre</t>
  </si>
  <si>
    <t>Phalacrocoracidae</t>
  </si>
  <si>
    <t>Phalacrocorax pelagicus</t>
  </si>
  <si>
    <t>Pelagic Cormorant</t>
  </si>
  <si>
    <t>Cerorhinca monocerata</t>
  </si>
  <si>
    <t>Rhinoceros Auklet</t>
  </si>
  <si>
    <t>Melospize melodia</t>
  </si>
  <si>
    <t>Spotted towhee</t>
  </si>
  <si>
    <t>Pipilo maculatus</t>
  </si>
  <si>
    <t>clearcut/patchiness</t>
  </si>
  <si>
    <t>Vaux's swift</t>
  </si>
  <si>
    <t>Chaetura vauxi</t>
  </si>
  <si>
    <t>Violet-green swallow</t>
  </si>
  <si>
    <t>Tachycineta thalassina</t>
  </si>
  <si>
    <t>Warbling vireo</t>
  </si>
  <si>
    <t>Vireo gilvus</t>
  </si>
  <si>
    <t>White-crowned sparrow</t>
  </si>
  <si>
    <t>Zonotrichia leucophrys</t>
  </si>
  <si>
    <t>Puffinus griseus</t>
  </si>
  <si>
    <t>Sooty Shearwater</t>
  </si>
  <si>
    <t>Brachyramphus marmoratus</t>
  </si>
  <si>
    <t>Marbled Murrelet</t>
  </si>
  <si>
    <t>Arenaria melanocephala</t>
  </si>
  <si>
    <t>Black Turnstone</t>
  </si>
  <si>
    <t>Clangula hyemalis</t>
  </si>
  <si>
    <t>Long-tailed Duck</t>
  </si>
  <si>
    <t>Synthliboramphus antiquus</t>
  </si>
  <si>
    <t>Supplementary Material Table 4: Literature supporting criteria evaluation scores for terrestrial birds.</t>
  </si>
  <si>
    <t>Supplementary Material Table 2.  Evaluation criteria scores for terrestrial birds.</t>
  </si>
  <si>
    <t>Supplementary Material Table 1. Evaluation criteria scores for marine birds.</t>
  </si>
  <si>
    <t>Harlequin Duck</t>
  </si>
  <si>
    <t>Laridae</t>
  </si>
  <si>
    <t>Larus canus</t>
  </si>
  <si>
    <t>Mew Gull</t>
  </si>
  <si>
    <t>Scolopacidae</t>
  </si>
  <si>
    <t>Calidris mauri</t>
  </si>
  <si>
    <t>Charadriidae</t>
  </si>
  <si>
    <t>Pluvialis squatarola</t>
  </si>
  <si>
    <t>Black -Bellied Plover</t>
  </si>
  <si>
    <t>Chroicocephalus philadelphia</t>
  </si>
  <si>
    <t>Bonaparte’s Gull</t>
  </si>
  <si>
    <t>Gaviidae</t>
  </si>
  <si>
    <t>Gavia pacifica</t>
  </si>
  <si>
    <t>Pacific Loon</t>
  </si>
  <si>
    <t>Gavia stellata</t>
  </si>
  <si>
    <t>Red-throated Loon</t>
  </si>
  <si>
    <t>Black Scoter</t>
  </si>
  <si>
    <t>Larus heermanni</t>
  </si>
  <si>
    <t>Heermann’s Gull</t>
  </si>
  <si>
    <t>Charadrius semipalmatus</t>
  </si>
  <si>
    <t>Semipalmated Plover</t>
  </si>
  <si>
    <t>Phalaropus lobatus</t>
  </si>
  <si>
    <t>Red-necked Phalarope</t>
  </si>
  <si>
    <t>Fatercula cirrhata</t>
  </si>
  <si>
    <t>Tufted Puffin</t>
  </si>
  <si>
    <t>Arenaria interpres</t>
  </si>
  <si>
    <t>Ruddy Turnstone</t>
  </si>
  <si>
    <t>Phalaropus fulicaria</t>
  </si>
  <si>
    <t>Red Phalarope</t>
  </si>
  <si>
    <t>Pearson, S.F., and D.A. Manuwal.  2001.  Breeding bird response to riparian buffer width in managed Pacific Northwest Douglas-fir forests.  Ecological Applications 11:840-853.</t>
  </si>
  <si>
    <t>Loxia curvirostra</t>
  </si>
  <si>
    <t>Steller’s jay</t>
  </si>
  <si>
    <t>Cyanocitta stelleri</t>
  </si>
  <si>
    <t>mixed</t>
  </si>
  <si>
    <t>Western tanager</t>
  </si>
  <si>
    <t>Piranga ludoviciana</t>
  </si>
  <si>
    <t>Associated with edge and fragmentation</t>
  </si>
  <si>
    <t>Townsend's Solitaire</t>
  </si>
  <si>
    <t>Manuwal, D.A., and S.F. Pearson.  1997.  Bird populations in managed forests in the western Cascade Mountains, Washington.  Pp. 1-61 in Wildlife use of managed forests: A landscape perspective (K. B. Aubry, J. G. Hallett, S. D. West, M. A. O'Connell, &amp; D. A. Manuwal, eds.).  Timber Fish and Wildlife General Technical Report:WL4-98-002.</t>
  </si>
  <si>
    <t>Picoides pubescens</t>
  </si>
  <si>
    <t>Red-eyed Vireo</t>
  </si>
  <si>
    <t>Vireo olivaceus</t>
  </si>
  <si>
    <t>Cassin’s vireo</t>
  </si>
  <si>
    <t>Vireo cassinii</t>
  </si>
  <si>
    <t>American dipper</t>
  </si>
  <si>
    <t>stream</t>
  </si>
  <si>
    <t>Red-breasted sapsucker</t>
  </si>
  <si>
    <t>Sphyrapicus ruber</t>
  </si>
  <si>
    <t>Swainson’s thrush</t>
  </si>
  <si>
    <t>Catharus ustulatus</t>
  </si>
  <si>
    <t>American robin</t>
  </si>
  <si>
    <t xml:space="preserve">Turdus migratorius </t>
  </si>
  <si>
    <t>Rosenberg, K. V., and M. G. Raphael. 1986. Effect of forest fragmentation on vertebrates in Douglas-fir forests. Pp. 263-272 in J. Verner, M. L. Morrison, and C. J. Ralph, eds. Wildlife 2000: modeling habitat relationships of terrestrial vertebrates. University of Wisconsin Press, Madison, WI.</t>
  </si>
  <si>
    <t>Rissa tridactyla</t>
  </si>
  <si>
    <t>Black-Legged Kittiwake</t>
  </si>
  <si>
    <t>Diomedeidae</t>
  </si>
  <si>
    <t>Phoebastria nigripes</t>
  </si>
  <si>
    <t>Black-footed Albatross</t>
  </si>
  <si>
    <t>Sterna paradisaea</t>
  </si>
  <si>
    <t>Arctic Tern</t>
  </si>
  <si>
    <t>Stercorariidae</t>
  </si>
  <si>
    <t>Stercorarius parasiticus</t>
  </si>
  <si>
    <t>Parasitic Jaeger</t>
  </si>
  <si>
    <t>Supplementary Material Table 5.  All species with high dependence on the marine environment ranked by average abundance score.</t>
  </si>
  <si>
    <t>Abundance (Fall; mid-Aug-Nov)</t>
  </si>
  <si>
    <t>Dependence on marine  and nearshore habitat (when present)</t>
  </si>
  <si>
    <t>Dependence on marine-derived food</t>
  </si>
  <si>
    <t xml:space="preserve">Overall dependence on Salish Sea marine ecosystem </t>
  </si>
  <si>
    <t>Average of Abundance Scores</t>
  </si>
  <si>
    <t>Northern flicker</t>
  </si>
  <si>
    <t>Colaptes auratus</t>
  </si>
  <si>
    <t>Northern rough-winged swallow</t>
  </si>
  <si>
    <t>Managed Forests stand age association (Manuwal and Pearson 1997)</t>
  </si>
  <si>
    <t>Natural forests - Late-seral forest association (McGarigal and McComb 1995)</t>
  </si>
  <si>
    <t>Natural forests - Stand age association (papers in Ruggiero et al. 1991)</t>
  </si>
  <si>
    <t>Managed forests - Upland/riparian (Pearson and Manuwal 2001)</t>
  </si>
  <si>
    <t>Histrionicus histrionicus</t>
  </si>
  <si>
    <t>Stelgidopteryx serripennis</t>
  </si>
  <si>
    <t>Orange-crowned warbler</t>
  </si>
  <si>
    <t>Vermivora celata</t>
  </si>
  <si>
    <t>clearcut edge</t>
  </si>
  <si>
    <t xml:space="preserve">Olive-sided flycatcher                                           </t>
  </si>
  <si>
    <t>Contopus cooperi</t>
  </si>
  <si>
    <t>Pine siskin</t>
  </si>
  <si>
    <t>Carduelis pinus</t>
  </si>
  <si>
    <t>smaller urban patches</t>
  </si>
  <si>
    <t>Rufous hummingbird</t>
  </si>
  <si>
    <t>Selasphorus rufus</t>
  </si>
  <si>
    <t>clearcut/pre-canopy</t>
  </si>
  <si>
    <t>Savannah sparrow</t>
  </si>
  <si>
    <t>Passerculus sandwichensis</t>
  </si>
  <si>
    <t>Song sparrow</t>
  </si>
  <si>
    <t xml:space="preserve">Setophaga townsendi/Setophaga occidentalis </t>
  </si>
  <si>
    <t>Avoids edges</t>
  </si>
  <si>
    <t>mature area</t>
  </si>
  <si>
    <t>closed-canopy/harvest age</t>
  </si>
  <si>
    <t>young</t>
  </si>
  <si>
    <t>Upland</t>
  </si>
  <si>
    <t>large</t>
  </si>
  <si>
    <t>conifer</t>
  </si>
  <si>
    <t>Live plant insects</t>
  </si>
  <si>
    <t>Western wood pewee</t>
  </si>
  <si>
    <t>Contopus sordidulus</t>
  </si>
  <si>
    <t>Yellow-rumped warbler</t>
  </si>
  <si>
    <t>Dendroica coronata</t>
  </si>
  <si>
    <t>McGillivray's warbler</t>
  </si>
  <si>
    <t>SYNANTHROPIC</t>
  </si>
  <si>
    <t>American crow</t>
  </si>
  <si>
    <t>Corvus brachyrhynchos</t>
  </si>
  <si>
    <t>Anna’s hummingbird</t>
  </si>
  <si>
    <t>Calypte anna</t>
  </si>
  <si>
    <t>Barn swallow</t>
  </si>
  <si>
    <t>Hirundo rustica</t>
  </si>
  <si>
    <t>human structure</t>
  </si>
  <si>
    <t>Brown-headed cowbird</t>
  </si>
  <si>
    <t>Molothrus ater</t>
  </si>
  <si>
    <t>European starling</t>
  </si>
  <si>
    <t>Sturnus vulgaris</t>
  </si>
  <si>
    <t>Ancient Murrelet</t>
  </si>
  <si>
    <t>Aphriza virgata</t>
  </si>
  <si>
    <t>Surfbird</t>
  </si>
  <si>
    <t>Calidris alba</t>
  </si>
  <si>
    <t>Sanderling</t>
  </si>
  <si>
    <t>Gavia immer</t>
  </si>
  <si>
    <t>Common Loon</t>
  </si>
  <si>
    <t>Ptychoramphus aleuticus</t>
  </si>
  <si>
    <t>Cassin’s Auklet</t>
  </si>
  <si>
    <t>Haematopodidae</t>
  </si>
  <si>
    <t>Haematopus bachmani</t>
  </si>
  <si>
    <t>Black Oystercatcher</t>
  </si>
  <si>
    <t>Sterna caspia</t>
  </si>
  <si>
    <t>Caspian Tern</t>
  </si>
  <si>
    <t>Numenius phaeopus</t>
  </si>
  <si>
    <t>Whimbrel</t>
  </si>
  <si>
    <t>Melanitta nigra</t>
  </si>
  <si>
    <t>Donnelly, R. and J.M. Marzluff.  2006.  Relative importance of habitat quality, structure, and spatial pattern to birds in urbanizing environments.  Urban Ecosystems 9:99-117</t>
  </si>
  <si>
    <t>Wilsonia pusilla</t>
  </si>
  <si>
    <t>pre-canopy/harvest age</t>
  </si>
  <si>
    <t>Ground</t>
  </si>
  <si>
    <t>Hutton’s vireo</t>
  </si>
  <si>
    <t>Vireo huttoni</t>
  </si>
  <si>
    <t>Chestnut-backed chickadee</t>
  </si>
  <si>
    <t>Poecile rufescens</t>
  </si>
  <si>
    <t>pre-canopy/closed canopy/harvest age</t>
  </si>
  <si>
    <t>all</t>
  </si>
  <si>
    <t>Hairy woodpecker</t>
  </si>
  <si>
    <t>Picoides villosus</t>
  </si>
  <si>
    <t>Dead plant insects</t>
  </si>
  <si>
    <t>Primary Cavity</t>
  </si>
  <si>
    <t>Purple finch</t>
  </si>
  <si>
    <t>Carpodacus purpureus</t>
  </si>
  <si>
    <t>Fruit or seeds</t>
  </si>
  <si>
    <t>Ruby-crowned kinglet</t>
  </si>
  <si>
    <t>Regulus calendula</t>
  </si>
  <si>
    <t>Red crossbill</t>
  </si>
  <si>
    <t xml:space="preserve">Puget Sound and Strait.  </t>
  </si>
  <si>
    <t>Myadestes townsendi</t>
  </si>
  <si>
    <t>Pileated woodpecker</t>
  </si>
  <si>
    <t xml:space="preserve">Dryocopus pileatus </t>
  </si>
  <si>
    <t>Gray jay</t>
  </si>
  <si>
    <t xml:space="preserve">Perisoreus canadensis </t>
  </si>
  <si>
    <t xml:space="preserve">Riparian and Deciduous Forests </t>
  </si>
  <si>
    <t>Black-throated gray warbler</t>
  </si>
  <si>
    <t>Dendroica nigrescens</t>
  </si>
  <si>
    <t>riparian</t>
  </si>
  <si>
    <t>deciduous</t>
  </si>
  <si>
    <t>Pacific wren</t>
  </si>
  <si>
    <t>Troglodytes pacificus</t>
  </si>
  <si>
    <t>weakly assoc. with less fragmentation</t>
  </si>
  <si>
    <t>Riparian</t>
  </si>
  <si>
    <t>Pacific-slope flycatcher</t>
  </si>
  <si>
    <t>Empidonax difficilis</t>
  </si>
  <si>
    <t>Downy woodpecker</t>
  </si>
  <si>
    <t>No.  Only change in stand occupancy.  Very few sites</t>
  </si>
  <si>
    <t>Christmas Bird Count</t>
  </si>
  <si>
    <t>Winter bird populations</t>
  </si>
  <si>
    <t>U.S. Geological Survey's Patuxent Wildlife Research Center and Environment Canada's Canadian Wildlife Service</t>
  </si>
  <si>
    <t>National Audubon Society</t>
  </si>
  <si>
    <t>Puget Sound and Strait 17 count circles</t>
  </si>
  <si>
    <t>Salish Sea Watershed (41 routes)</t>
  </si>
  <si>
    <t>&gt; 50</t>
  </si>
  <si>
    <t>No organized effort but can be derived from the Breeding Bird Survey and Christman Bird Count</t>
  </si>
  <si>
    <t>Mixed Habitat Types</t>
  </si>
  <si>
    <t>EARLY SUCCESSIONAL</t>
  </si>
  <si>
    <t>Willow flycatcher</t>
  </si>
  <si>
    <t xml:space="preserve">Ruggiero, L.F., Aubry, K.B., Carey, A.B., and Huff, M.H., tech. eds. 1991.  Wildlife and Vegetation of Unmanaged Douglas-Fir Forests.  General Technical Report PNW-GTR-285 </t>
  </si>
  <si>
    <t>Family</t>
  </si>
  <si>
    <t>Latin name</t>
  </si>
  <si>
    <t>Common name</t>
  </si>
  <si>
    <t>Local Breeder</t>
  </si>
  <si>
    <t>Abundance on marine waters (Winter; Dec-Feb)</t>
  </si>
  <si>
    <t>Abundance (Spring; Mar-May)</t>
  </si>
  <si>
    <t>Abundance (Summer; Jun-mid Aug)</t>
  </si>
  <si>
    <t>Brewer’s blackbird</t>
  </si>
  <si>
    <t>Euphagus cyanocephalus</t>
  </si>
  <si>
    <t>Columba fasciata</t>
  </si>
  <si>
    <t>not old developments</t>
  </si>
  <si>
    <t>Bushtit</t>
  </si>
  <si>
    <t>Psaltriparus minimus</t>
  </si>
  <si>
    <t>Cedar waxwing</t>
  </si>
  <si>
    <t>Bombycilla cerium</t>
  </si>
  <si>
    <t>upland</t>
  </si>
  <si>
    <t>Cliff swallow</t>
  </si>
  <si>
    <t>Petrochelidon pyrrhonota</t>
  </si>
  <si>
    <t>Common yellowthroat</t>
  </si>
  <si>
    <t>Dark-eyed junco</t>
  </si>
  <si>
    <t>Junco hyemalis</t>
  </si>
  <si>
    <t>patchiness</t>
  </si>
  <si>
    <t>not old developments/ less urban landcover</t>
  </si>
  <si>
    <t>Evening grosbeak</t>
  </si>
  <si>
    <t>Coccothraustes vespertinus</t>
  </si>
  <si>
    <t>Killdeer</t>
  </si>
  <si>
    <t>Charadrius vociferus</t>
  </si>
  <si>
    <t>Ground insects</t>
  </si>
  <si>
    <t>Mourning dove</t>
  </si>
  <si>
    <t>Zenaida macroura</t>
  </si>
  <si>
    <t>Natural forests - Upland/riparian (McGarigal and McComb 1992)</t>
  </si>
  <si>
    <t>Urban land cover for early successional species only? (citation?)</t>
  </si>
  <si>
    <t>Reserve area (Donnelly and Marzluff)</t>
  </si>
  <si>
    <t>Tree density (Donnelly and Marzluff)</t>
  </si>
  <si>
    <t>Urban land cover (Donnelly and Marzluff)</t>
  </si>
  <si>
    <t>Habitat</t>
  </si>
  <si>
    <t>Diet</t>
  </si>
  <si>
    <t>Migratory?</t>
  </si>
  <si>
    <t>Nest Site</t>
  </si>
  <si>
    <t>Subsidies?</t>
  </si>
  <si>
    <t>Development density</t>
  </si>
  <si>
    <t>Patch size</t>
  </si>
  <si>
    <t>Native Conifer Forest</t>
  </si>
  <si>
    <t>Towsend's/Hermit Warbler</t>
  </si>
  <si>
    <t>To accommodate scoring of indicators, expert evaluators were asked to assign colors to each cell. Indicators with peer-reviewed publications providing consistent findings for its support = dark grey (later assigned a score of 1); indicators with peer-reviewed documents or expert opinion providing limited support = grey (later assigned a score of 0.5); and indicators with no peer-reviewed evidence, evidence against, or conflicting support = light grey (later assigned a score of 0). If no references were available, no color or score was assigned.</t>
  </si>
  <si>
    <t>House finch</t>
  </si>
  <si>
    <t>Carpodacus mexicanus</t>
  </si>
  <si>
    <t>House sparrow</t>
  </si>
  <si>
    <t>Passer domesticus</t>
  </si>
  <si>
    <t>Rock pigeon</t>
  </si>
  <si>
    <t>Columba livia</t>
  </si>
  <si>
    <t>Eurasian collared-dove?</t>
  </si>
  <si>
    <t>Citations</t>
  </si>
  <si>
    <t>Donnelly, R. and J.M. Marzluff.  2004. Importance of reserve size and landscape context to urban bird conservation. Conservation Biology 18, 733-745.</t>
  </si>
  <si>
    <t>Can Be Used Today Fatal Flaw (Y/N)</t>
  </si>
  <si>
    <t>Y</t>
  </si>
  <si>
    <t>Breeding Bird Survey</t>
  </si>
  <si>
    <t>Band-tailed pigeon</t>
  </si>
  <si>
    <t>All birds detected during breeding season</t>
  </si>
  <si>
    <t>Peregrine falcon</t>
  </si>
  <si>
    <t>Bald eagle</t>
  </si>
  <si>
    <t>Discontinued</t>
  </si>
  <si>
    <t>Marbled murrelet</t>
  </si>
  <si>
    <t>U.S. Fish and Wildlife Service &amp;Washington Dept. of Fish and Wildlife</t>
  </si>
  <si>
    <t>No analysis at this spatial scale.  Not appropriate at this small scale.</t>
  </si>
  <si>
    <t>2-9 years depending on variable</t>
  </si>
  <si>
    <t>5-11 years depending on variable</t>
  </si>
  <si>
    <t>Wilson 2007, 2005, Wilson and Manuwal 1986</t>
  </si>
  <si>
    <t>Natural and managed forest landscapes - Association with interior forests and stand age</t>
  </si>
  <si>
    <t>Riparin vs. Upland</t>
  </si>
  <si>
    <t>Exurban landscapes - Urban cover, tree density and reserve area</t>
  </si>
  <si>
    <t>Species (common name)</t>
  </si>
  <si>
    <t>Species (scientific name)</t>
  </si>
  <si>
    <t>Natural forests - Species avoiding edges (Rosenberg and Raphael 1986)</t>
  </si>
  <si>
    <t>Natural forests - edge and forest area associations (McGarical and McComb 1995)</t>
  </si>
  <si>
    <t>Managed Forests clearcut and mature forest area association (Manuwal and Pearson 1997)</t>
  </si>
  <si>
    <t>Neotrop</t>
  </si>
  <si>
    <t>Canopy</t>
  </si>
  <si>
    <t>low</t>
  </si>
  <si>
    <t>Varied thrush</t>
  </si>
  <si>
    <t>Ixoreus naevius</t>
  </si>
  <si>
    <t>Late-seral</t>
  </si>
  <si>
    <t>old</t>
  </si>
  <si>
    <t>Fruit and insects</t>
  </si>
  <si>
    <t>Partial migrant</t>
  </si>
  <si>
    <t>Shrub</t>
  </si>
  <si>
    <t>Low</t>
  </si>
  <si>
    <t>Brown creeper</t>
  </si>
  <si>
    <t>Certhia americana</t>
  </si>
  <si>
    <t>harvest age</t>
  </si>
  <si>
    <t>high</t>
  </si>
  <si>
    <t>Resident</t>
  </si>
  <si>
    <t>Secondary Cavity</t>
  </si>
  <si>
    <t>Medium</t>
  </si>
  <si>
    <t>Golden-crowned kinglet</t>
  </si>
  <si>
    <t>Regulus satrapa</t>
  </si>
  <si>
    <t>closed-canopy</t>
  </si>
  <si>
    <t>medium-large</t>
  </si>
  <si>
    <t>medium-high</t>
  </si>
  <si>
    <t>medium</t>
  </si>
  <si>
    <t>Hammond’s flycatcher</t>
  </si>
  <si>
    <t>Empidonax hammondii</t>
  </si>
  <si>
    <t>old/young</t>
  </si>
  <si>
    <t>Aerial insects</t>
  </si>
  <si>
    <t>Red-breasted nuthatch</t>
  </si>
  <si>
    <t>Sitta canadensis</t>
  </si>
  <si>
    <t>Weak edge association</t>
  </si>
  <si>
    <t>harvest</t>
  </si>
  <si>
    <t>Wilson’s warbler</t>
  </si>
  <si>
    <t>Empidonax traillii</t>
  </si>
  <si>
    <t>American goldfinch</t>
  </si>
  <si>
    <t>Carduelis tristis</t>
  </si>
  <si>
    <t>clearcut</t>
  </si>
  <si>
    <t>Turdus migratorius</t>
  </si>
  <si>
    <t>less urban landcover</t>
  </si>
  <si>
    <t>Black-capped chickadee</t>
  </si>
  <si>
    <t>Poecile atricapillus</t>
  </si>
  <si>
    <t>old developments/ less urban landcover</t>
  </si>
  <si>
    <t>small</t>
  </si>
  <si>
    <t>Bewick’s wren</t>
  </si>
  <si>
    <t>Thryomanes bewickii</t>
  </si>
  <si>
    <t>urban landcover</t>
  </si>
  <si>
    <t>Black-headed grosbeak</t>
  </si>
  <si>
    <t>Pheucticus melanocephalus</t>
  </si>
  <si>
    <r>
      <t>Primary:</t>
    </r>
    <r>
      <rPr>
        <sz val="9"/>
        <rFont val="Calibri"/>
        <family val="2"/>
      </rPr>
      <t xml:space="preserve"> (c) Attributes - responds to population size only, no relevance to food webs. (d) - Actions/Pressures - responds to fishing management that reduces seabird bycatch.</t>
    </r>
    <r>
      <rPr>
        <b/>
        <i/>
        <sz val="9"/>
        <rFont val="Calibri"/>
        <family val="2"/>
      </rPr>
      <t xml:space="preserve"> Data: </t>
    </r>
    <r>
      <rPr>
        <sz val="9"/>
        <rFont val="Calibri"/>
        <family val="2"/>
      </rPr>
      <t>(h) Historical - Data collected since 2000. (i) Simple - Straightforward citizen science data. (k) Coverage  - all of Puget Sound. (l) Continuous, (m) Variation, and (n) Signal-to-noise - data collected, summarized and analyzed monthly since 2000.</t>
    </r>
    <r>
      <rPr>
        <b/>
        <i/>
        <sz val="9"/>
        <rFont val="Calibri"/>
        <family val="2"/>
      </rPr>
      <t xml:space="preserve"> Other: </t>
    </r>
    <r>
      <rPr>
        <sz val="9"/>
        <rFont val="Calibri"/>
        <family val="2"/>
      </rPr>
      <t xml:space="preserve"> (o) Understood - underappreciated perhaps due to focus on marine birds and lower numbers of dead birds generally compared to outer Washington coast. (p) Reporting - not reported in general state of the Sound like documents to my knowledge. (q) Cost-effective - citizen science so runs on minimal budget. (s) Compatible - beached bird surveys conducted in many large marine ecosystems worldwide.</t>
    </r>
  </si>
  <si>
    <r>
      <t>Population size</t>
    </r>
    <r>
      <rPr>
        <sz val="9"/>
        <rFont val="Calibri"/>
        <family val="2"/>
      </rPr>
      <t xml:space="preserve">
(birds)</t>
    </r>
  </si>
  <si>
    <r>
      <t xml:space="preserve">Primary: </t>
    </r>
    <r>
      <rPr>
        <sz val="9"/>
        <rFont val="Calibri"/>
        <family val="2"/>
      </rPr>
      <t>(b) Management - may serve as a good indicator of both species &amp; food webs since they follow herring spawning. (d) Actions/Pressures - env. Contaminants and food limitations are thought to be the main pressures driving declines or variations in population abundance although it is difficult to monitor/determine (Buchanan 2006).</t>
    </r>
    <r>
      <rPr>
        <b/>
        <i/>
        <sz val="9"/>
        <rFont val="Calibri"/>
        <family val="2"/>
      </rPr>
      <t xml:space="preserve"> Data:</t>
    </r>
    <r>
      <rPr>
        <sz val="9"/>
        <rFont val="Calibri"/>
        <family val="2"/>
      </rPr>
      <t xml:space="preserve"> (h, l) Historical and Continuous - monitoring data exists although it is regionally patchy and many of the data sets have not been published (aside from multi-state surveys - Pacific Flyway). (m, n) Variation and Signal-to-Noise - variation in duck abundance appears to be understood at a gross scale (i.e. migration patterns) although more specific information regarding localized trends is lacking.</t>
    </r>
    <r>
      <rPr>
        <b/>
        <i/>
        <sz val="9"/>
        <rFont val="Calibri"/>
        <family val="2"/>
      </rPr>
      <t xml:space="preserve"> Other: </t>
    </r>
    <r>
      <rPr>
        <sz val="9"/>
        <rFont val="Calibri"/>
        <family val="2"/>
      </rPr>
      <t>(o, p) Understood and Reporting - scoters and harlequins have been increasingly recognized by the public. (q) Cost-effective - SDJV 2007 gives a very detailed overview of sampling costs. (r) Anticipatory - maybe, if they can indicate changes in food webs (i.e., through changes in herring abundance).</t>
    </r>
  </si>
  <si>
    <t>Vital Signs Weights</t>
  </si>
  <si>
    <t>Ecosystem Assessment Weights</t>
  </si>
  <si>
    <r>
      <t xml:space="preserve">Primary: </t>
    </r>
    <r>
      <rPr>
        <sz val="9"/>
        <rFont val="Calibri"/>
        <family val="2"/>
      </rPr>
      <t xml:space="preserve">(a, b) Theoretically-sound and Relevant - Bower (2009) and Anderson et al. (2009) suggest that marine birds are good indicators of ecosystem health. Slater &amp; Byrd (2009) looked at variation in bird abundance as a result of changes in sea temperatures and found them to predict changes in marine food webs. (d) Actions/Pressures - cannot find any references that discuss cormorants and specific pressures; they are usually grouped with marine birds which are most at-risk from habitat condition. </t>
    </r>
    <r>
      <rPr>
        <b/>
        <i/>
        <sz val="9"/>
        <rFont val="Calibri"/>
        <family val="2"/>
      </rPr>
      <t xml:space="preserve">Data: </t>
    </r>
    <r>
      <rPr>
        <sz val="9"/>
        <rFont val="Calibri"/>
        <family val="2"/>
      </rPr>
      <t>(m) Variation - some evidence of marine birds responding to oceanographic changes. (n) Signal-to-Noise - long-term trends exist b/c of long-term monitoring programs.</t>
    </r>
  </si>
  <si>
    <r>
      <t>Primary:</t>
    </r>
    <r>
      <rPr>
        <sz val="9"/>
        <rFont val="Calibri"/>
        <family val="2"/>
      </rPr>
      <t xml:space="preserve"> (a, b) Theoretically-sound and Relevant - Yes, population abundance does indicate status of species however, Drut &amp; Buchanan (2000) suggest shorebirds are a good indicator of ecosystem status b/c they provide information on habitat condition (they are found in limited habitats such as wetlands). (d) Actions/Pressures - habitat loss/condition is identified as main pressure but difficult to tell what the impact has been on population abundance. (e) Linkable - vague targets (i.e., increase #s in 10 years) exist.</t>
    </r>
    <r>
      <rPr>
        <b/>
        <i/>
        <sz val="9"/>
        <rFont val="Calibri"/>
        <family val="2"/>
      </rPr>
      <t xml:space="preserve"> Data: </t>
    </r>
    <r>
      <rPr>
        <sz val="9"/>
        <rFont val="Calibri"/>
        <family val="2"/>
      </rPr>
      <t xml:space="preserve">(h) Historical - some historical data available, but trend analysis is lacking. (k) Coverage - surveys only at a few discrete locations within PS. (m) Variation - migration patterns (e.g., timing) understood, but long-term trends not available to determine changes in space or time. </t>
    </r>
    <r>
      <rPr>
        <b/>
        <i/>
        <sz val="9"/>
        <rFont val="Calibri"/>
        <family val="2"/>
      </rPr>
      <t xml:space="preserve">Other: </t>
    </r>
    <r>
      <rPr>
        <sz val="9"/>
        <rFont val="Calibri"/>
        <family val="2"/>
      </rPr>
      <t xml:space="preserve">(o, p) Understood and Reporting - not found in PS documents, but found in other management-related docs. (s) Compatible - in Pacific Flyway so incl. Mexico and Canada. </t>
    </r>
  </si>
  <si>
    <r>
      <t>Primary:</t>
    </r>
    <r>
      <rPr>
        <sz val="9"/>
        <rFont val="Calibri"/>
        <family val="2"/>
      </rPr>
      <t xml:space="preserve"> (a) Theoretically sound - aerial surveys good for estimating gull breeding populations, but Nisbet 2001 contrasted a poorly designed and conducted survey with the Schauffler 1998 thesis (which I don't have a copy of). (c) Attributes - responds to population size only, no relevance to food webs. (d) Actions/Pressures -Population declines may be linked to solid waste management practices (covering of landfill dumpsites), natural resource menagement (increasing bald eagle populations), changes in forage fish distribution and biomass, human disturbance, and habitat changes.</t>
    </r>
    <r>
      <rPr>
        <b/>
        <i/>
        <sz val="9"/>
        <rFont val="Calibri"/>
        <family val="2"/>
      </rPr>
      <t xml:space="preserve"> Data:</t>
    </r>
    <r>
      <rPr>
        <sz val="9"/>
        <rFont val="Calibri"/>
        <family val="2"/>
      </rPr>
      <t xml:space="preserve"> (h) Historical - data from 1970s exists in Speich and Wahl (1989) and surveys cited therein. (k) Coverage - Spatial coverage of north Puget Sound covered in Cyra et al. (2007); rumored existence of south sound survey, but haven't tracked down yet. (l) Continuous, (m) Variation, and (n) Signal-to-noise - Recent survey only 2007, thus little info on variability effects; however, long-term aerial survey efforts in general show good signal.</t>
    </r>
    <r>
      <rPr>
        <b/>
        <i/>
        <sz val="9"/>
        <rFont val="Calibri"/>
        <family val="2"/>
      </rPr>
      <t xml:space="preserve"> Other:</t>
    </r>
    <r>
      <rPr>
        <sz val="9"/>
        <rFont val="Calibri"/>
        <family val="2"/>
      </rPr>
      <t xml:space="preserve"> (o) Understood and (p) Reporting - Not locally appreciated. (q) Cost-effective - Not on its own but possibly combined with harbor seal haul-out surveys during gull breeding season. (r) Anticipatory -  No. However, reproductive parameters and foraging ecology (location, foraging trip timeas, diet breadth, prey size distribution) of breeding birds might be.</t>
    </r>
  </si>
  <si>
    <r>
      <t>Primary:</t>
    </r>
    <r>
      <rPr>
        <sz val="9"/>
        <rFont val="Calibri"/>
        <family val="2"/>
      </rPr>
      <t xml:space="preserve"> (c) Attributes - responds to population size only, no relevance to food webs. (d) Actions/Pressures - local land management may be facilitating breeding, but may be countered by increasing predation from eagles, gulls, river otters, etc. </t>
    </r>
    <r>
      <rPr>
        <b/>
        <i/>
        <sz val="9"/>
        <rFont val="Calibri"/>
        <family val="2"/>
      </rPr>
      <t xml:space="preserve">Data: </t>
    </r>
    <r>
      <rPr>
        <sz val="9"/>
        <rFont val="Calibri"/>
        <family val="2"/>
      </rPr>
      <t xml:space="preserve">(h) Historical and (l) Continuous - Surveys in San Juan Islands and Puget Sound were conducted in 1970s and in 2000–2004 and 2006 by WDFW. Surveys have been conducted in the inner marine waters from 2000-2003, and 2005-2006, however varying levels of sampling effort, coverage, and methodologies preclude a formal comparison of data,and long-term surveys using standardized methodologies have not been conducted. (k) Coverage - oystercatchers are largely absent from southern and central sound. (m) Variation - spatial variability not well understood; breeding not occurring in areas protected from disturbance.(n) Signal-to-noise - Audio playback using oystercatcher call notes to elicit responses from nesting birds is under evaluation by WDFW for possible use in future surveys. </t>
    </r>
    <r>
      <rPr>
        <b/>
        <i/>
        <sz val="9"/>
        <rFont val="Calibri"/>
        <family val="2"/>
      </rPr>
      <t>Other:</t>
    </r>
    <r>
      <rPr>
        <sz val="9"/>
        <rFont val="Calibri"/>
        <family val="2"/>
      </rPr>
      <t xml:space="preserve"> (s) Compatible - Most recent survey methods conducted in BC and Alaska. </t>
    </r>
  </si>
  <si>
    <r>
      <t xml:space="preserve">Primary: </t>
    </r>
    <r>
      <rPr>
        <sz val="9"/>
        <rFont val="Calibri"/>
        <family val="2"/>
      </rPr>
      <t xml:space="preserve">(c) Attributes - responds to population size only, no relevance to food webs. </t>
    </r>
    <r>
      <rPr>
        <b/>
        <i/>
        <sz val="9"/>
        <rFont val="Calibri"/>
        <family val="2"/>
      </rPr>
      <t xml:space="preserve">Data: </t>
    </r>
    <r>
      <rPr>
        <sz val="9"/>
        <rFont val="Calibri"/>
        <family val="2"/>
      </rPr>
      <t xml:space="preserve">(h) Historical - scattered reports due to inconsistent reporting of bycatch in local fisheries. (i) Simple - pretty complicated data analyses to use beached bird data along with strandings. </t>
    </r>
  </si>
  <si>
    <r>
      <t>Primary:</t>
    </r>
    <r>
      <rPr>
        <sz val="9"/>
        <rFont val="Calibri"/>
        <family val="2"/>
      </rPr>
      <t xml:space="preserve"> (c) Attributes - responds to population size only, no relevance to food webs.</t>
    </r>
    <r>
      <rPr>
        <b/>
        <i/>
        <sz val="9"/>
        <rFont val="Calibri"/>
        <family val="2"/>
      </rPr>
      <t xml:space="preserve"> Data:</t>
    </r>
    <r>
      <rPr>
        <sz val="9"/>
        <rFont val="Calibri"/>
        <family val="2"/>
      </rPr>
      <t xml:space="preserve"> (k)  Coverage - relatively broad coverage (Straits, San Juans, and Hood Canal). (l) Continuous - data collected since 2000. (m) Variation, and (n) Signal-to-noise - Robust data set.</t>
    </r>
    <r>
      <rPr>
        <b/>
        <sz val="9"/>
        <rFont val="Calibri"/>
        <family val="2"/>
      </rPr>
      <t xml:space="preserve"> </t>
    </r>
    <r>
      <rPr>
        <b/>
        <i/>
        <sz val="9"/>
        <rFont val="Calibri"/>
        <family val="2"/>
      </rPr>
      <t>Other:</t>
    </r>
    <r>
      <rPr>
        <sz val="9"/>
        <rFont val="Calibri"/>
        <family val="2"/>
      </rPr>
      <t xml:space="preserve"> (o) Understood - underappreciated focus on locally breeding marine birds. (p) Reporting - not reported to my knowledge, as focus has been on wintering birds.</t>
    </r>
  </si>
  <si>
    <r>
      <t xml:space="preserve">Primary: </t>
    </r>
    <r>
      <rPr>
        <sz val="9"/>
        <rFont val="Calibri"/>
        <family val="2"/>
      </rPr>
      <t xml:space="preserve">(a) Theoretically-sound and (b) Management - tracks winter bird populations, so a mix of species that are local breeders and migrants (the latter experiencing pressures outside of Puget Sound). (c) Attributes - responds to population size only, no relevance to food webs. (d) Actions/Pressures - analyses suggest bird populations respond to rubanization gradient; not yet published. </t>
    </r>
    <r>
      <rPr>
        <b/>
        <i/>
        <sz val="9"/>
        <rFont val="Calibri"/>
        <family val="2"/>
      </rPr>
      <t>Data:</t>
    </r>
    <r>
      <rPr>
        <sz val="9"/>
        <rFont val="Calibri"/>
        <family val="2"/>
      </rPr>
      <t xml:space="preserve"> (h) Historical - surveys date back to 1993. (k) Coverage - Spatial coverage virtually all action areas, although more focused on nearshore stratum. (l) Continuous - Surveys conducted annually but confined to winter, which could miss migration-driven patterns in spring and fall.</t>
    </r>
    <r>
      <rPr>
        <b/>
        <i/>
        <sz val="9"/>
        <rFont val="Calibri"/>
        <family val="2"/>
      </rPr>
      <t xml:space="preserve"> Other: </t>
    </r>
    <r>
      <rPr>
        <sz val="9"/>
        <rFont val="Calibri"/>
        <family val="2"/>
      </rPr>
      <t>(o) Understood, (p) Reporting, and (q) Cost-effective - Appreciated locally by inclusion in PSAMP propgram and long history of annual reporting. (r) Anticipatory -  No.  Mechanisms underlying patterns are not well understood and complicated by regional forces and annual migration out of Puget Sound. (s) Compatible - aerial surveys used in other large marine ecosystems.</t>
    </r>
  </si>
  <si>
    <t>Dunnwiddie &amp; Kuntz 2001</t>
  </si>
  <si>
    <t>Cesh et al. 2008</t>
  </si>
  <si>
    <t>Watts et al. 2008</t>
  </si>
  <si>
    <t>USFWS</t>
  </si>
  <si>
    <t>Herons share common food-web linkages and importance with those of eagles.  Their sensitivity to development disturbance also makes them good indicator species.</t>
  </si>
  <si>
    <t>As a threatened species, marbled murrelets have been monitored (by Monique Lance, Scott Pearson, et al. at WA DFW) for several years, resulting from established management plan in 1997.  Their sensitivity to forest fragmentation, a particular development concern in the Sound, also makes them a good indicator candidate.  The apparent reliance on at-sea monitoring makes the species relatively harder to track (in comparison with species easily monitored via BBS, that is).</t>
  </si>
  <si>
    <t>Great blue heron</t>
  </si>
  <si>
    <t>Anderson et al. 2009; Bower 2009</t>
  </si>
  <si>
    <r>
      <t>Primary:</t>
    </r>
    <r>
      <rPr>
        <sz val="9"/>
        <rFont val="Calibri"/>
        <family val="2"/>
      </rPr>
      <t xml:space="preserve"> (b) Management, (c) Attributes, (d) Actions/Pressures - Canadian seabird breeding bird datasets; equivalent datasets lacking for Puget Sound, except for data alluded to for "Marine/shore birds - food web interaction." </t>
    </r>
    <r>
      <rPr>
        <b/>
        <i/>
        <sz val="9"/>
        <rFont val="Calibri"/>
        <family val="2"/>
      </rPr>
      <t xml:space="preserve">Data and Other: </t>
    </r>
    <r>
      <rPr>
        <sz val="9"/>
        <rFont val="Calibri"/>
        <family val="2"/>
      </rPr>
      <t>(h) Historical, (i) Simple, (j) Numerical, (k) Coverage, (l) Continuous, (m) Variation, (n) Signal-to-noise, (o) Understood, (p) Reporting, (q) Cost-effective, and (r) Anticipatory - Canadian seabird breeding bird datasets; equivalent datasets lacking for Puget Sound, except for data alluded to for "Marine/shore birds - food web interaction." (s) Compatible - Survey methods conducted in CA, BC, and Alaska.</t>
    </r>
  </si>
  <si>
    <t>(m) Spatial &amp; temporal variation understood</t>
  </si>
  <si>
    <t>(n) High signal-to-noise ratio</t>
  </si>
  <si>
    <t>(o) Understood by the public &amp; policymakers</t>
  </si>
  <si>
    <t>Gilliland et al. 2009; WDFW unpublished data</t>
  </si>
  <si>
    <t>Briggs et al. 1985, Wahl et al. 1981, Nysewander et al. 2005 (See Notes)</t>
  </si>
  <si>
    <t>(p) History of reporting</t>
  </si>
  <si>
    <t>(q) Cost-effective</t>
  </si>
  <si>
    <t>(r) Anticipatory or leading indicator</t>
  </si>
  <si>
    <t>(s) Regionally/nationally/internationally compatible</t>
  </si>
  <si>
    <t>Notes</t>
  </si>
  <si>
    <r>
      <t xml:space="preserve">Primary: </t>
    </r>
    <r>
      <rPr>
        <sz val="9"/>
        <rFont val="Calibri"/>
        <family val="2"/>
      </rPr>
      <t>Difficult to find any peer-reviewed literature on pigeon guillemot population numbers or nesting colony trends. O'Neill et al. 2008 is the only document that mentions PIGU as relevant to management. Difficult to determine indicator's utility for attribute evaluation and because there is little data, it is difficult to say how this indicator responds to management actions or pressures.</t>
    </r>
    <r>
      <rPr>
        <b/>
        <i/>
        <sz val="9"/>
        <rFont val="Calibri"/>
        <family val="2"/>
      </rPr>
      <t xml:space="preserve"> Data: </t>
    </r>
    <r>
      <rPr>
        <sz val="9"/>
        <rFont val="Calibri"/>
        <family val="2"/>
      </rPr>
      <t>Little to none available (that is published).</t>
    </r>
    <r>
      <rPr>
        <b/>
        <i/>
        <sz val="9"/>
        <rFont val="Calibri"/>
        <family val="2"/>
      </rPr>
      <t xml:space="preserve"> Other: </t>
    </r>
    <r>
      <rPr>
        <sz val="9"/>
        <rFont val="Calibri"/>
        <family val="2"/>
      </rPr>
      <t>Pigeon guillemot is mentioned as a possible indicator in O'Neill et al. 2008, but appears nowhere else. Because there are no established population numbers or trends, it is difficult to determine if it is an anticipatory indicator.</t>
    </r>
  </si>
  <si>
    <t>I am by no means an expert on this species (which may perhaps bias my opinion), but I'm not sure of the value provided by this indicator.  The species shows linkages to a particularly rare habitat type (mineral sites), yet is described as being quite common (http://www.seattleaudubon.org/birdweb/bird_details.aspx?id=236#wa_map) -- a game species seemingly no longer requiring the conservation status it previously held.  It IS impacted by significant ecosystem changes such as urban development, deforestation, etc.; however, other indicators here describe and highlight such impacts more distinctly.</t>
  </si>
  <si>
    <t>Christmas bird counts</t>
  </si>
  <si>
    <t>CBC data have similar value and applicability to those of the BBS (see below), as noted in NRC (2000), pg. 42.</t>
  </si>
  <si>
    <t>Marbled murrelet presence at occupied sites</t>
  </si>
  <si>
    <t>Hayes &amp; Buchanan 2002</t>
  </si>
  <si>
    <t>N. Am. BBS</t>
  </si>
  <si>
    <t>Glaucous wing gull abundance at nesting colonies</t>
  </si>
  <si>
    <t>Phillips et al. 2008</t>
  </si>
  <si>
    <t>Larsen et al. 2004</t>
  </si>
  <si>
    <t>Stenseth &amp; Mysterud 2002</t>
  </si>
  <si>
    <t>Indicators should be directly measureable</t>
  </si>
  <si>
    <t>Vennesland &amp; Butler 2004</t>
  </si>
  <si>
    <t>Overton et al. 2006</t>
  </si>
  <si>
    <t>Malt &amp; Lank 2009</t>
  </si>
  <si>
    <t>Wong et al. 2008</t>
  </si>
  <si>
    <t>Peery et al. 2010</t>
  </si>
  <si>
    <t>Cavity nesting birds status &amp; trends</t>
  </si>
  <si>
    <t>Terrestrial bird species</t>
  </si>
  <si>
    <t>Western sandpiper status &amp; trends</t>
  </si>
  <si>
    <t>Buchanan &amp; Evenson 1997; Buchanan 1988; Page et al. 1992; Slater 2004</t>
  </si>
  <si>
    <t>Drut &amp; Buchanan 2000</t>
  </si>
  <si>
    <t>Buchanan 1988; Page et al. 1992; Slater 2004</t>
  </si>
  <si>
    <t>Buchanan 1988</t>
  </si>
  <si>
    <t>Buchanan &amp; Evenson 1997; Buchanan 1988</t>
  </si>
  <si>
    <t>Drut &amp; Buchanan 2000; Slater 2004</t>
  </si>
  <si>
    <t>Page et al. 1992; Slater 2004</t>
  </si>
  <si>
    <t>Page et al. 1992</t>
  </si>
  <si>
    <t>Scoter &amp; Harlequin ducks - non-breeding populations</t>
  </si>
  <si>
    <t>Burger et al. 2002; CWSWC 2009; SDJV 2007</t>
  </si>
  <si>
    <t>SDJV 2007; Buchanan 2006</t>
  </si>
  <si>
    <t>Buchanan 2006</t>
  </si>
  <si>
    <t>Burger et al. 2002; SDJV 2007</t>
  </si>
  <si>
    <t>Burger et al. 2002</t>
  </si>
  <si>
    <t>Burger et al. 2002; CWSWC 2009; Anderson et al. 2009; SDJV 2007; Buchanan 2006</t>
  </si>
  <si>
    <t>Buchanan 2006; O'Neill et al. 2008</t>
  </si>
  <si>
    <t>CWSWC 2009; SDJV 2007; USFWS 2009</t>
  </si>
  <si>
    <t>Cormorant abundance at nesting colonies</t>
  </si>
  <si>
    <t>Henkel et al. 2006; Slater &amp; Byrd 2009</t>
  </si>
  <si>
    <t>Marine bird mortality</t>
  </si>
  <si>
    <t>Terrestrial breeding bird counts</t>
  </si>
  <si>
    <t>Phenological timing of migrations, as with plant leaf-on/-off &amp; flowering dates, can also serve as a useful leading indicator of climate change impacts.</t>
  </si>
  <si>
    <t>Peregrine falcon nesting surveys</t>
  </si>
  <si>
    <t>Bald eagle status &amp; trends</t>
  </si>
  <si>
    <t>Yes (USFWS)</t>
  </si>
  <si>
    <t>Bald eagle status is relevant for a number of reasons: as an example of successful recovery management; as a top-level predator; as an indicator of toxicant bioaccumulation; and so forth.  Its importance is recognized at state, national and international levels.</t>
  </si>
  <si>
    <t>Band-tailed pigeon mineral site counts</t>
  </si>
  <si>
    <t>0.8 (Overton et al. 2006)</t>
  </si>
  <si>
    <t>(l) Continuous time series</t>
  </si>
  <si>
    <t>O'Neill et al. 2008</t>
  </si>
  <si>
    <t>WDFW unpublished data</t>
  </si>
  <si>
    <t>A full portfolio of indicators should relay information about all ecosystem attributes relevant to the management concern, so indicators should not convey redundant information</t>
  </si>
  <si>
    <t>see Notes</t>
  </si>
  <si>
    <t>(f) Complements existing indicators</t>
  </si>
  <si>
    <t>Scientific, peer-reviewed findings should demonstrate that indicators can act as surrogates for ecosystem attribute(s) relevant to the PSP goals.</t>
  </si>
  <si>
    <t>It should be possible to link indicator values to quantitative or qualitative limit reference points (beyond which irreparable damage is done to the ecosystem) and target reference points (which imply positive progress toward ecosystem goals).</t>
  </si>
  <si>
    <t>KEY ATTRIBUTES</t>
  </si>
  <si>
    <t>INDICATORS</t>
  </si>
  <si>
    <t>Theoretically-sound</t>
  </si>
  <si>
    <t>Management</t>
  </si>
  <si>
    <t>Attributes</t>
  </si>
  <si>
    <t>Actions/Pressures</t>
  </si>
  <si>
    <t>Linkable</t>
  </si>
  <si>
    <t>Concrete</t>
  </si>
  <si>
    <t>Historical</t>
  </si>
  <si>
    <t>Simple</t>
  </si>
  <si>
    <t>Numerical</t>
  </si>
  <si>
    <t>Coverage</t>
  </si>
  <si>
    <t>Continuous</t>
  </si>
  <si>
    <t>Variation</t>
  </si>
  <si>
    <t>Signal-to-noise</t>
  </si>
  <si>
    <t>Understood</t>
  </si>
  <si>
    <t>Reporting</t>
  </si>
  <si>
    <t>Cost-effective</t>
  </si>
  <si>
    <t>Anticipatory</t>
  </si>
  <si>
    <t>Compatible</t>
  </si>
  <si>
    <t>Complements</t>
  </si>
  <si>
    <t>Marine waterfowl harvest</t>
  </si>
  <si>
    <t>no</t>
  </si>
  <si>
    <t>Bower 2009; WDFW unpublished data</t>
  </si>
  <si>
    <t>Vermeer et al. 1993</t>
  </si>
  <si>
    <t>Bower 2009</t>
  </si>
  <si>
    <t>Terrestrial Ecosystems Task Force 1997</t>
  </si>
  <si>
    <t>Raphael et al. 2007, Thompson 1999, Lance et al. 2009</t>
  </si>
  <si>
    <t>Raphael et al. 2007</t>
  </si>
  <si>
    <t>Raphael et al. 2007, Lance et al. 2009</t>
  </si>
  <si>
    <t>Raphael et al. 2007, Lance et al. 2009 (See Notes)</t>
  </si>
  <si>
    <t>PSP 2009; O'Neill et al. 2008; PSP Action Agenda 2008 (See Notes)</t>
  </si>
  <si>
    <t>Drew, G.S., J.F. Piatt. 2005. North Pacific Pelagic Seabird Database v1.0. Access Database 1-CD-ROM – Too large for download contact gdrew@usgs.gov for a copy.</t>
  </si>
  <si>
    <t>The Sea Duck Joint Venture held a conference in 2008 and several of the talks dealt with harvest of marine waterfowl and the impact it has on population numbers. As far as I can tell, no peer-reviewed literature has been published from this (possibly Guilliland et al. 2009). WDFW has a data set on harvest of marine waterfowl, but it is also unpublished. O'Neill et al. 2008 is the only document that mentions this indicator's relevance to management or the public.</t>
  </si>
  <si>
    <t>Dolph 2008; Terrestrial Ecosystems Task Force 1997</t>
  </si>
  <si>
    <t>Bower 2009; Dolph 2008; WDFW unpublished data</t>
  </si>
  <si>
    <t>Marine birds status &amp; trends during breeding season</t>
  </si>
  <si>
    <t>Marine bird breeding abundance</t>
  </si>
  <si>
    <t>Black Oystercatcher abundance</t>
  </si>
  <si>
    <t>Marine bird fishing mortality</t>
  </si>
  <si>
    <t>Parrish et al. 2007 (See Notes)</t>
  </si>
  <si>
    <t>Parrish et al. 2007; Seys et al. 2002 (See Notes)</t>
  </si>
  <si>
    <t>WA DFW</t>
  </si>
  <si>
    <t>Yes (WA DFW)</t>
  </si>
  <si>
    <t>Heinz Ctr. 2008</t>
  </si>
  <si>
    <t>Hepinstall et al. 2008</t>
  </si>
  <si>
    <t>Fitzner et al. 1995</t>
  </si>
  <si>
    <t>Marcot &amp; Vander Heyden 2001</t>
  </si>
  <si>
    <t>Hutto &amp; Gallo 2006</t>
  </si>
  <si>
    <t>Cavity nesters reflect an important functional guild and also indicate significant land cover change impacts on species.  Recognition of their regional significance is reflected in WA DFW efforts, and very generally through reliance on Johnson &amp; O'Neil's work on wildlife-habitat relationships in WA and OR (see specifically Marcot &amp; Vander Heyden 2001).</t>
  </si>
  <si>
    <t>Anderson et al. 2009; Bower 2009; Slater &amp; Byrd 2009</t>
  </si>
  <si>
    <t>Slater &amp; Byrd 2009; Anderson et al. 2009</t>
  </si>
  <si>
    <t>Indicators should be supported by existing data to facilitate current status evaluation (relative to historic levels) and interpretation of future trends</t>
  </si>
  <si>
    <t>The methods for sampling, measuring, processing, and analyzing the indicator data should be technically feasible.</t>
  </si>
  <si>
    <t>Quantitative measurements are preferred over qualitative, categorical measurements, which in turn are preferred over expert opinions and professional judgments.</t>
  </si>
  <si>
    <t>Ideally, data for each indicator should be available in all PSP Action Areas.</t>
  </si>
  <si>
    <t>Indicators should have been sampled on multiple occasions, preferably in consecutive time periods.</t>
  </si>
  <si>
    <t>Diel, seasonal, annual, and decadal variability in the indicators should be well-understood, as should spatial heterogeneity/ patchiness in indicator values.</t>
  </si>
  <si>
    <t>PSP 2009; O'Neill et al. 2008; PSP Action Agenda 2008</t>
  </si>
  <si>
    <t>Data Considerations</t>
  </si>
  <si>
    <t>Other Considerations</t>
  </si>
  <si>
    <t>(a) Theoretically-sound</t>
  </si>
  <si>
    <t>(b) Relevant to management concerns</t>
  </si>
  <si>
    <t>(c) Responds predictably &amp; is sufficiently sensitive to changes in a specific ecosystem attribute(s)</t>
  </si>
  <si>
    <t>(d) Responds predictably &amp; is sufficiently sensitive to changes in a specific management action(s) or pressure(s)</t>
  </si>
  <si>
    <t>(e) Linkable to scientifically-defined reference points &amp; progress targets</t>
  </si>
  <si>
    <t>(g) Concrete</t>
  </si>
  <si>
    <t>(h) Historical data or information available</t>
  </si>
  <si>
    <t>(i) Operationally simple</t>
  </si>
  <si>
    <t>(j) Numerical</t>
  </si>
  <si>
    <t>(k) Broad spatial coverage</t>
  </si>
  <si>
    <t>A subset of indicators should signal changes in ecosystem attributes before they occur, and ideally with sufficient lead-time to allow for a management response.</t>
  </si>
  <si>
    <t>Gilliland et al. 2009; SDJVMB 2008</t>
  </si>
  <si>
    <t>O'Neill et al. 2008; Wahl et al. 1981, Nysewander et al. 2005 (See Notes)</t>
  </si>
  <si>
    <t>See Notes</t>
  </si>
  <si>
    <t>Rice 2007 (see Notes)</t>
  </si>
  <si>
    <t>Nysewander et al. 2005</t>
  </si>
  <si>
    <t>Nysewander et al. 2005 See Notes)</t>
  </si>
  <si>
    <t>Dean et al. 2003</t>
  </si>
  <si>
    <t>Dolph 2008; Ewins et al. 1994</t>
  </si>
  <si>
    <t>Ewins et al. 1994</t>
  </si>
  <si>
    <t>Bower 2009; Dolph 2008; Terrestrial Ecosystems Task Force 1997; WDFW unpublished data</t>
  </si>
  <si>
    <t>Methods developed and initial surveys conducted.  No active monitoring program.  Possible future indicator</t>
  </si>
  <si>
    <t>No analysis</t>
  </si>
  <si>
    <t>Number of years</t>
  </si>
  <si>
    <t>Species covered</t>
  </si>
  <si>
    <t>All</t>
  </si>
  <si>
    <t>Marbled Murrelet at-sea</t>
  </si>
  <si>
    <t>Vital Signs Score</t>
    <phoneticPr fontId="2" type="noConversion"/>
  </si>
  <si>
    <t>U.S. Forest Service, U.S. Fish and Wildlife Service, and Washington Department of fish and Wildlife</t>
  </si>
  <si>
    <t>Western Sandpiper</t>
  </si>
  <si>
    <t>Double-crested cormorant</t>
  </si>
  <si>
    <t>Black oystercatcher</t>
  </si>
  <si>
    <t>Harlequin duck, common and Barrow's goldeneye, surf scoter</t>
  </si>
  <si>
    <t>Glaucous-winged gull aerial survey</t>
  </si>
  <si>
    <t>Glaucous-winged gull abundance at nesting colonies</t>
  </si>
  <si>
    <t>Glaucous-winged gull</t>
  </si>
  <si>
    <t>No established program</t>
  </si>
  <si>
    <t>Pigeon guillemot colony surveys</t>
  </si>
  <si>
    <t>Pigeon guillemot</t>
  </si>
  <si>
    <t>5-20 depending on species</t>
  </si>
  <si>
    <t>Seaduck and Brandt Harvest</t>
  </si>
  <si>
    <t>Barrow's and common goldeneye, long-tailed duck, harlequin duck, brandt</t>
  </si>
  <si>
    <t>Rhinoceros auklet</t>
  </si>
  <si>
    <t>Lemon and Gaston 1999</t>
  </si>
  <si>
    <t>(See Notes)</t>
  </si>
  <si>
    <t>Golumbia et al. 2009, Tessler et al. 2007</t>
  </si>
  <si>
    <t>Golumbia et al. 2009, Tessler et al. 2007 (See Notes)</t>
  </si>
  <si>
    <t>Golumbia et al. 2009, Tessler et al. 2007 (see Notes)</t>
  </si>
  <si>
    <t>Hamel et al. 2009</t>
  </si>
  <si>
    <t>Melvin et al. 1997</t>
  </si>
  <si>
    <t>Hamel et al. 2009 (See Notes)</t>
  </si>
  <si>
    <t>Schauffler 1998 (but see Nisbet 2001); Laursen et al. 2008 (See notes)</t>
  </si>
  <si>
    <t>Cyra et al. 2007 (See Notes)</t>
  </si>
  <si>
    <t>Cyra et al. 2007</t>
  </si>
  <si>
    <t>Cyra et al. 2007 See Notes)</t>
  </si>
  <si>
    <t>PSP 2009; O'Neill et al. 2008; PSP Action Agenda 2008; PSAT 2007</t>
  </si>
  <si>
    <t>Schauffler 1998 (in Nisbet 2001)</t>
  </si>
  <si>
    <t>Parrish et al. 2007; Seys et al. 2002</t>
  </si>
  <si>
    <t>Hamel et al. 2009, Melvin et al. 1997 (See Notes)</t>
  </si>
  <si>
    <t>Rhinoceros auklet diet monitoring</t>
  </si>
  <si>
    <t>Washington Dept. of Fish and Wildlfie</t>
  </si>
  <si>
    <t>Management actions or other human-induced pressures should cause detectable changes in the indicators, in a theoretically- or empirically-expected direction, and it should be possible to distinguish the effects of other factors on the response.</t>
  </si>
  <si>
    <t>Understood</t>
    <phoneticPr fontId="2" type="noConversion"/>
  </si>
  <si>
    <t>Reporting</t>
    <phoneticPr fontId="2" type="noConversion"/>
  </si>
  <si>
    <t>Cost-effective</t>
    <phoneticPr fontId="2" type="noConversion"/>
  </si>
  <si>
    <t>Anticipatory</t>
    <phoneticPr fontId="2" type="noConversion"/>
  </si>
  <si>
    <t>Compatible</t>
    <phoneticPr fontId="2" type="noConversion"/>
  </si>
  <si>
    <t>Marine birds status &amp; trends during breeding season</t>
    <phoneticPr fontId="2" type="noConversion"/>
  </si>
  <si>
    <t>Black Oystercatcher abundance</t>
    <phoneticPr fontId="2" type="noConversion"/>
  </si>
  <si>
    <t>University of Washington, Bird Studies Canada (Peter Davidson, Karen Barry)</t>
  </si>
  <si>
    <t>Salish Sea</t>
  </si>
  <si>
    <t>11 years COASST, 20 years BCBBS</t>
  </si>
  <si>
    <t>Primary Considerations</t>
  </si>
  <si>
    <t>Indicators should serve as proxies for evaluating ecosystem status &amp; progress related to specific PSP goals &amp; strategies</t>
  </si>
  <si>
    <t>Indicators should respond unambiguously to variations in the ecosystem attribute(s) they are intended to measure, in a theoretically- or empirically-expected direction; relevant to PSP goal it is purported to measure</t>
  </si>
  <si>
    <t>Concrete</t>
    <phoneticPr fontId="2" type="noConversion"/>
  </si>
  <si>
    <t>Historical</t>
    <phoneticPr fontId="2" type="noConversion"/>
  </si>
  <si>
    <t>Linkable</t>
    <phoneticPr fontId="2" type="noConversion"/>
  </si>
  <si>
    <t>Concrete</t>
    <phoneticPr fontId="2" type="noConversion"/>
  </si>
  <si>
    <t>Historical</t>
    <phoneticPr fontId="2" type="noConversion"/>
  </si>
  <si>
    <t>Simple</t>
    <phoneticPr fontId="2" type="noConversion"/>
  </si>
  <si>
    <t>Numerical</t>
    <phoneticPr fontId="2" type="noConversion"/>
  </si>
  <si>
    <t>Coverage</t>
    <phoneticPr fontId="2" type="noConversion"/>
  </si>
  <si>
    <t>Western sandpiper status &amp; trends</t>
    <phoneticPr fontId="2" type="noConversion"/>
  </si>
  <si>
    <t>Vital Signs Scores</t>
    <phoneticPr fontId="2" type="noConversion"/>
  </si>
  <si>
    <t>Ecosystem Assessment Scores</t>
    <phoneticPr fontId="2" type="noConversion"/>
  </si>
  <si>
    <t>Simple</t>
    <phoneticPr fontId="2" type="noConversion"/>
  </si>
  <si>
    <t>Numerical</t>
    <phoneticPr fontId="2" type="noConversion"/>
  </si>
  <si>
    <t>Coverage</t>
    <phoneticPr fontId="2" type="noConversion"/>
  </si>
  <si>
    <t>Cormorant abundance at nesting colonies</t>
    <phoneticPr fontId="2" type="noConversion"/>
  </si>
  <si>
    <t>It should be possible to estimate measurement &amp; process uncertainty associated with each indicator, and to ensure that variability in indicator values does not prevent detection of significant changes.</t>
  </si>
  <si>
    <t>Indicators should be simple to interpret, easy to communicate, and public understanding should be consistent with technical definitions.</t>
  </si>
  <si>
    <t>Indicators already perceived by the public and policymakers as reliable and meaningful should be preferred over novel indicators.</t>
  </si>
  <si>
    <t>Sampling, measuring, processing, and analyzing the indicator data should make effective use of limited financial resources.</t>
  </si>
  <si>
    <t>Indicators should be comparable to those used in other geographic locations, in order to contextualize ecosystem status and changes in status.</t>
  </si>
  <si>
    <t>Ecosystem Assessment Weights</t>
    <phoneticPr fontId="2" type="noConversion"/>
  </si>
  <si>
    <t>Continuous</t>
    <phoneticPr fontId="2" type="noConversion"/>
  </si>
  <si>
    <t>Variation</t>
    <phoneticPr fontId="2" type="noConversion"/>
  </si>
  <si>
    <t>Signal-to-noise</t>
    <phoneticPr fontId="2" type="noConversion"/>
  </si>
  <si>
    <t>Understood</t>
    <phoneticPr fontId="2" type="noConversion"/>
  </si>
  <si>
    <t>Reporting</t>
    <phoneticPr fontId="2" type="noConversion"/>
  </si>
  <si>
    <t>Cost-effective</t>
    <phoneticPr fontId="2" type="noConversion"/>
  </si>
  <si>
    <t>Anticipatory</t>
    <phoneticPr fontId="2" type="noConversion"/>
  </si>
  <si>
    <t>Compatible</t>
    <phoneticPr fontId="2" type="noConversion"/>
  </si>
  <si>
    <t>Marine bird mortality</t>
    <phoneticPr fontId="2" type="noConversion"/>
  </si>
  <si>
    <t>Population size</t>
    <phoneticPr fontId="2" type="noConversion"/>
  </si>
  <si>
    <t>Ecosystem Assessment Fatal Flaw (Y/N)</t>
    <phoneticPr fontId="2" type="noConversion"/>
  </si>
  <si>
    <t>Undetermined</t>
    <phoneticPr fontId="2" type="noConversion"/>
  </si>
  <si>
    <t>N</t>
    <phoneticPr fontId="2" type="noConversion"/>
  </si>
  <si>
    <t>Undetermined</t>
    <phoneticPr fontId="2" type="noConversion"/>
  </si>
  <si>
    <t>Undetermined</t>
    <phoneticPr fontId="2" type="noConversion"/>
  </si>
  <si>
    <t>N</t>
    <phoneticPr fontId="2" type="noConversion"/>
  </si>
  <si>
    <t>Undetermined</t>
    <phoneticPr fontId="2" type="noConversion"/>
  </si>
  <si>
    <t>N</t>
    <phoneticPr fontId="2" type="noConversion"/>
  </si>
  <si>
    <t>Y</t>
    <phoneticPr fontId="2" type="noConversion"/>
  </si>
  <si>
    <t>Y</t>
    <phoneticPr fontId="2" type="noConversion"/>
  </si>
  <si>
    <t>KEY ATTRIBUTES</t>
    <phoneticPr fontId="2" type="noConversion"/>
  </si>
  <si>
    <t>INDICATORS</t>
    <phoneticPr fontId="2" type="noConversion"/>
  </si>
  <si>
    <t>Theoretically-sound</t>
    <phoneticPr fontId="2" type="noConversion"/>
  </si>
  <si>
    <t>Management</t>
    <phoneticPr fontId="2" type="noConversion"/>
  </si>
  <si>
    <t>Attributes</t>
    <phoneticPr fontId="2" type="noConversion"/>
  </si>
  <si>
    <t>Actions/Pressures</t>
    <phoneticPr fontId="2" type="noConversion"/>
  </si>
  <si>
    <t>Population condition</t>
    <phoneticPr fontId="2" type="noConversion"/>
  </si>
  <si>
    <t>Marine waterfowl harvest</t>
    <phoneticPr fontId="2" type="noConversion"/>
  </si>
  <si>
    <t>KEY ATTRIBUTES</t>
    <phoneticPr fontId="2" type="noConversion"/>
  </si>
  <si>
    <t>INDICATORS</t>
    <phoneticPr fontId="2" type="noConversion"/>
  </si>
  <si>
    <t>Theoretically-sound</t>
    <phoneticPr fontId="2" type="noConversion"/>
  </si>
  <si>
    <t>Management</t>
    <phoneticPr fontId="2" type="noConversion"/>
  </si>
  <si>
    <t>Attributes</t>
    <phoneticPr fontId="2" type="noConversion"/>
  </si>
  <si>
    <t>Actions/Pressures</t>
    <phoneticPr fontId="2" type="noConversion"/>
  </si>
  <si>
    <t>Linkable</t>
    <phoneticPr fontId="2" type="noConversion"/>
  </si>
  <si>
    <t>Puget Sound, including Strait of Juan de Fuca</t>
    <phoneticPr fontId="2" type="noConversion"/>
  </si>
  <si>
    <t>Marine bird breeding abundance</t>
    <phoneticPr fontId="2" type="noConversion"/>
  </si>
  <si>
    <t>Not sure what this is</t>
  </si>
  <si>
    <t>Pigeon guillemot nesting colony trends</t>
    <phoneticPr fontId="2" type="noConversion"/>
  </si>
  <si>
    <t>Continuous</t>
    <phoneticPr fontId="2" type="noConversion"/>
  </si>
  <si>
    <t>Variation</t>
    <phoneticPr fontId="2" type="noConversion"/>
  </si>
  <si>
    <t>Marine bird aerial estimates - non-breeding populations</t>
  </si>
  <si>
    <t>Geographic Scale</t>
  </si>
  <si>
    <t>Power to detect trends</t>
  </si>
  <si>
    <t>Name of monitoring program</t>
  </si>
  <si>
    <t>Resposible Organization</t>
  </si>
  <si>
    <t>PSAMP</t>
  </si>
  <si>
    <t>Puget Sound and Strait</t>
  </si>
  <si>
    <t>Established and ongoing monitoring program</t>
  </si>
  <si>
    <t>Yes</t>
  </si>
  <si>
    <t>Washington Dept. of Fish and Wildlife</t>
  </si>
  <si>
    <t>No program</t>
  </si>
  <si>
    <t>N/A</t>
  </si>
  <si>
    <t>No</t>
  </si>
  <si>
    <t>One-time survey with no replicates planned</t>
  </si>
  <si>
    <t>Washington Dept. of Fish and Wildlife &amp; U.S. Fish and Wildlife Service</t>
  </si>
  <si>
    <t>Recruitment rates</t>
  </si>
  <si>
    <t>Scoter, Harlequin duck, goldeneye - non-breeding populations</t>
  </si>
  <si>
    <t>Ecosystem Assessment Score</t>
    <phoneticPr fontId="2" type="noConversion"/>
  </si>
  <si>
    <t>N</t>
    <phoneticPr fontId="2" type="noConversion"/>
  </si>
  <si>
    <t>Vital Signs Fatal Flaw (Y/N)</t>
    <phoneticPr fontId="2" type="noConversion"/>
  </si>
  <si>
    <t>Marine Species Indicators</t>
    <phoneticPr fontId="2" type="noConversion"/>
  </si>
  <si>
    <t>Marine Food Web Indicators</t>
    <phoneticPr fontId="2" type="noConversion"/>
  </si>
  <si>
    <t>Signal-to-noise</t>
    <phoneticPr fontId="2" type="noConversion"/>
  </si>
  <si>
    <t>Marine bird aerial estimates (non-breeding populations)</t>
    <phoneticPr fontId="2" type="noConversion"/>
  </si>
  <si>
    <t>Column AI: Can be used today fatal flaw = If the program has ongoing monitoring program then "no" fatal flaw, otherwise "yes"</t>
    <phoneticPr fontId="2" type="noConversion"/>
  </si>
  <si>
    <t>***Fields highlighted in blue are the ones that passed the fatal flaw test and had a mean greater than 6.4</t>
    <phoneticPr fontId="2" type="noConversion"/>
  </si>
  <si>
    <t>***Fields highlighted in blue are the ones that passed our fatal flaw test and had a mean greater than 6.4</t>
    <phoneticPr fontId="2" type="noConversion"/>
  </si>
  <si>
    <t>Puget Sound Seabird Survey</t>
    <phoneticPr fontId="2" type="noConversion"/>
  </si>
  <si>
    <t>Seattle Audubon</t>
    <phoneticPr fontId="2" type="noConversion"/>
  </si>
  <si>
    <t>Washington Dept. of Fish and Wildlife</t>
    <phoneticPr fontId="2" type="noConversion"/>
  </si>
  <si>
    <t>No</t>
    <phoneticPr fontId="2" type="noConversion"/>
  </si>
  <si>
    <t xml:space="preserve">Vital sign and ecosystem assessment scores were calculated for each indicator by multiplying each criterion score by the corresponding weight and summing across all criteria. </t>
    <phoneticPr fontId="2" type="noConversion"/>
  </si>
  <si>
    <t>If an indicator received a score of 0 for any essential criteria (i.e., vital sign or ecosystem assessment criteria weighted as a 1), that indicator was considered to have a fatal flaw (designated as Yes).</t>
    <phoneticPr fontId="2" type="noConversion"/>
  </si>
  <si>
    <t xml:space="preserve"> Indicators with an empty cell for essential criteria were reported as n/a.</t>
  </si>
  <si>
    <t>Indicators with mean above 6.4, and with no fatal flaw made it to our final list</t>
    <phoneticPr fontId="2" type="noConversion"/>
  </si>
  <si>
    <t>Undetermined</t>
    <phoneticPr fontId="2" type="noConversion"/>
  </si>
  <si>
    <t>Population size</t>
    <phoneticPr fontId="2" type="noConversion"/>
  </si>
  <si>
    <t>Puget Sound and Strait of Juan de Fuca</t>
    <phoneticPr fontId="2" type="noConversion"/>
  </si>
  <si>
    <t>No analysis at this?? scale.  May be more appropriate for detecting significant mortality events.</t>
    <phoneticPr fontId="2" type="noConversion"/>
  </si>
  <si>
    <t>Marine bird fishing mortality</t>
    <phoneticPr fontId="2" type="noConversion"/>
  </si>
  <si>
    <t>Population size</t>
    <phoneticPr fontId="2" type="noConversion"/>
  </si>
  <si>
    <t>Community composition</t>
    <phoneticPr fontId="2" type="noConversion"/>
  </si>
  <si>
    <t>Vital Signs Weights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</si>
</sst>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1"/>
      <color indexed="8"/>
      <name val="Calibri"/>
      <family val="2"/>
    </font>
    <font>
      <sz val="12"/>
      <name val="Calibri"/>
      <family val="2"/>
    </font>
    <font>
      <sz val="8"/>
      <name val="Verdana"/>
      <family val="2"/>
    </font>
    <font>
      <b/>
      <i/>
      <sz val="12"/>
      <name val="Calibri"/>
      <family val="2"/>
    </font>
    <font>
      <b/>
      <u/>
      <sz val="12"/>
      <name val="Calibri"/>
      <family val="2"/>
    </font>
    <font>
      <sz val="12"/>
      <color indexed="8"/>
      <name val="Calibri"/>
      <family val="2"/>
    </font>
    <font>
      <b/>
      <u/>
      <sz val="12"/>
      <color indexed="8"/>
      <name val="Calibri"/>
      <family val="2"/>
    </font>
    <font>
      <sz val="12"/>
      <color indexed="9"/>
      <name val="Calibri"/>
      <family val="2"/>
    </font>
    <font>
      <b/>
      <sz val="12"/>
      <color indexed="9"/>
      <name val="Calibri"/>
      <family val="2"/>
    </font>
    <font>
      <b/>
      <sz val="12"/>
      <color indexed="9"/>
      <name val="Verdana"/>
      <family val="2"/>
    </font>
    <font>
      <u/>
      <sz val="12"/>
      <name val="Calibri"/>
      <family val="2"/>
    </font>
    <font>
      <u/>
      <sz val="11"/>
      <color indexed="8"/>
      <name val="Calibri"/>
      <family val="2"/>
    </font>
    <font>
      <b/>
      <i/>
      <sz val="12"/>
      <color indexed="8"/>
      <name val="Calibri"/>
      <family val="2"/>
    </font>
    <font>
      <sz val="11"/>
      <color indexed="8"/>
      <name val="Calibri"/>
      <family val="2"/>
    </font>
    <font>
      <b/>
      <sz val="12"/>
      <color indexed="8"/>
      <name val="Calibri"/>
      <family val="2"/>
    </font>
    <font>
      <sz val="9"/>
      <color indexed="8"/>
      <name val="Calibri"/>
      <family val="2"/>
    </font>
    <font>
      <sz val="9"/>
      <name val="Calibri"/>
      <family val="2"/>
    </font>
    <font>
      <b/>
      <u/>
      <sz val="9"/>
      <name val="Calibri"/>
      <family val="2"/>
    </font>
    <font>
      <b/>
      <i/>
      <sz val="9"/>
      <name val="Calibri"/>
      <family val="2"/>
    </font>
    <font>
      <b/>
      <sz val="9"/>
      <name val="Calibri"/>
      <family val="2"/>
    </font>
    <font>
      <sz val="9"/>
      <name val="Verdana"/>
      <family val="2"/>
    </font>
    <font>
      <b/>
      <sz val="9"/>
      <name val="Verdana"/>
      <family val="2"/>
    </font>
    <font>
      <b/>
      <u/>
      <sz val="9"/>
      <color indexed="8"/>
      <name val="Calibri"/>
      <family val="2"/>
    </font>
    <font>
      <sz val="9"/>
      <color indexed="9"/>
      <name val="Calibri"/>
      <family val="2"/>
    </font>
    <font>
      <b/>
      <sz val="11"/>
      <color theme="1"/>
      <name val="Calibri"/>
      <family val="2"/>
      <scheme val="minor"/>
    </font>
    <font>
      <i/>
      <sz val="11"/>
      <color theme="1"/>
      <name val="Calibri"/>
      <family val="2"/>
      <scheme val="minor"/>
    </font>
    <font>
      <b/>
      <i/>
      <sz val="11"/>
      <color theme="1"/>
      <name val="Calibri"/>
      <family val="2"/>
      <scheme val="minor"/>
    </font>
    <font>
      <b/>
      <sz val="10"/>
      <name val="Arial"/>
      <family val="2"/>
    </font>
    <font>
      <b/>
      <i/>
      <sz val="10"/>
      <name val="Arial"/>
      <family val="2"/>
    </font>
    <font>
      <b/>
      <sz val="10"/>
      <color indexed="8"/>
      <name val="Arial"/>
      <family val="2"/>
    </font>
    <font>
      <sz val="9"/>
      <color theme="1"/>
      <name val="Calibri"/>
      <family val="2"/>
      <scheme val="minor"/>
    </font>
    <font>
      <b/>
      <sz val="9"/>
      <color indexed="81"/>
      <name val="Tahoma"/>
      <family val="2"/>
    </font>
    <font>
      <sz val="9"/>
      <color indexed="81"/>
      <name val="Tahoma"/>
      <family val="2"/>
    </font>
    <font>
      <b/>
      <sz val="16"/>
      <color indexed="8"/>
      <name val="Calibri"/>
      <family val="2"/>
    </font>
    <font>
      <sz val="11"/>
      <color indexed="10"/>
      <name val="Calibri"/>
      <family val="2"/>
    </font>
    <font>
      <sz val="9"/>
      <color indexed="81"/>
      <name val="Calibri"/>
      <family val="2"/>
    </font>
    <font>
      <b/>
      <sz val="9"/>
      <color indexed="81"/>
      <name val="Calibri"/>
      <family val="2"/>
    </font>
    <font>
      <sz val="10"/>
      <color indexed="9"/>
      <name val="Verdana"/>
      <family val="2"/>
    </font>
    <font>
      <sz val="11"/>
      <name val="Calibri"/>
      <family val="2"/>
    </font>
    <font>
      <sz val="9"/>
      <color indexed="10"/>
      <name val="Calibri"/>
      <family val="2"/>
    </font>
    <font>
      <sz val="16"/>
      <color indexed="8"/>
      <name val="Calibri"/>
      <family val="2"/>
    </font>
    <font>
      <sz val="16"/>
      <color indexed="15"/>
      <name val="Calibri"/>
      <family val="2"/>
    </font>
    <font>
      <b/>
      <sz val="11"/>
      <color indexed="8"/>
      <name val="Calibri"/>
      <family val="2"/>
    </font>
    <font>
      <u/>
      <sz val="9"/>
      <name val="Calibri"/>
      <family val="2"/>
    </font>
  </fonts>
  <fills count="17">
    <fill>
      <patternFill patternType="none"/>
    </fill>
    <fill>
      <patternFill patternType="gray125"/>
    </fill>
    <fill>
      <patternFill patternType="solid">
        <fgColor indexed="63"/>
        <bgColor indexed="64"/>
      </patternFill>
    </fill>
    <fill>
      <patternFill patternType="solid">
        <fgColor indexed="55"/>
        <bgColor indexed="64"/>
      </patternFill>
    </fill>
    <fill>
      <patternFill patternType="solid">
        <fgColor indexed="22"/>
        <bgColor indexed="64"/>
      </patternFill>
    </fill>
    <fill>
      <patternFill patternType="solid">
        <fgColor indexed="12"/>
        <bgColor indexed="64"/>
      </patternFill>
    </fill>
    <fill>
      <patternFill patternType="solid">
        <fgColor indexed="49"/>
        <bgColor indexed="64"/>
      </patternFill>
    </fill>
    <fill>
      <patternFill patternType="solid">
        <fgColor indexed="63"/>
        <bgColor indexed="11"/>
      </patternFill>
    </fill>
    <fill>
      <patternFill patternType="solid">
        <fgColor theme="6" tint="0.39997558519241921"/>
        <bgColor indexed="64"/>
      </patternFill>
    </fill>
    <fill>
      <patternFill patternType="solid">
        <fgColor indexed="40"/>
        <bgColor indexed="64"/>
      </patternFill>
    </fill>
    <fill>
      <patternFill patternType="solid">
        <fgColor indexed="15"/>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1" tint="0.34998626667073579"/>
        <bgColor indexed="11"/>
      </patternFill>
    </fill>
    <fill>
      <patternFill patternType="solid">
        <fgColor rgb="FFFFFF00"/>
        <bgColor indexed="64"/>
      </patternFill>
    </fill>
  </fills>
  <borders count="20">
    <border>
      <left/>
      <right/>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top/>
      <bottom style="thin">
        <color indexed="64"/>
      </bottom>
      <diagonal/>
    </border>
  </borders>
  <cellStyleXfs count="1">
    <xf numFmtId="0" fontId="0" fillId="0" borderId="0"/>
  </cellStyleXfs>
  <cellXfs count="299">
    <xf numFmtId="0" fontId="0" fillId="0" borderId="0" xfId="0"/>
    <xf numFmtId="0" fontId="1" fillId="0" borderId="0" xfId="0" applyFont="1" applyBorder="1" applyAlignment="1">
      <alignment wrapText="1"/>
    </xf>
    <xf numFmtId="0" fontId="1" fillId="0" borderId="2"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0" xfId="0" applyFont="1" applyFill="1" applyBorder="1" applyAlignment="1">
      <alignment wrapText="1"/>
    </xf>
    <xf numFmtId="0" fontId="1" fillId="0" borderId="2" xfId="0" applyFont="1" applyFill="1" applyBorder="1" applyAlignment="1">
      <alignment wrapText="1"/>
    </xf>
    <xf numFmtId="0" fontId="10" fillId="0" borderId="2" xfId="0" applyFont="1" applyFill="1" applyBorder="1" applyAlignment="1">
      <alignment horizontal="center"/>
    </xf>
    <xf numFmtId="0" fontId="10" fillId="0" borderId="3" xfId="0" applyFont="1" applyFill="1" applyBorder="1" applyAlignment="1">
      <alignment horizontal="center"/>
    </xf>
    <xf numFmtId="0" fontId="0" fillId="0" borderId="12" xfId="0" applyBorder="1" applyAlignment="1">
      <alignment horizontal="center"/>
    </xf>
    <xf numFmtId="0" fontId="0" fillId="0" borderId="0" xfId="0" applyAlignment="1">
      <alignment horizontal="center"/>
    </xf>
    <xf numFmtId="0" fontId="6" fillId="0" borderId="0" xfId="0" applyFont="1"/>
    <xf numFmtId="0" fontId="1" fillId="0" borderId="8" xfId="0" applyFont="1" applyBorder="1" applyAlignment="1">
      <alignment wrapText="1"/>
    </xf>
    <xf numFmtId="0" fontId="11" fillId="0" borderId="13" xfId="0" applyFont="1" applyBorder="1" applyAlignment="1">
      <alignment horizontal="center" wrapText="1"/>
    </xf>
    <xf numFmtId="0" fontId="11" fillId="0" borderId="2" xfId="0" applyFont="1" applyBorder="1" applyAlignment="1">
      <alignment horizontal="center" wrapText="1"/>
    </xf>
    <xf numFmtId="0" fontId="13" fillId="0" borderId="0" xfId="0" applyFont="1"/>
    <xf numFmtId="0" fontId="14" fillId="0" borderId="0" xfId="0" applyFont="1"/>
    <xf numFmtId="0" fontId="0" fillId="0" borderId="0" xfId="0" applyFill="1"/>
    <xf numFmtId="0" fontId="16" fillId="0" borderId="0" xfId="0" applyFont="1" applyFill="1" applyAlignment="1"/>
    <xf numFmtId="0" fontId="16" fillId="0" borderId="0" xfId="0" applyFont="1" applyAlignment="1">
      <alignment wrapText="1"/>
    </xf>
    <xf numFmtId="0" fontId="16" fillId="0" borderId="0" xfId="0" applyFont="1" applyBorder="1" applyAlignment="1">
      <alignment wrapText="1"/>
    </xf>
    <xf numFmtId="0" fontId="16" fillId="0" borderId="0" xfId="0" applyFont="1" applyBorder="1"/>
    <xf numFmtId="0" fontId="16" fillId="0" borderId="0" xfId="0" applyFont="1"/>
    <xf numFmtId="0" fontId="16" fillId="0" borderId="9" xfId="0" applyFont="1" applyBorder="1" applyAlignment="1">
      <alignment wrapText="1"/>
    </xf>
    <xf numFmtId="0" fontId="16" fillId="0" borderId="10" xfId="0" applyFont="1" applyBorder="1" applyAlignment="1">
      <alignment wrapText="1"/>
    </xf>
    <xf numFmtId="0" fontId="16" fillId="0" borderId="9" xfId="0" applyFont="1" applyFill="1" applyBorder="1" applyAlignment="1">
      <alignment wrapText="1"/>
    </xf>
    <xf numFmtId="0" fontId="16" fillId="0" borderId="10" xfId="0" applyFont="1" applyFill="1" applyBorder="1" applyAlignment="1">
      <alignment wrapText="1"/>
    </xf>
    <xf numFmtId="0" fontId="16" fillId="0" borderId="11" xfId="0" applyFont="1" applyFill="1" applyBorder="1" applyAlignment="1">
      <alignment wrapText="1"/>
    </xf>
    <xf numFmtId="0" fontId="16" fillId="0" borderId="7" xfId="0" applyFont="1" applyBorder="1" applyAlignment="1">
      <alignment wrapText="1"/>
    </xf>
    <xf numFmtId="0" fontId="16" fillId="0" borderId="7" xfId="0" applyFont="1" applyFill="1" applyBorder="1" applyAlignment="1">
      <alignment wrapText="1"/>
    </xf>
    <xf numFmtId="0" fontId="16" fillId="0" borderId="0" xfId="0" applyFont="1" applyFill="1" applyBorder="1" applyAlignment="1">
      <alignment wrapText="1"/>
    </xf>
    <xf numFmtId="0" fontId="16" fillId="0" borderId="8" xfId="0" applyFont="1" applyFill="1" applyBorder="1" applyAlignment="1">
      <alignment wrapText="1"/>
    </xf>
    <xf numFmtId="0" fontId="16" fillId="0" borderId="5" xfId="0" applyFont="1" applyFill="1" applyBorder="1" applyAlignment="1">
      <alignment wrapText="1"/>
    </xf>
    <xf numFmtId="0" fontId="16" fillId="0" borderId="2" xfId="0" applyFont="1" applyBorder="1" applyAlignment="1">
      <alignment horizontal="center"/>
    </xf>
    <xf numFmtId="0" fontId="16" fillId="0" borderId="1" xfId="0" applyFont="1" applyBorder="1" applyAlignment="1">
      <alignment horizontal="center"/>
    </xf>
    <xf numFmtId="0" fontId="16" fillId="0" borderId="3" xfId="0" applyFont="1" applyBorder="1" applyAlignment="1">
      <alignment horizontal="center"/>
    </xf>
    <xf numFmtId="0" fontId="16" fillId="0" borderId="1" xfId="0" applyFont="1" applyBorder="1" applyAlignment="1">
      <alignment wrapText="1"/>
    </xf>
    <xf numFmtId="0" fontId="16" fillId="0" borderId="0" xfId="0" applyFont="1" applyFill="1" applyAlignment="1">
      <alignment wrapText="1"/>
    </xf>
    <xf numFmtId="0" fontId="16" fillId="0" borderId="0" xfId="0" applyFont="1" applyFill="1" applyBorder="1" applyAlignment="1">
      <alignment vertical="top" wrapText="1"/>
    </xf>
    <xf numFmtId="0" fontId="18" fillId="0" borderId="0" xfId="0" applyFont="1" applyFill="1" applyBorder="1" applyAlignment="1">
      <alignment vertical="top" wrapText="1"/>
    </xf>
    <xf numFmtId="0" fontId="16" fillId="0" borderId="0" xfId="0" applyFont="1" applyFill="1" applyBorder="1" applyAlignment="1">
      <alignment horizontal="left" wrapText="1"/>
    </xf>
    <xf numFmtId="0" fontId="18" fillId="0" borderId="0" xfId="0" applyFont="1" applyBorder="1" applyAlignment="1">
      <alignment vertical="top" wrapText="1"/>
    </xf>
    <xf numFmtId="0" fontId="21" fillId="0" borderId="0" xfId="0" applyFont="1" applyBorder="1" applyAlignment="1">
      <alignment horizontal="center" vertical="center" wrapText="1"/>
    </xf>
    <xf numFmtId="0" fontId="16" fillId="0" borderId="0" xfId="0" applyFont="1" applyFill="1"/>
    <xf numFmtId="0" fontId="16" fillId="0" borderId="0" xfId="0" applyFont="1" applyFill="1" applyBorder="1"/>
    <xf numFmtId="0" fontId="16" fillId="0" borderId="7" xfId="0" applyFont="1" applyBorder="1"/>
    <xf numFmtId="0" fontId="16" fillId="0" borderId="8" xfId="0" applyFont="1" applyBorder="1"/>
    <xf numFmtId="0" fontId="16" fillId="0" borderId="0" xfId="0" applyFont="1" applyBorder="1" applyAlignment="1">
      <alignment vertical="top" wrapText="1"/>
    </xf>
    <xf numFmtId="0" fontId="16" fillId="0" borderId="0" xfId="0" applyFont="1" applyBorder="1" applyAlignment="1">
      <alignment horizontal="left" wrapText="1"/>
    </xf>
    <xf numFmtId="0" fontId="16" fillId="0" borderId="8" xfId="0" applyFont="1" applyBorder="1" applyAlignment="1">
      <alignment wrapText="1"/>
    </xf>
    <xf numFmtId="0" fontId="18" fillId="0" borderId="0" xfId="0" applyFont="1" applyBorder="1" applyAlignment="1">
      <alignment wrapText="1"/>
    </xf>
    <xf numFmtId="0" fontId="16" fillId="0" borderId="6" xfId="0" applyFont="1" applyBorder="1"/>
    <xf numFmtId="0" fontId="16" fillId="0" borderId="5" xfId="0" applyFont="1" applyBorder="1" applyAlignment="1">
      <alignment wrapText="1"/>
    </xf>
    <xf numFmtId="0" fontId="16" fillId="0" borderId="0" xfId="0" applyFont="1" applyBorder="1" applyAlignment="1"/>
    <xf numFmtId="0" fontId="16" fillId="0" borderId="0" xfId="0" applyFont="1" applyFill="1" applyBorder="1" applyAlignment="1"/>
    <xf numFmtId="0" fontId="15" fillId="0" borderId="0" xfId="0" applyFont="1"/>
    <xf numFmtId="0" fontId="16" fillId="0" borderId="5" xfId="0" applyFont="1" applyBorder="1" applyAlignment="1">
      <alignment horizontal="center"/>
    </xf>
    <xf numFmtId="0" fontId="16" fillId="0" borderId="6" xfId="0" applyFont="1" applyBorder="1" applyAlignment="1">
      <alignment horizontal="center"/>
    </xf>
    <xf numFmtId="0" fontId="16" fillId="2" borderId="0" xfId="0" applyFont="1" applyFill="1" applyBorder="1" applyAlignment="1">
      <alignment horizontal="left" wrapText="1"/>
    </xf>
    <xf numFmtId="0" fontId="16" fillId="3" borderId="0" xfId="0" applyFont="1" applyFill="1" applyBorder="1" applyAlignment="1">
      <alignment horizontal="left" wrapText="1"/>
    </xf>
    <xf numFmtId="0" fontId="16" fillId="4" borderId="0" xfId="0" applyFont="1" applyFill="1" applyBorder="1" applyAlignment="1">
      <alignment horizontal="left" wrapText="1"/>
    </xf>
    <xf numFmtId="0" fontId="16" fillId="0" borderId="8" xfId="0" applyFont="1" applyFill="1" applyBorder="1" applyAlignment="1">
      <alignment horizontal="left" wrapText="1"/>
    </xf>
    <xf numFmtId="0" fontId="16" fillId="2" borderId="0" xfId="0" applyFont="1" applyFill="1" applyBorder="1" applyAlignment="1">
      <alignment wrapText="1"/>
    </xf>
    <xf numFmtId="0" fontId="16" fillId="3" borderId="0" xfId="0" applyFont="1" applyFill="1" applyBorder="1" applyAlignment="1">
      <alignment wrapText="1"/>
    </xf>
    <xf numFmtId="0" fontId="16" fillId="2" borderId="8" xfId="0" applyFont="1" applyFill="1" applyBorder="1" applyAlignment="1">
      <alignment wrapText="1"/>
    </xf>
    <xf numFmtId="0" fontId="16" fillId="3" borderId="8" xfId="0" applyFont="1" applyFill="1" applyBorder="1" applyAlignment="1">
      <alignment wrapText="1"/>
    </xf>
    <xf numFmtId="0" fontId="16" fillId="4" borderId="0" xfId="0" applyFont="1" applyFill="1" applyBorder="1" applyAlignment="1">
      <alignment wrapText="1"/>
    </xf>
    <xf numFmtId="0" fontId="16" fillId="4" borderId="8" xfId="0" applyFont="1" applyFill="1" applyBorder="1" applyAlignment="1">
      <alignment wrapText="1"/>
    </xf>
    <xf numFmtId="0" fontId="16" fillId="7" borderId="0" xfId="0" applyFont="1" applyFill="1" applyBorder="1" applyAlignment="1">
      <alignment wrapText="1"/>
    </xf>
    <xf numFmtId="0" fontId="19" fillId="0" borderId="0" xfId="0" applyFont="1" applyFill="1" applyBorder="1" applyAlignment="1">
      <alignment horizontal="center" vertical="center" wrapText="1"/>
    </xf>
    <xf numFmtId="0" fontId="20" fillId="2" borderId="0" xfId="0" applyFont="1" applyFill="1" applyBorder="1" applyAlignment="1">
      <alignment wrapText="1"/>
    </xf>
    <xf numFmtId="0" fontId="20" fillId="4" borderId="0" xfId="0" applyFont="1" applyFill="1" applyBorder="1" applyAlignment="1">
      <alignment wrapText="1"/>
    </xf>
    <xf numFmtId="0" fontId="20" fillId="4" borderId="8" xfId="0" applyFont="1" applyFill="1" applyBorder="1" applyAlignment="1">
      <alignment wrapText="1"/>
    </xf>
    <xf numFmtId="0" fontId="20" fillId="3" borderId="0" xfId="0" applyFont="1" applyFill="1" applyBorder="1" applyAlignment="1">
      <alignment wrapText="1"/>
    </xf>
    <xf numFmtId="0" fontId="20" fillId="3" borderId="8" xfId="0" applyFont="1" applyFill="1" applyBorder="1" applyAlignment="1">
      <alignment wrapText="1"/>
    </xf>
    <xf numFmtId="0" fontId="20" fillId="2" borderId="8" xfId="0" applyFont="1" applyFill="1" applyBorder="1" applyAlignment="1">
      <alignment wrapText="1"/>
    </xf>
    <xf numFmtId="0" fontId="25" fillId="0" borderId="0" xfId="0" applyFont="1"/>
    <xf numFmtId="0" fontId="24" fillId="0" borderId="0" xfId="0" applyFont="1"/>
    <xf numFmtId="0" fontId="26" fillId="0" borderId="0" xfId="0" applyFont="1" applyAlignment="1">
      <alignment wrapText="1"/>
    </xf>
    <xf numFmtId="0" fontId="24" fillId="0" borderId="0" xfId="0" applyFont="1" applyAlignment="1">
      <alignment wrapText="1"/>
    </xf>
    <xf numFmtId="0" fontId="0" fillId="0" borderId="0" xfId="0" applyFont="1"/>
    <xf numFmtId="0" fontId="25" fillId="0" borderId="0" xfId="0" applyFont="1" applyFill="1"/>
    <xf numFmtId="0" fontId="0" fillId="0" borderId="0" xfId="0" applyFont="1" applyFill="1"/>
    <xf numFmtId="0" fontId="24" fillId="0" borderId="0" xfId="0" applyFont="1" applyFill="1"/>
    <xf numFmtId="0" fontId="0" fillId="0" borderId="0" xfId="0" applyNumberFormat="1"/>
    <xf numFmtId="0" fontId="27" fillId="0" borderId="0" xfId="0" applyFont="1" applyFill="1" applyBorder="1" applyAlignment="1">
      <alignment horizontal="center" vertical="center" wrapText="1"/>
    </xf>
    <xf numFmtId="0" fontId="28" fillId="0" borderId="0" xfId="0" applyFont="1" applyFill="1" applyBorder="1" applyAlignment="1">
      <alignment horizontal="center" vertical="center" wrapText="1"/>
    </xf>
    <xf numFmtId="0" fontId="29" fillId="0" borderId="0" xfId="0" applyFont="1" applyAlignment="1">
      <alignment horizontal="center" vertical="center" wrapText="1"/>
    </xf>
    <xf numFmtId="0" fontId="30" fillId="0" borderId="0" xfId="0" applyFont="1"/>
    <xf numFmtId="0" fontId="26" fillId="0" borderId="0" xfId="0" applyFont="1" applyFill="1"/>
    <xf numFmtId="0" fontId="0" fillId="8" borderId="0" xfId="0" applyFill="1"/>
    <xf numFmtId="0" fontId="25" fillId="8" borderId="0" xfId="0" applyFont="1" applyFill="1"/>
    <xf numFmtId="0" fontId="0" fillId="8" borderId="0" xfId="0" applyFont="1" applyFill="1"/>
    <xf numFmtId="0" fontId="33" fillId="0" borderId="0" xfId="0" applyFont="1"/>
    <xf numFmtId="0" fontId="11" fillId="0" borderId="8" xfId="0" applyFont="1" applyFill="1" applyBorder="1" applyAlignment="1">
      <alignment horizontal="center" wrapText="1"/>
    </xf>
    <xf numFmtId="0" fontId="15" fillId="0" borderId="5" xfId="0" applyFont="1" applyBorder="1" applyAlignment="1">
      <alignment horizontal="center"/>
    </xf>
    <xf numFmtId="0" fontId="15" fillId="0" borderId="0" xfId="0" applyFont="1" applyAlignment="1">
      <alignment horizontal="center"/>
    </xf>
    <xf numFmtId="0" fontId="0" fillId="0" borderId="0" xfId="0" applyAlignment="1">
      <alignment wrapText="1"/>
    </xf>
    <xf numFmtId="0" fontId="3" fillId="0" borderId="0" xfId="0" applyFont="1" applyFill="1" applyBorder="1" applyAlignment="1">
      <alignment wrapText="1"/>
    </xf>
    <xf numFmtId="0" fontId="0" fillId="0" borderId="0" xfId="0" applyBorder="1" applyAlignment="1">
      <alignment horizontal="center"/>
    </xf>
    <xf numFmtId="0" fontId="3" fillId="0" borderId="19" xfId="0" applyFont="1" applyFill="1" applyBorder="1" applyAlignment="1">
      <alignment wrapText="1"/>
    </xf>
    <xf numFmtId="0" fontId="3" fillId="9" borderId="0" xfId="0" applyFont="1" applyFill="1" applyBorder="1" applyAlignment="1">
      <alignment wrapText="1"/>
    </xf>
    <xf numFmtId="0" fontId="12" fillId="9" borderId="0" xfId="0" applyFont="1" applyFill="1" applyBorder="1" applyAlignment="1">
      <alignment wrapText="1"/>
    </xf>
    <xf numFmtId="0" fontId="0" fillId="0" borderId="0" xfId="0" applyFill="1" applyAlignment="1">
      <alignment horizontal="center"/>
    </xf>
    <xf numFmtId="0" fontId="0" fillId="0" borderId="12" xfId="0" applyFill="1" applyBorder="1" applyAlignment="1">
      <alignment horizontal="center"/>
    </xf>
    <xf numFmtId="0" fontId="0" fillId="0" borderId="17" xfId="0" applyFill="1" applyBorder="1" applyAlignment="1">
      <alignment horizontal="center"/>
    </xf>
    <xf numFmtId="0" fontId="11" fillId="0" borderId="3" xfId="0" applyFont="1" applyFill="1" applyBorder="1" applyAlignment="1">
      <alignment horizontal="center" wrapText="1"/>
    </xf>
    <xf numFmtId="0" fontId="1" fillId="0" borderId="0" xfId="0" applyFont="1" applyBorder="1" applyAlignment="1">
      <alignment horizontal="center" wrapText="1"/>
    </xf>
    <xf numFmtId="0" fontId="1" fillId="0" borderId="1" xfId="0" applyFont="1" applyFill="1" applyBorder="1" applyAlignment="1">
      <alignment horizontal="center" wrapText="1"/>
    </xf>
    <xf numFmtId="0" fontId="1" fillId="9" borderId="5" xfId="0" applyFont="1" applyFill="1" applyBorder="1" applyAlignment="1">
      <alignment horizontal="center" wrapText="1"/>
    </xf>
    <xf numFmtId="0" fontId="1" fillId="9" borderId="0" xfId="0" applyFont="1" applyFill="1" applyBorder="1" applyAlignment="1">
      <alignment horizontal="center" wrapText="1"/>
    </xf>
    <xf numFmtId="0" fontId="5" fillId="9" borderId="0" xfId="0" applyFont="1" applyFill="1" applyBorder="1" applyAlignment="1">
      <alignment horizontal="center" wrapText="1"/>
    </xf>
    <xf numFmtId="0" fontId="7" fillId="9" borderId="7" xfId="0" applyFont="1" applyFill="1" applyBorder="1" applyAlignment="1">
      <alignment horizontal="center" wrapText="1"/>
    </xf>
    <xf numFmtId="0" fontId="7" fillId="9" borderId="0" xfId="0" applyFont="1" applyFill="1" applyBorder="1" applyAlignment="1">
      <alignment horizontal="center" wrapText="1"/>
    </xf>
    <xf numFmtId="0" fontId="7" fillId="9" borderId="8" xfId="0" applyFont="1" applyFill="1" applyBorder="1" applyAlignment="1">
      <alignment horizontal="center" wrapText="1"/>
    </xf>
    <xf numFmtId="0" fontId="1" fillId="0" borderId="0" xfId="0" applyFont="1" applyFill="1" applyBorder="1" applyAlignment="1">
      <alignment horizontal="center" wrapText="1"/>
    </xf>
    <xf numFmtId="0" fontId="7" fillId="2" borderId="7" xfId="0" applyFont="1" applyFill="1" applyBorder="1" applyAlignment="1">
      <alignment horizontal="center" wrapText="1"/>
    </xf>
    <xf numFmtId="0" fontId="7" fillId="3" borderId="0" xfId="0" applyFont="1" applyFill="1" applyBorder="1" applyAlignment="1">
      <alignment horizontal="center" wrapText="1"/>
    </xf>
    <xf numFmtId="0" fontId="7" fillId="2" borderId="0" xfId="0" applyFont="1" applyFill="1" applyBorder="1" applyAlignment="1">
      <alignment horizontal="center" wrapText="1"/>
    </xf>
    <xf numFmtId="0" fontId="7" fillId="3" borderId="8" xfId="0" applyFont="1" applyFill="1" applyBorder="1" applyAlignment="1">
      <alignment horizontal="center" wrapText="1"/>
    </xf>
    <xf numFmtId="0" fontId="7" fillId="0" borderId="8" xfId="0" applyFont="1" applyFill="1" applyBorder="1" applyAlignment="1">
      <alignment horizontal="center" wrapText="1"/>
    </xf>
    <xf numFmtId="0" fontId="7" fillId="3" borderId="7" xfId="0" applyFont="1" applyFill="1" applyBorder="1" applyAlignment="1">
      <alignment horizontal="center" wrapText="1"/>
    </xf>
    <xf numFmtId="0" fontId="7" fillId="4" borderId="0" xfId="0" applyFont="1" applyFill="1" applyBorder="1" applyAlignment="1">
      <alignment horizontal="center" wrapText="1"/>
    </xf>
    <xf numFmtId="0" fontId="7" fillId="2" borderId="8" xfId="0" applyFont="1" applyFill="1" applyBorder="1" applyAlignment="1">
      <alignment horizontal="center" wrapText="1"/>
    </xf>
    <xf numFmtId="0" fontId="5" fillId="0" borderId="0" xfId="0" applyFont="1" applyFill="1" applyBorder="1" applyAlignment="1">
      <alignment horizontal="center" wrapText="1"/>
    </xf>
    <xf numFmtId="0" fontId="7" fillId="0" borderId="0" xfId="0" applyFont="1" applyFill="1" applyBorder="1" applyAlignment="1">
      <alignment horizontal="center" wrapText="1"/>
    </xf>
    <xf numFmtId="0" fontId="7" fillId="0" borderId="7" xfId="0" applyFont="1" applyFill="1" applyBorder="1" applyAlignment="1">
      <alignment horizontal="center" wrapText="1"/>
    </xf>
    <xf numFmtId="0" fontId="7" fillId="4" borderId="8" xfId="0" applyFont="1" applyFill="1" applyBorder="1" applyAlignment="1">
      <alignment horizontal="center" wrapText="1"/>
    </xf>
    <xf numFmtId="0" fontId="7" fillId="4" borderId="7" xfId="0" applyFont="1" applyFill="1" applyBorder="1" applyAlignment="1">
      <alignment horizontal="center" wrapText="1"/>
    </xf>
    <xf numFmtId="0" fontId="1" fillId="0" borderId="18" xfId="0" applyFont="1" applyFill="1" applyBorder="1" applyAlignment="1">
      <alignment horizontal="center" wrapText="1"/>
    </xf>
    <xf numFmtId="0" fontId="1" fillId="0" borderId="18" xfId="0" applyFont="1" applyBorder="1" applyAlignment="1">
      <alignment horizontal="center" wrapText="1"/>
    </xf>
    <xf numFmtId="0" fontId="1" fillId="0" borderId="5" xfId="0" applyFont="1" applyFill="1" applyBorder="1" applyAlignment="1">
      <alignment horizontal="center" wrapText="1"/>
    </xf>
    <xf numFmtId="0" fontId="7" fillId="2" borderId="10" xfId="0" applyFont="1" applyFill="1" applyBorder="1" applyAlignment="1">
      <alignment horizontal="center" wrapText="1"/>
    </xf>
    <xf numFmtId="0" fontId="7" fillId="3" borderId="10" xfId="0" applyFont="1" applyFill="1" applyBorder="1" applyAlignment="1">
      <alignment horizontal="center" wrapText="1"/>
    </xf>
    <xf numFmtId="0" fontId="7" fillId="4" borderId="11" xfId="0" applyFont="1" applyFill="1" applyBorder="1" applyAlignment="1">
      <alignment horizontal="center" wrapText="1"/>
    </xf>
    <xf numFmtId="0" fontId="7" fillId="2" borderId="9" xfId="0" applyFont="1" applyFill="1" applyBorder="1" applyAlignment="1">
      <alignment horizontal="center" wrapText="1"/>
    </xf>
    <xf numFmtId="0" fontId="7" fillId="3" borderId="1" xfId="0" applyFont="1" applyFill="1" applyBorder="1" applyAlignment="1">
      <alignment horizontal="center" wrapText="1"/>
    </xf>
    <xf numFmtId="0" fontId="7" fillId="2" borderId="1" xfId="0" applyFont="1" applyFill="1" applyBorder="1" applyAlignment="1">
      <alignment horizontal="center" wrapText="1"/>
    </xf>
    <xf numFmtId="0" fontId="7" fillId="2" borderId="3" xfId="0" applyFont="1" applyFill="1" applyBorder="1" applyAlignment="1">
      <alignment horizontal="center" wrapText="1"/>
    </xf>
    <xf numFmtId="0" fontId="7" fillId="3" borderId="2" xfId="0" applyFont="1" applyFill="1" applyBorder="1" applyAlignment="1">
      <alignment horizontal="center" wrapText="1"/>
    </xf>
    <xf numFmtId="0" fontId="39" fillId="0" borderId="8" xfId="0" applyFont="1" applyBorder="1"/>
    <xf numFmtId="0" fontId="38" fillId="9" borderId="0" xfId="0" applyFont="1" applyFill="1" applyAlignment="1">
      <alignment wrapText="1"/>
    </xf>
    <xf numFmtId="0" fontId="0" fillId="9" borderId="0" xfId="0" applyFill="1" applyAlignment="1">
      <alignment wrapText="1"/>
    </xf>
    <xf numFmtId="0" fontId="0" fillId="0" borderId="0" xfId="0" applyBorder="1" applyAlignment="1">
      <alignment wrapText="1"/>
    </xf>
    <xf numFmtId="0" fontId="0" fillId="0" borderId="0" xfId="0" applyFill="1" applyAlignment="1">
      <alignment wrapText="1"/>
    </xf>
    <xf numFmtId="0" fontId="6" fillId="0" borderId="0" xfId="0" applyFont="1" applyAlignment="1">
      <alignment wrapText="1"/>
    </xf>
    <xf numFmtId="0" fontId="0" fillId="0" borderId="0" xfId="0" applyAlignment="1">
      <alignment horizontal="center" wrapText="1"/>
    </xf>
    <xf numFmtId="0" fontId="0" fillId="0" borderId="0" xfId="0" applyAlignment="1"/>
    <xf numFmtId="0" fontId="0" fillId="0" borderId="0" xfId="0" applyFill="1" applyAlignment="1"/>
    <xf numFmtId="0" fontId="13" fillId="0" borderId="0" xfId="0" applyFont="1" applyAlignment="1"/>
    <xf numFmtId="0" fontId="13" fillId="0" borderId="0" xfId="0" applyFont="1" applyFill="1" applyAlignment="1"/>
    <xf numFmtId="0" fontId="0" fillId="0" borderId="4" xfId="0" applyBorder="1" applyAlignment="1"/>
    <xf numFmtId="0" fontId="1" fillId="0" borderId="5" xfId="0" applyFont="1" applyBorder="1" applyAlignment="1"/>
    <xf numFmtId="0" fontId="1" fillId="0" borderId="6" xfId="0" applyFont="1" applyBorder="1" applyAlignment="1"/>
    <xf numFmtId="0" fontId="34" fillId="0" borderId="0" xfId="0" applyFont="1" applyAlignment="1"/>
    <xf numFmtId="0" fontId="4" fillId="0" borderId="7" xfId="0" applyFont="1" applyFill="1" applyBorder="1" applyAlignment="1">
      <alignment wrapText="1"/>
    </xf>
    <xf numFmtId="0" fontId="4" fillId="0" borderId="0" xfId="0" applyFont="1" applyFill="1" applyBorder="1" applyAlignment="1">
      <alignment wrapText="1"/>
    </xf>
    <xf numFmtId="0" fontId="6" fillId="0" borderId="9" xfId="0" applyFont="1" applyBorder="1" applyAlignment="1"/>
    <xf numFmtId="0" fontId="5" fillId="0" borderId="10" xfId="0" applyFont="1" applyBorder="1" applyAlignment="1"/>
    <xf numFmtId="0" fontId="5" fillId="0" borderId="11" xfId="0" applyFont="1" applyBorder="1" applyAlignment="1"/>
    <xf numFmtId="0" fontId="10" fillId="0" borderId="2" xfId="0" applyFont="1" applyFill="1" applyBorder="1" applyAlignment="1">
      <alignment horizontal="center" wrapText="1"/>
    </xf>
    <xf numFmtId="0" fontId="10" fillId="0" borderId="3" xfId="0" applyFont="1" applyFill="1" applyBorder="1" applyAlignment="1">
      <alignment horizontal="center" wrapText="1"/>
    </xf>
    <xf numFmtId="0" fontId="38" fillId="9" borderId="0" xfId="0" applyFont="1" applyFill="1" applyAlignment="1">
      <alignment horizontal="center" wrapText="1"/>
    </xf>
    <xf numFmtId="0" fontId="38" fillId="9" borderId="12" xfId="0" applyFont="1" applyFill="1" applyBorder="1" applyAlignment="1">
      <alignment horizontal="center" wrapText="1"/>
    </xf>
    <xf numFmtId="0" fontId="0" fillId="9" borderId="0" xfId="0" applyFill="1" applyAlignment="1">
      <alignment horizontal="center" wrapText="1"/>
    </xf>
    <xf numFmtId="0" fontId="0" fillId="9" borderId="12" xfId="0" applyFill="1" applyBorder="1" applyAlignment="1">
      <alignment horizontal="center" wrapText="1"/>
    </xf>
    <xf numFmtId="0" fontId="8" fillId="9" borderId="0" xfId="0" applyFont="1" applyFill="1" applyBorder="1" applyAlignment="1">
      <alignment horizontal="center" wrapText="1"/>
    </xf>
    <xf numFmtId="0" fontId="0" fillId="0" borderId="12" xfId="0" applyBorder="1" applyAlignment="1">
      <alignment horizontal="center" wrapText="1"/>
    </xf>
    <xf numFmtId="0" fontId="9" fillId="0" borderId="7" xfId="0" applyFont="1" applyBorder="1" applyAlignment="1">
      <alignment horizontal="center" wrapText="1"/>
    </xf>
    <xf numFmtId="0" fontId="9" fillId="0" borderId="0" xfId="0" applyFont="1" applyBorder="1" applyAlignment="1">
      <alignment horizontal="center" wrapText="1"/>
    </xf>
    <xf numFmtId="0" fontId="8" fillId="0" borderId="0" xfId="0" applyFont="1" applyFill="1" applyBorder="1" applyAlignment="1">
      <alignment horizontal="center" wrapText="1"/>
    </xf>
    <xf numFmtId="0" fontId="0" fillId="0" borderId="0" xfId="0" applyBorder="1" applyAlignment="1">
      <alignment horizontal="center" wrapText="1"/>
    </xf>
    <xf numFmtId="0" fontId="0" fillId="0" borderId="0" xfId="0" applyFill="1" applyBorder="1" applyAlignment="1">
      <alignment horizontal="center" wrapText="1"/>
    </xf>
    <xf numFmtId="0" fontId="1" fillId="0" borderId="0" xfId="0" applyFont="1" applyAlignment="1">
      <alignment horizontal="center" wrapText="1"/>
    </xf>
    <xf numFmtId="0" fontId="0" fillId="0" borderId="0" xfId="0" applyFill="1" applyAlignment="1">
      <alignment horizontal="center" wrapText="1"/>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6"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2" xfId="0" applyFont="1" applyBorder="1" applyAlignment="1">
      <alignment horizontal="center" wrapText="1"/>
    </xf>
    <xf numFmtId="0" fontId="1" fillId="0" borderId="1" xfId="0" applyFont="1" applyBorder="1" applyAlignment="1">
      <alignment horizontal="center" wrapText="1"/>
    </xf>
    <xf numFmtId="0" fontId="1" fillId="0" borderId="3" xfId="0" applyFont="1" applyBorder="1" applyAlignment="1">
      <alignment horizontal="center" wrapText="1"/>
    </xf>
    <xf numFmtId="0" fontId="10" fillId="0" borderId="4" xfId="0" applyFont="1" applyFill="1" applyBorder="1" applyAlignment="1">
      <alignment horizontal="center" wrapText="1"/>
    </xf>
    <xf numFmtId="0" fontId="10" fillId="0" borderId="6" xfId="0" applyFont="1" applyFill="1" applyBorder="1" applyAlignment="1">
      <alignment horizontal="center" wrapText="1"/>
    </xf>
    <xf numFmtId="0" fontId="0" fillId="0" borderId="10" xfId="0" applyBorder="1" applyAlignment="1">
      <alignment horizontal="center" wrapText="1"/>
    </xf>
    <xf numFmtId="0" fontId="0" fillId="0" borderId="17" xfId="0" applyBorder="1" applyAlignment="1">
      <alignment horizontal="center" wrapText="1"/>
    </xf>
    <xf numFmtId="0" fontId="0" fillId="0" borderId="9" xfId="0" applyBorder="1" applyAlignment="1">
      <alignment horizontal="center" wrapText="1"/>
    </xf>
    <xf numFmtId="0" fontId="0" fillId="0" borderId="11" xfId="0" applyFill="1" applyBorder="1" applyAlignment="1">
      <alignment horizontal="center" wrapText="1"/>
    </xf>
    <xf numFmtId="0" fontId="0" fillId="0" borderId="0" xfId="0" applyBorder="1" applyAlignment="1"/>
    <xf numFmtId="0" fontId="6" fillId="0" borderId="0" xfId="0" applyFont="1" applyBorder="1" applyAlignment="1"/>
    <xf numFmtId="0" fontId="11" fillId="0" borderId="0" xfId="0" applyFont="1" applyFill="1" applyBorder="1" applyAlignment="1">
      <alignment horizontal="center" wrapText="1"/>
    </xf>
    <xf numFmtId="0" fontId="0" fillId="0" borderId="8" xfId="0" applyFill="1" applyBorder="1" applyAlignment="1">
      <alignment horizontal="center" wrapText="1"/>
    </xf>
    <xf numFmtId="0" fontId="0" fillId="0" borderId="0" xfId="0" applyFill="1" applyBorder="1" applyAlignment="1"/>
    <xf numFmtId="0" fontId="13" fillId="0" borderId="0" xfId="0" applyFont="1" applyFill="1" applyBorder="1" applyAlignment="1"/>
    <xf numFmtId="0" fontId="38" fillId="0" borderId="0" xfId="0" applyFont="1" applyFill="1" applyBorder="1" applyAlignment="1">
      <alignment horizontal="center" wrapText="1"/>
    </xf>
    <xf numFmtId="0" fontId="38" fillId="9" borderId="7" xfId="0" applyFont="1" applyFill="1" applyBorder="1" applyAlignment="1">
      <alignment horizontal="center" wrapText="1"/>
    </xf>
    <xf numFmtId="0" fontId="38" fillId="0" borderId="8" xfId="0" applyFont="1" applyFill="1" applyBorder="1" applyAlignment="1">
      <alignment horizontal="center" wrapText="1"/>
    </xf>
    <xf numFmtId="0" fontId="0" fillId="9" borderId="7" xfId="0" applyFill="1" applyBorder="1" applyAlignment="1">
      <alignment horizontal="center" wrapText="1"/>
    </xf>
    <xf numFmtId="0" fontId="0" fillId="0" borderId="7" xfId="0" applyBorder="1" applyAlignment="1">
      <alignment horizontal="center" wrapText="1"/>
    </xf>
    <xf numFmtId="0" fontId="40" fillId="0" borderId="0" xfId="0" applyFont="1"/>
    <xf numFmtId="0" fontId="1" fillId="9" borderId="4" xfId="0" applyFont="1" applyFill="1" applyBorder="1" applyAlignment="1">
      <alignment horizontal="center" wrapText="1"/>
    </xf>
    <xf numFmtId="0" fontId="1" fillId="9" borderId="6" xfId="0" applyFont="1" applyFill="1" applyBorder="1" applyAlignment="1">
      <alignment horizontal="center" wrapText="1"/>
    </xf>
    <xf numFmtId="0" fontId="37" fillId="4" borderId="10" xfId="0" applyFont="1" applyFill="1" applyBorder="1" applyAlignment="1">
      <alignment horizontal="center" wrapText="1"/>
    </xf>
    <xf numFmtId="0" fontId="37" fillId="4" borderId="9" xfId="0" applyFont="1" applyFill="1" applyBorder="1" applyAlignment="1">
      <alignment horizontal="center" wrapText="1"/>
    </xf>
    <xf numFmtId="0" fontId="37" fillId="4" borderId="11" xfId="0" applyFont="1" applyFill="1" applyBorder="1" applyAlignment="1">
      <alignment horizontal="center" wrapText="1"/>
    </xf>
    <xf numFmtId="0" fontId="5" fillId="0" borderId="5" xfId="0" applyFont="1" applyFill="1" applyBorder="1" applyAlignment="1">
      <alignment horizontal="center" wrapText="1"/>
    </xf>
    <xf numFmtId="0" fontId="1" fillId="0" borderId="6" xfId="0" applyFont="1" applyFill="1" applyBorder="1" applyAlignment="1">
      <alignment horizontal="center" wrapText="1"/>
    </xf>
    <xf numFmtId="0" fontId="12" fillId="0" borderId="0" xfId="0" applyFont="1" applyFill="1" applyBorder="1" applyAlignment="1">
      <alignment wrapText="1"/>
    </xf>
    <xf numFmtId="0" fontId="41" fillId="0" borderId="0" xfId="0" applyFont="1" applyFill="1"/>
    <xf numFmtId="0" fontId="0" fillId="10" borderId="12" xfId="0" applyFill="1" applyBorder="1" applyAlignment="1">
      <alignment horizontal="center"/>
    </xf>
    <xf numFmtId="0" fontId="16" fillId="10" borderId="0" xfId="0" applyFont="1" applyFill="1" applyAlignment="1">
      <alignment wrapText="1"/>
    </xf>
    <xf numFmtId="0" fontId="15" fillId="0" borderId="4" xfId="0" applyFont="1" applyBorder="1" applyAlignment="1">
      <alignment horizontal="center"/>
    </xf>
    <xf numFmtId="0" fontId="17" fillId="0" borderId="7" xfId="0" applyFont="1" applyFill="1" applyBorder="1" applyAlignment="1">
      <alignment horizontal="center" wrapText="1"/>
    </xf>
    <xf numFmtId="0" fontId="17" fillId="0" borderId="0" xfId="0" applyFont="1" applyFill="1" applyBorder="1" applyAlignment="1">
      <alignment horizontal="center" wrapText="1"/>
    </xf>
    <xf numFmtId="0" fontId="16" fillId="0" borderId="0" xfId="0" applyFont="1" applyBorder="1" applyAlignment="1">
      <alignment horizontal="center" wrapText="1"/>
    </xf>
    <xf numFmtId="0" fontId="16" fillId="0" borderId="8" xfId="0" applyFont="1" applyBorder="1" applyAlignment="1">
      <alignment horizontal="center" wrapText="1"/>
    </xf>
    <xf numFmtId="0" fontId="22" fillId="0" borderId="9" xfId="0" applyFont="1" applyBorder="1" applyAlignment="1">
      <alignment horizontal="center"/>
    </xf>
    <xf numFmtId="0" fontId="22" fillId="0" borderId="10" xfId="0" applyFont="1" applyBorder="1" applyAlignment="1">
      <alignment horizontal="center"/>
    </xf>
    <xf numFmtId="0" fontId="15" fillId="0" borderId="10" xfId="0" applyFont="1" applyBorder="1" applyAlignment="1">
      <alignment horizontal="center"/>
    </xf>
    <xf numFmtId="0" fontId="15" fillId="0" borderId="11" xfId="0" applyFont="1" applyBorder="1" applyAlignment="1">
      <alignment horizontal="center"/>
    </xf>
    <xf numFmtId="0" fontId="16" fillId="0" borderId="5" xfId="0" applyFont="1" applyFill="1" applyBorder="1" applyAlignment="1">
      <alignment horizontal="center" wrapText="1"/>
    </xf>
    <xf numFmtId="0" fontId="16" fillId="0" borderId="0" xfId="0" applyFont="1" applyBorder="1" applyAlignment="1">
      <alignment horizontal="center"/>
    </xf>
    <xf numFmtId="0" fontId="16" fillId="0" borderId="0" xfId="0" applyFont="1" applyAlignment="1">
      <alignment horizontal="center"/>
    </xf>
    <xf numFmtId="0" fontId="16" fillId="10" borderId="0" xfId="0" applyFont="1" applyFill="1" applyBorder="1" applyAlignment="1">
      <alignment horizontal="center" wrapText="1"/>
    </xf>
    <xf numFmtId="0" fontId="0" fillId="10" borderId="0" xfId="0" applyFill="1" applyAlignment="1">
      <alignment horizontal="center"/>
    </xf>
    <xf numFmtId="0" fontId="16" fillId="10" borderId="0" xfId="0" applyFont="1" applyFill="1" applyAlignment="1">
      <alignment horizontal="center" wrapText="1"/>
    </xf>
    <xf numFmtId="0" fontId="16" fillId="0" borderId="0" xfId="0" applyFont="1" applyAlignment="1">
      <alignment horizontal="center" wrapText="1"/>
    </xf>
    <xf numFmtId="0" fontId="16" fillId="0" borderId="0" xfId="0" applyFont="1" applyFill="1" applyBorder="1" applyAlignment="1">
      <alignment horizontal="center" wrapText="1"/>
    </xf>
    <xf numFmtId="0" fontId="16" fillId="0" borderId="0" xfId="0" applyFont="1" applyFill="1" applyAlignment="1">
      <alignment horizontal="center" wrapText="1"/>
    </xf>
    <xf numFmtId="0" fontId="7" fillId="10" borderId="7" xfId="0" applyFont="1" applyFill="1" applyBorder="1" applyAlignment="1">
      <alignment horizontal="center" wrapText="1"/>
    </xf>
    <xf numFmtId="0" fontId="7" fillId="10" borderId="0" xfId="0" applyFont="1" applyFill="1" applyBorder="1" applyAlignment="1">
      <alignment horizontal="center" wrapText="1"/>
    </xf>
    <xf numFmtId="0" fontId="16" fillId="6" borderId="7" xfId="0" applyFont="1" applyFill="1" applyBorder="1" applyAlignment="1">
      <alignment horizontal="center" wrapText="1"/>
    </xf>
    <xf numFmtId="0" fontId="16" fillId="6" borderId="0" xfId="0" applyFont="1" applyFill="1" applyBorder="1" applyAlignment="1">
      <alignment horizontal="center" wrapText="1"/>
    </xf>
    <xf numFmtId="0" fontId="16" fillId="6" borderId="8" xfId="0" applyFont="1" applyFill="1" applyBorder="1" applyAlignment="1">
      <alignment horizontal="center" wrapText="1"/>
    </xf>
    <xf numFmtId="0" fontId="16" fillId="0" borderId="7" xfId="0" applyFont="1" applyFill="1" applyBorder="1" applyAlignment="1">
      <alignment horizontal="center" wrapText="1"/>
    </xf>
    <xf numFmtId="0" fontId="16" fillId="0" borderId="0" xfId="0" applyFont="1" applyFill="1" applyAlignment="1">
      <alignment horizontal="center"/>
    </xf>
    <xf numFmtId="0" fontId="16" fillId="0" borderId="0" xfId="0" applyFont="1" applyFill="1" applyBorder="1" applyAlignment="1">
      <alignment horizontal="center"/>
    </xf>
    <xf numFmtId="0" fontId="16" fillId="0" borderId="8" xfId="0" applyFont="1" applyFill="1" applyBorder="1" applyAlignment="1">
      <alignment horizontal="center" wrapText="1"/>
    </xf>
    <xf numFmtId="0" fontId="16" fillId="0" borderId="7" xfId="0" applyFont="1" applyBorder="1" applyAlignment="1">
      <alignment horizontal="center"/>
    </xf>
    <xf numFmtId="0" fontId="16" fillId="0" borderId="8" xfId="0" applyFont="1" applyBorder="1" applyAlignment="1">
      <alignment horizontal="center"/>
    </xf>
    <xf numFmtId="0" fontId="18" fillId="10" borderId="4" xfId="0" applyFont="1" applyFill="1" applyBorder="1" applyAlignment="1">
      <alignment wrapText="1"/>
    </xf>
    <xf numFmtId="0" fontId="16" fillId="10" borderId="5" xfId="0" applyFont="1" applyFill="1" applyBorder="1" applyAlignment="1">
      <alignment horizontal="center" wrapText="1"/>
    </xf>
    <xf numFmtId="0" fontId="18" fillId="0" borderId="7" xfId="0" applyFont="1" applyFill="1" applyBorder="1" applyAlignment="1">
      <alignment wrapText="1"/>
    </xf>
    <xf numFmtId="0" fontId="18" fillId="10" borderId="7" xfId="0" applyFont="1" applyFill="1" applyBorder="1" applyAlignment="1">
      <alignment wrapText="1"/>
    </xf>
    <xf numFmtId="0" fontId="18" fillId="0" borderId="9" xfId="0" applyFont="1" applyFill="1" applyBorder="1" applyAlignment="1">
      <alignment wrapText="1"/>
    </xf>
    <xf numFmtId="0" fontId="16" fillId="0" borderId="10" xfId="0" applyFont="1" applyFill="1" applyBorder="1" applyAlignment="1">
      <alignment horizontal="center" wrapText="1"/>
    </xf>
    <xf numFmtId="0" fontId="16" fillId="0" borderId="4" xfId="0" applyFont="1" applyBorder="1" applyAlignment="1">
      <alignment horizontal="center"/>
    </xf>
    <xf numFmtId="0" fontId="23" fillId="10" borderId="4" xfId="0" applyFont="1" applyFill="1" applyBorder="1" applyAlignment="1">
      <alignment horizontal="center" wrapText="1"/>
    </xf>
    <xf numFmtId="0" fontId="23" fillId="10" borderId="5" xfId="0" applyFont="1" applyFill="1" applyBorder="1" applyAlignment="1">
      <alignment horizontal="center" wrapText="1"/>
    </xf>
    <xf numFmtId="0" fontId="23" fillId="10" borderId="6" xfId="0" applyFont="1" applyFill="1" applyBorder="1" applyAlignment="1">
      <alignment horizontal="center" wrapText="1"/>
    </xf>
    <xf numFmtId="0" fontId="7" fillId="10" borderId="8" xfId="0" applyFont="1" applyFill="1" applyBorder="1" applyAlignment="1">
      <alignment horizontal="center" wrapText="1"/>
    </xf>
    <xf numFmtId="0" fontId="7" fillId="0" borderId="9" xfId="0" applyFont="1" applyFill="1" applyBorder="1" applyAlignment="1">
      <alignment horizontal="center" wrapText="1"/>
    </xf>
    <xf numFmtId="0" fontId="7" fillId="0" borderId="10" xfId="0" applyFont="1" applyFill="1" applyBorder="1" applyAlignment="1">
      <alignment horizontal="center" wrapText="1"/>
    </xf>
    <xf numFmtId="0" fontId="16" fillId="5" borderId="0" xfId="0" applyFont="1" applyFill="1" applyBorder="1" applyAlignment="1">
      <alignment horizontal="center" wrapText="1"/>
    </xf>
    <xf numFmtId="0" fontId="7" fillId="0" borderId="11" xfId="0" applyFont="1" applyFill="1" applyBorder="1" applyAlignment="1">
      <alignment horizontal="center" wrapText="1"/>
    </xf>
    <xf numFmtId="0" fontId="39" fillId="0" borderId="0" xfId="0" applyFont="1"/>
    <xf numFmtId="0" fontId="30" fillId="11" borderId="0" xfId="0" applyFont="1" applyFill="1"/>
    <xf numFmtId="0" fontId="20" fillId="12" borderId="0" xfId="0" applyFont="1" applyFill="1" applyBorder="1" applyAlignment="1">
      <alignment wrapText="1"/>
    </xf>
    <xf numFmtId="0" fontId="16" fillId="12" borderId="0" xfId="0" applyFont="1" applyFill="1" applyBorder="1" applyAlignment="1">
      <alignment wrapText="1"/>
    </xf>
    <xf numFmtId="0" fontId="16" fillId="12" borderId="8" xfId="0" applyFont="1" applyFill="1" applyBorder="1" applyAlignment="1">
      <alignment wrapText="1"/>
    </xf>
    <xf numFmtId="0" fontId="20" fillId="13" borderId="0" xfId="0" applyFont="1" applyFill="1" applyBorder="1" applyAlignment="1">
      <alignment wrapText="1"/>
    </xf>
    <xf numFmtId="0" fontId="20" fillId="14" borderId="0" xfId="0" applyFont="1" applyFill="1" applyBorder="1" applyAlignment="1">
      <alignment wrapText="1"/>
    </xf>
    <xf numFmtId="0" fontId="16" fillId="7" borderId="7" xfId="0" applyFont="1" applyFill="1" applyBorder="1" applyAlignment="1">
      <alignment wrapText="1"/>
    </xf>
    <xf numFmtId="0" fontId="16" fillId="15" borderId="0" xfId="0" applyFont="1" applyFill="1" applyBorder="1" applyAlignment="1">
      <alignment wrapText="1"/>
    </xf>
    <xf numFmtId="0" fontId="0" fillId="0" borderId="0" xfId="0" applyAlignment="1">
      <alignment wrapText="1"/>
    </xf>
    <xf numFmtId="0" fontId="0" fillId="0" borderId="7" xfId="0" applyFill="1" applyBorder="1" applyAlignment="1">
      <alignment horizontal="center" wrapText="1"/>
    </xf>
    <xf numFmtId="0" fontId="0" fillId="0" borderId="12" xfId="0" applyFill="1" applyBorder="1" applyAlignment="1">
      <alignment horizontal="center" wrapText="1"/>
    </xf>
    <xf numFmtId="0" fontId="1" fillId="9" borderId="7" xfId="0" applyFont="1" applyFill="1" applyBorder="1" applyAlignment="1">
      <alignment horizontal="center" wrapText="1"/>
    </xf>
    <xf numFmtId="0" fontId="1" fillId="9" borderId="8" xfId="0" applyFont="1" applyFill="1" applyBorder="1" applyAlignment="1">
      <alignment horizontal="center" wrapText="1"/>
    </xf>
    <xf numFmtId="0" fontId="1" fillId="13" borderId="0" xfId="0" applyFont="1" applyFill="1" applyBorder="1" applyAlignment="1">
      <alignment horizontal="center" wrapText="1"/>
    </xf>
    <xf numFmtId="0" fontId="38" fillId="0" borderId="0" xfId="0" applyFont="1" applyFill="1" applyAlignment="1">
      <alignment wrapText="1"/>
    </xf>
    <xf numFmtId="0" fontId="34" fillId="0" borderId="0" xfId="0" applyFont="1" applyFill="1" applyAlignment="1">
      <alignment wrapText="1"/>
    </xf>
    <xf numFmtId="0" fontId="26" fillId="0" borderId="0" xfId="0" applyFont="1" applyAlignment="1">
      <alignment horizontal="center" wrapText="1"/>
    </xf>
    <xf numFmtId="0" fontId="24" fillId="0" borderId="0" xfId="0" applyFont="1" applyAlignment="1">
      <alignment horizontal="center" wrapText="1"/>
    </xf>
    <xf numFmtId="0" fontId="24" fillId="0" borderId="0" xfId="0" applyFont="1" applyAlignment="1">
      <alignment horizontal="center"/>
    </xf>
    <xf numFmtId="0" fontId="42" fillId="0" borderId="0" xfId="0" applyFont="1" applyAlignment="1">
      <alignment horizontal="center"/>
    </xf>
    <xf numFmtId="0" fontId="26" fillId="0" borderId="0" xfId="0" applyFont="1" applyAlignment="1">
      <alignment horizontal="center"/>
    </xf>
    <xf numFmtId="0" fontId="23" fillId="2" borderId="0" xfId="0" applyFont="1" applyFill="1" applyBorder="1" applyAlignment="1">
      <alignment horizontal="left" wrapText="1"/>
    </xf>
    <xf numFmtId="0" fontId="23" fillId="3" borderId="0" xfId="0" applyFont="1" applyFill="1" applyBorder="1" applyAlignment="1">
      <alignment horizontal="left" wrapText="1"/>
    </xf>
    <xf numFmtId="0" fontId="23" fillId="0" borderId="0" xfId="0" applyFont="1" applyFill="1" applyBorder="1" applyAlignment="1">
      <alignment horizontal="left" wrapText="1"/>
    </xf>
    <xf numFmtId="0" fontId="23" fillId="0" borderId="0" xfId="0" applyFont="1" applyFill="1" applyAlignment="1">
      <alignment horizontal="left" wrapText="1"/>
    </xf>
    <xf numFmtId="0" fontId="19" fillId="0" borderId="10" xfId="0" applyFont="1" applyFill="1" applyBorder="1" applyAlignment="1">
      <alignment wrapText="1"/>
    </xf>
    <xf numFmtId="0" fontId="19" fillId="0" borderId="10" xfId="0" applyFont="1" applyBorder="1" applyAlignment="1">
      <alignment horizontal="center"/>
    </xf>
    <xf numFmtId="0" fontId="19" fillId="0" borderId="10" xfId="0" applyFont="1" applyBorder="1" applyAlignment="1">
      <alignment wrapText="1"/>
    </xf>
    <xf numFmtId="0" fontId="19" fillId="0" borderId="11" xfId="0" applyFont="1" applyBorder="1" applyAlignment="1">
      <alignment horizontal="center"/>
    </xf>
    <xf numFmtId="0" fontId="19" fillId="0" borderId="0" xfId="0" applyFont="1" applyBorder="1"/>
    <xf numFmtId="0" fontId="17" fillId="0" borderId="5" xfId="0" applyFont="1" applyBorder="1" applyAlignment="1">
      <alignment horizontal="center"/>
    </xf>
    <xf numFmtId="0" fontId="15" fillId="0" borderId="5" xfId="0" applyFont="1" applyBorder="1" applyAlignment="1">
      <alignment horizontal="center"/>
    </xf>
    <xf numFmtId="0" fontId="43" fillId="0" borderId="7" xfId="0" applyFont="1" applyBorder="1" applyAlignment="1">
      <alignment horizontal="center"/>
    </xf>
    <xf numFmtId="0" fontId="15" fillId="0" borderId="0" xfId="0" applyFont="1" applyAlignment="1">
      <alignment horizontal="center"/>
    </xf>
    <xf numFmtId="0" fontId="15" fillId="0" borderId="0" xfId="0" applyFont="1" applyBorder="1" applyAlignment="1">
      <alignment horizontal="center"/>
    </xf>
    <xf numFmtId="0" fontId="43" fillId="0" borderId="0" xfId="0" applyFont="1" applyBorder="1" applyAlignment="1">
      <alignment horizontal="center"/>
    </xf>
    <xf numFmtId="0" fontId="42" fillId="16" borderId="0" xfId="0" applyFont="1" applyFill="1" applyAlignment="1">
      <alignment horizontal="center" wrapText="1"/>
    </xf>
    <xf numFmtId="0" fontId="42" fillId="0" borderId="0" xfId="0" applyFont="1" applyAlignment="1">
      <alignment horizontal="center" wrapText="1"/>
    </xf>
    <xf numFmtId="0" fontId="14" fillId="0" borderId="0" xfId="0" applyFont="1" applyAlignment="1">
      <alignment wrapText="1"/>
    </xf>
    <xf numFmtId="0" fontId="0" fillId="0" borderId="0" xfId="0" applyAlignment="1"/>
    <xf numFmtId="0" fontId="26" fillId="0" borderId="0" xfId="0" applyFont="1" applyAlignment="1">
      <alignment horizontal="center"/>
    </xf>
    <xf numFmtId="0" fontId="42" fillId="0" borderId="0" xfId="0" applyFont="1" applyAlignment="1">
      <alignment horizontal="center"/>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G38"/>
  <sheetViews>
    <sheetView tabSelected="1" topLeftCell="A2" zoomScale="80" zoomScaleNormal="70" zoomScalePageLayoutView="70" workbookViewId="0">
      <selection activeCell="B11" sqref="B11"/>
    </sheetView>
  </sheetViews>
  <sheetFormatPr defaultColWidth="8.6640625" defaultRowHeight="14.4" x14ac:dyDescent="0.3"/>
  <cols>
    <col min="1" max="1" width="24.6640625" customWidth="1"/>
    <col min="2" max="2" width="29.44140625" style="147" customWidth="1"/>
    <col min="3" max="3" width="25.44140625" style="147" customWidth="1"/>
    <col min="4" max="4" width="15" style="147" customWidth="1"/>
    <col min="5" max="5" width="13.44140625" style="147" customWidth="1"/>
    <col min="6" max="6" width="16.109375" style="147" customWidth="1"/>
    <col min="7" max="8" width="13.44140625" style="147" customWidth="1"/>
    <col min="9" max="10" width="17.109375" style="147" customWidth="1"/>
    <col min="11" max="11" width="12.109375" style="147" customWidth="1"/>
    <col min="12" max="12" width="9.33203125" style="147" customWidth="1"/>
    <col min="13" max="13" width="15.6640625" style="147" customWidth="1"/>
    <col min="14" max="14" width="8" style="147" customWidth="1"/>
    <col min="15" max="15" width="8.44140625" style="147" customWidth="1"/>
    <col min="16" max="16" width="8.6640625" style="147"/>
    <col min="17" max="17" width="6.6640625" style="147" customWidth="1"/>
    <col min="18" max="18" width="9.44140625" style="147" customWidth="1"/>
    <col min="19" max="19" width="8.6640625" style="147"/>
    <col min="20" max="20" width="10.44140625" style="147" customWidth="1"/>
    <col min="21" max="21" width="8.6640625" style="147"/>
    <col min="22" max="22" width="13.33203125" style="147" customWidth="1"/>
    <col min="23" max="23" width="10.6640625" style="147" customWidth="1"/>
    <col min="24" max="24" width="9.109375" style="147" customWidth="1"/>
    <col min="25" max="25" width="12.33203125" style="147" customWidth="1"/>
    <col min="26" max="26" width="11.109375" style="147" customWidth="1"/>
    <col min="27" max="27" width="10.44140625" style="147" customWidth="1"/>
    <col min="28" max="28" width="4.44140625" style="147" customWidth="1"/>
    <col min="29" max="29" width="16.44140625" style="147" customWidth="1"/>
    <col min="30" max="30" width="17.88671875" style="148" customWidth="1"/>
    <col min="31" max="31" width="4.109375" style="147" customWidth="1"/>
    <col min="32" max="32" width="11.6640625" style="147" customWidth="1"/>
    <col min="33" max="33" width="12.6640625" style="148" customWidth="1"/>
    <col min="34" max="34" width="12.6640625" style="193" customWidth="1"/>
    <col min="35" max="35" width="10.6640625" style="147" customWidth="1"/>
    <col min="36" max="36" width="19.33203125" customWidth="1"/>
  </cols>
  <sheetData>
    <row r="1" spans="1:163" ht="21" x14ac:dyDescent="0.4">
      <c r="A1" s="93" t="s">
        <v>110</v>
      </c>
    </row>
    <row r="2" spans="1:163" s="15" customFormat="1" ht="15" thickBot="1" x14ac:dyDescent="0.35">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50"/>
      <c r="AE2" s="149"/>
      <c r="AF2" s="149"/>
      <c r="AG2" s="150"/>
      <c r="AH2" s="194"/>
      <c r="AI2" s="149"/>
    </row>
    <row r="3" spans="1:163" ht="15.6" x14ac:dyDescent="0.3">
      <c r="B3" s="189"/>
      <c r="C3" s="189"/>
      <c r="D3" s="189"/>
      <c r="E3" s="189"/>
      <c r="F3" s="189"/>
      <c r="G3" s="189"/>
      <c r="H3" s="189"/>
      <c r="I3" s="151"/>
      <c r="J3" s="152" t="s">
        <v>695</v>
      </c>
      <c r="K3" s="152" t="s">
        <v>696</v>
      </c>
      <c r="L3" s="152" t="s">
        <v>697</v>
      </c>
      <c r="M3" s="152" t="s">
        <v>698</v>
      </c>
      <c r="N3" s="152" t="s">
        <v>699</v>
      </c>
      <c r="O3" s="152" t="s">
        <v>644</v>
      </c>
      <c r="P3" s="152" t="s">
        <v>645</v>
      </c>
      <c r="Q3" s="152" t="s">
        <v>655</v>
      </c>
      <c r="R3" s="152" t="s">
        <v>656</v>
      </c>
      <c r="S3" s="152" t="s">
        <v>657</v>
      </c>
      <c r="T3" s="152" t="s">
        <v>665</v>
      </c>
      <c r="U3" s="152" t="s">
        <v>666</v>
      </c>
      <c r="V3" s="152" t="s">
        <v>667</v>
      </c>
      <c r="W3" s="152" t="s">
        <v>668</v>
      </c>
      <c r="X3" s="152" t="s">
        <v>669</v>
      </c>
      <c r="Y3" s="152" t="s">
        <v>670</v>
      </c>
      <c r="Z3" s="152" t="s">
        <v>671</v>
      </c>
      <c r="AA3" s="153" t="s">
        <v>672</v>
      </c>
      <c r="AF3" s="154"/>
    </row>
    <row r="4" spans="1:163" ht="32.4" x14ac:dyDescent="0.4">
      <c r="A4" s="209" t="s">
        <v>732</v>
      </c>
      <c r="B4" s="156"/>
      <c r="C4" s="156"/>
      <c r="D4" s="156"/>
      <c r="E4" s="156"/>
      <c r="F4" s="156"/>
      <c r="G4" s="156"/>
      <c r="H4" s="156"/>
      <c r="I4" s="155" t="s">
        <v>748</v>
      </c>
      <c r="J4" s="1">
        <v>0.5</v>
      </c>
      <c r="K4" s="1">
        <v>1</v>
      </c>
      <c r="L4" s="1">
        <v>0.5</v>
      </c>
      <c r="M4" s="1">
        <v>0.5</v>
      </c>
      <c r="N4" s="1">
        <v>0.75</v>
      </c>
      <c r="O4" s="1">
        <v>0.75</v>
      </c>
      <c r="P4" s="1">
        <v>1</v>
      </c>
      <c r="Q4" s="1">
        <v>1</v>
      </c>
      <c r="R4" s="1">
        <v>1</v>
      </c>
      <c r="S4" s="1">
        <v>0.5</v>
      </c>
      <c r="T4" s="1">
        <v>1</v>
      </c>
      <c r="U4" s="1">
        <v>0</v>
      </c>
      <c r="V4" s="1">
        <v>0</v>
      </c>
      <c r="W4" s="1">
        <v>1</v>
      </c>
      <c r="X4" s="1">
        <v>0.5</v>
      </c>
      <c r="Y4" s="1">
        <v>0.5</v>
      </c>
      <c r="Z4" s="1">
        <v>0</v>
      </c>
      <c r="AA4" s="12">
        <v>0.25</v>
      </c>
    </row>
    <row r="5" spans="1:163" ht="16.2" thickBot="1" x14ac:dyDescent="0.35">
      <c r="B5" s="190"/>
      <c r="C5" s="190"/>
      <c r="D5" s="190"/>
      <c r="E5" s="190"/>
      <c r="F5" s="190"/>
      <c r="G5" s="190"/>
      <c r="H5" s="190"/>
      <c r="I5" s="157" t="s">
        <v>664</v>
      </c>
      <c r="J5" s="158">
        <v>1</v>
      </c>
      <c r="K5" s="158">
        <v>0.75</v>
      </c>
      <c r="L5" s="158">
        <v>1</v>
      </c>
      <c r="M5" s="158">
        <v>1</v>
      </c>
      <c r="N5" s="158">
        <v>0.75</v>
      </c>
      <c r="O5" s="158">
        <v>1</v>
      </c>
      <c r="P5" s="158">
        <v>0.5</v>
      </c>
      <c r="Q5" s="158">
        <v>0.5</v>
      </c>
      <c r="R5" s="158">
        <v>1</v>
      </c>
      <c r="S5" s="158">
        <v>0.5</v>
      </c>
      <c r="T5" s="158">
        <v>0.5</v>
      </c>
      <c r="U5" s="158">
        <v>0.5</v>
      </c>
      <c r="V5" s="158">
        <v>0.5</v>
      </c>
      <c r="W5" s="158">
        <v>0</v>
      </c>
      <c r="X5" s="158">
        <v>0</v>
      </c>
      <c r="Y5" s="158">
        <v>0</v>
      </c>
      <c r="Z5" s="158">
        <v>0.5</v>
      </c>
      <c r="AA5" s="159">
        <v>0</v>
      </c>
    </row>
    <row r="7" spans="1:163" ht="16.2" thickBot="1" x14ac:dyDescent="0.35">
      <c r="A7" s="11" t="s">
        <v>726</v>
      </c>
      <c r="AF7" s="154"/>
      <c r="AI7" s="154"/>
    </row>
    <row r="8" spans="1:163" ht="63" thickBot="1" x14ac:dyDescent="0.35">
      <c r="A8" s="6" t="s">
        <v>693</v>
      </c>
      <c r="B8" s="108" t="s">
        <v>694</v>
      </c>
      <c r="C8" s="108" t="s">
        <v>709</v>
      </c>
      <c r="D8" s="108" t="s">
        <v>710</v>
      </c>
      <c r="E8" s="108" t="s">
        <v>707</v>
      </c>
      <c r="F8" s="108" t="s">
        <v>593</v>
      </c>
      <c r="G8" s="108" t="s">
        <v>713</v>
      </c>
      <c r="H8" s="108" t="s">
        <v>592</v>
      </c>
      <c r="I8" s="108" t="s">
        <v>708</v>
      </c>
      <c r="J8" s="2" t="s">
        <v>695</v>
      </c>
      <c r="K8" s="3" t="s">
        <v>696</v>
      </c>
      <c r="L8" s="3" t="s">
        <v>697</v>
      </c>
      <c r="M8" s="3" t="s">
        <v>698</v>
      </c>
      <c r="N8" s="3" t="s">
        <v>699</v>
      </c>
      <c r="O8" s="2" t="s">
        <v>644</v>
      </c>
      <c r="P8" s="3" t="s">
        <v>645</v>
      </c>
      <c r="Q8" s="3" t="s">
        <v>655</v>
      </c>
      <c r="R8" s="3" t="s">
        <v>656</v>
      </c>
      <c r="S8" s="3" t="s">
        <v>657</v>
      </c>
      <c r="T8" s="3" t="s">
        <v>665</v>
      </c>
      <c r="U8" s="3" t="s">
        <v>666</v>
      </c>
      <c r="V8" s="3" t="s">
        <v>667</v>
      </c>
      <c r="W8" s="2" t="s">
        <v>668</v>
      </c>
      <c r="X8" s="3" t="s">
        <v>669</v>
      </c>
      <c r="Y8" s="3" t="s">
        <v>670</v>
      </c>
      <c r="Z8" s="3" t="s">
        <v>671</v>
      </c>
      <c r="AA8" s="4" t="s">
        <v>672</v>
      </c>
      <c r="AB8" s="10"/>
      <c r="AC8" s="160" t="s">
        <v>596</v>
      </c>
      <c r="AD8" s="161" t="s">
        <v>723</v>
      </c>
      <c r="AE8" s="146"/>
      <c r="AF8" s="14" t="s">
        <v>725</v>
      </c>
      <c r="AG8" s="106" t="s">
        <v>675</v>
      </c>
      <c r="AH8" s="191"/>
      <c r="AI8" s="13" t="s">
        <v>351</v>
      </c>
      <c r="AJ8" s="94"/>
    </row>
    <row r="9" spans="1:163" s="141" customFormat="1" ht="46.8" x14ac:dyDescent="0.3">
      <c r="A9" s="101" t="s">
        <v>742</v>
      </c>
      <c r="B9" s="109" t="s">
        <v>729</v>
      </c>
      <c r="C9" s="110" t="s">
        <v>711</v>
      </c>
      <c r="D9" s="110" t="s">
        <v>715</v>
      </c>
      <c r="E9" s="110" t="s">
        <v>743</v>
      </c>
      <c r="F9" s="110" t="s">
        <v>594</v>
      </c>
      <c r="G9" s="110" t="s">
        <v>714</v>
      </c>
      <c r="H9" s="110">
        <v>19</v>
      </c>
      <c r="I9" s="110" t="s">
        <v>714</v>
      </c>
      <c r="J9" s="201">
        <v>1</v>
      </c>
      <c r="K9" s="109">
        <v>1</v>
      </c>
      <c r="L9" s="109"/>
      <c r="M9" s="109">
        <v>1</v>
      </c>
      <c r="N9" s="202">
        <v>0</v>
      </c>
      <c r="O9" s="201">
        <v>1</v>
      </c>
      <c r="P9" s="109">
        <v>1</v>
      </c>
      <c r="Q9" s="109">
        <v>1</v>
      </c>
      <c r="R9" s="109">
        <v>1</v>
      </c>
      <c r="S9" s="109">
        <v>1</v>
      </c>
      <c r="T9" s="109">
        <v>1</v>
      </c>
      <c r="U9" s="109">
        <v>1</v>
      </c>
      <c r="V9" s="202">
        <v>1</v>
      </c>
      <c r="W9" s="201">
        <v>1</v>
      </c>
      <c r="X9" s="109">
        <v>1</v>
      </c>
      <c r="Y9" s="109">
        <v>1</v>
      </c>
      <c r="Z9" s="109">
        <v>0</v>
      </c>
      <c r="AA9" s="202">
        <v>1</v>
      </c>
      <c r="AB9" s="162"/>
      <c r="AC9" s="196">
        <f>SUM((J9*$J$4),(K9*$K$4),(L9*$L$4),(M9*$M$4),(N9*$N$4),(O9*$O$4),(P9*$P$4),(Q9*$Q$4),(R9*$R$4),(S9*$S$4),(T9*$T$4),(U9*$U$4),(V9*$V$4),(W9*$W$4),(X9*$X$4),(Y9*$Y$4),(Z9*$Z$4),(AA9*$AA$4))</f>
        <v>9.5</v>
      </c>
      <c r="AD9" s="197">
        <f>SUM((J9*$J$5),(K9*$K$5),(L9*$L$5),(M9*$M$5),(N9*$N$5),(O9*$O$5),(P9*$P$5),(Q9*$Q$5),(R9*$R$5),(S9*$S$5),(T9*$T$5),(U9*$U$5),(V9*$V$5),(W9*$W$5),(X9*$X$5),(Y9*$Y$5),(Z9*$Z$5),(AA9*$AA$5))</f>
        <v>7.75</v>
      </c>
      <c r="AE9" s="162"/>
      <c r="AF9" s="196" t="s">
        <v>682</v>
      </c>
      <c r="AG9" s="197" t="s">
        <v>741</v>
      </c>
      <c r="AH9" s="195"/>
      <c r="AI9" s="163" t="s">
        <v>682</v>
      </c>
      <c r="AJ9" s="271"/>
      <c r="AK9" s="271"/>
      <c r="AL9" s="271"/>
      <c r="AM9" s="271"/>
      <c r="AN9" s="271"/>
      <c r="AO9" s="271"/>
      <c r="AP9" s="271"/>
      <c r="AQ9" s="271"/>
      <c r="AR9" s="271"/>
      <c r="AS9" s="271"/>
      <c r="AT9" s="271"/>
      <c r="AU9" s="271"/>
      <c r="AV9" s="271"/>
      <c r="AW9" s="271"/>
      <c r="AX9" s="271"/>
      <c r="AY9" s="271"/>
      <c r="AZ9" s="271"/>
      <c r="BA9" s="271"/>
      <c r="BB9" s="271"/>
      <c r="BC9" s="271"/>
      <c r="BD9" s="271"/>
      <c r="BE9" s="271"/>
      <c r="BF9" s="271"/>
      <c r="BG9" s="271"/>
      <c r="BH9" s="271"/>
      <c r="BI9" s="271"/>
      <c r="BJ9" s="271"/>
      <c r="BK9" s="271"/>
      <c r="BL9" s="271"/>
      <c r="BM9" s="271"/>
      <c r="BN9" s="271"/>
      <c r="BO9" s="271"/>
      <c r="BP9" s="271"/>
      <c r="BQ9" s="271"/>
      <c r="BR9" s="271"/>
      <c r="BS9" s="271"/>
      <c r="BT9" s="271"/>
      <c r="BU9" s="271"/>
      <c r="BV9" s="271"/>
      <c r="BW9" s="271"/>
      <c r="BX9" s="271"/>
      <c r="BY9" s="271"/>
      <c r="BZ9" s="271"/>
      <c r="CA9" s="271"/>
      <c r="CB9" s="271"/>
      <c r="CC9" s="271"/>
      <c r="CD9" s="271"/>
      <c r="CE9" s="271"/>
      <c r="CF9" s="271"/>
      <c r="CG9" s="271"/>
      <c r="CH9" s="271"/>
      <c r="CI9" s="271"/>
      <c r="CJ9" s="271"/>
      <c r="CK9" s="271"/>
      <c r="CL9" s="271"/>
      <c r="CM9" s="271"/>
      <c r="CN9" s="271"/>
      <c r="CO9" s="271"/>
      <c r="CP9" s="271"/>
      <c r="CQ9" s="271"/>
      <c r="CR9" s="271"/>
      <c r="CS9" s="271"/>
      <c r="CT9" s="271"/>
      <c r="CU9" s="271"/>
      <c r="CV9" s="271"/>
      <c r="CW9" s="271"/>
      <c r="CX9" s="271"/>
      <c r="CY9" s="271"/>
      <c r="CZ9" s="271"/>
      <c r="DA9" s="271"/>
      <c r="DB9" s="271"/>
      <c r="DC9" s="271"/>
      <c r="DD9" s="271"/>
      <c r="DE9" s="271"/>
      <c r="DF9" s="271"/>
      <c r="DG9" s="271"/>
      <c r="DH9" s="271"/>
      <c r="DI9" s="271"/>
      <c r="DJ9" s="271"/>
      <c r="DK9" s="271"/>
      <c r="DL9" s="271"/>
      <c r="DM9" s="271"/>
      <c r="DN9" s="271"/>
      <c r="DO9" s="271"/>
      <c r="DP9" s="271"/>
      <c r="DQ9" s="271"/>
      <c r="DR9" s="271"/>
      <c r="DS9" s="271"/>
      <c r="DT9" s="271"/>
      <c r="DU9" s="271"/>
      <c r="DV9" s="271"/>
      <c r="DW9" s="271"/>
      <c r="DX9" s="271"/>
      <c r="DY9" s="271"/>
      <c r="DZ9" s="271"/>
      <c r="EA9" s="271"/>
      <c r="EB9" s="271"/>
      <c r="EC9" s="271"/>
      <c r="ED9" s="271"/>
      <c r="EE9" s="271"/>
      <c r="EF9" s="271"/>
      <c r="EG9" s="271"/>
      <c r="EH9" s="271"/>
      <c r="EI9" s="271"/>
      <c r="EJ9" s="271"/>
      <c r="EK9" s="271"/>
      <c r="EL9" s="271"/>
      <c r="EM9" s="271"/>
      <c r="EN9" s="271"/>
      <c r="EO9" s="271"/>
      <c r="EP9" s="271"/>
      <c r="EQ9" s="271"/>
      <c r="ER9" s="271"/>
      <c r="ES9" s="271"/>
      <c r="ET9" s="271"/>
      <c r="EU9" s="271"/>
      <c r="EV9" s="271"/>
      <c r="EW9" s="271"/>
      <c r="EX9" s="271"/>
      <c r="EY9" s="271"/>
      <c r="EZ9" s="271"/>
      <c r="FA9" s="271"/>
      <c r="FB9" s="271"/>
      <c r="FC9" s="271"/>
      <c r="FD9" s="271"/>
      <c r="FE9" s="271"/>
      <c r="FF9" s="271"/>
      <c r="FG9" s="271"/>
    </row>
    <row r="10" spans="1:163" s="142" customFormat="1" ht="93.6" x14ac:dyDescent="0.3">
      <c r="A10" s="102" t="s">
        <v>746</v>
      </c>
      <c r="B10" s="110" t="s">
        <v>15</v>
      </c>
      <c r="C10" s="111" t="s">
        <v>733</v>
      </c>
      <c r="D10" s="111" t="s">
        <v>734</v>
      </c>
      <c r="E10" s="110" t="s">
        <v>16</v>
      </c>
      <c r="F10" s="111" t="s">
        <v>594</v>
      </c>
      <c r="G10" s="111" t="s">
        <v>714</v>
      </c>
      <c r="H10" s="111">
        <v>4</v>
      </c>
      <c r="I10" s="111" t="s">
        <v>714</v>
      </c>
      <c r="J10" s="112">
        <v>1</v>
      </c>
      <c r="K10" s="113">
        <v>1</v>
      </c>
      <c r="L10" s="113"/>
      <c r="M10" s="113">
        <v>1</v>
      </c>
      <c r="N10" s="114">
        <v>0</v>
      </c>
      <c r="O10" s="112">
        <v>1</v>
      </c>
      <c r="P10" s="113">
        <v>0.5</v>
      </c>
      <c r="Q10" s="113">
        <v>1</v>
      </c>
      <c r="R10" s="113">
        <v>1</v>
      </c>
      <c r="S10" s="113">
        <v>0.5</v>
      </c>
      <c r="T10" s="113">
        <v>1</v>
      </c>
      <c r="U10" s="113">
        <v>0.5</v>
      </c>
      <c r="V10" s="114">
        <v>1</v>
      </c>
      <c r="W10" s="112">
        <v>1</v>
      </c>
      <c r="X10" s="113">
        <v>1</v>
      </c>
      <c r="Y10" s="113">
        <v>1</v>
      </c>
      <c r="Z10" s="113">
        <v>0</v>
      </c>
      <c r="AA10" s="114">
        <v>1</v>
      </c>
      <c r="AB10" s="164"/>
      <c r="AC10" s="198">
        <f t="shared" ref="AC10:AC23" si="0">SUM((J10*$J$4),(K10*$K$4),(L10*$L$4),(M10*$M$4),(N10*$N$4),(O10*$O$4),(P10*$P$4),(Q10*$Q$4),(R10*$R$4),(S10*$S$4),(T10*$T$4),(U10*$U$4),(V10*$V$4),(W10*$W$4),(X10*$X$4),(Y10*$Y$4),(Z10*$Z$4),(AA10*$AA$4))</f>
        <v>8.75</v>
      </c>
      <c r="AD10" s="192">
        <f t="shared" ref="AD10:AD23" si="1">SUM((J10*$J$5),(K10*$K$5),(L10*$L$5),(M10*$M$5),(N10*$N$5),(O10*$O$5),(P10*$P$5),(Q10*$Q$5),(R10*$R$5),(S10*$S$5),(T10*$T$5),(U10*$U$5),(V10*$V$5),(W10*$W$5),(X10*$X$5),(Y10*$Y$5),(Z10*$Z$5),(AA10*$AA$5))</f>
        <v>7</v>
      </c>
      <c r="AE10" s="164"/>
      <c r="AF10" s="198" t="s">
        <v>74</v>
      </c>
      <c r="AG10" s="192"/>
      <c r="AH10" s="172"/>
      <c r="AI10" s="165" t="s">
        <v>677</v>
      </c>
      <c r="AJ10" s="272"/>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c r="BU10" s="144"/>
      <c r="BV10" s="144"/>
      <c r="BW10" s="144"/>
      <c r="BX10" s="144"/>
      <c r="BY10" s="144"/>
      <c r="BZ10" s="144"/>
      <c r="CA10" s="144"/>
      <c r="CB10" s="144"/>
      <c r="CC10" s="144"/>
      <c r="CD10" s="144"/>
      <c r="CE10" s="144"/>
      <c r="CF10" s="144"/>
      <c r="CG10" s="144"/>
      <c r="CH10" s="144"/>
      <c r="CI10" s="144"/>
      <c r="CJ10" s="144"/>
      <c r="CK10" s="144"/>
      <c r="CL10" s="144"/>
      <c r="CM10" s="144"/>
      <c r="CN10" s="144"/>
      <c r="CO10" s="144"/>
      <c r="CP10" s="144"/>
      <c r="CQ10" s="144"/>
      <c r="CR10" s="144"/>
      <c r="CS10" s="144"/>
      <c r="CT10" s="144"/>
      <c r="CU10" s="144"/>
      <c r="CV10" s="144"/>
      <c r="CW10" s="144"/>
      <c r="CX10" s="144"/>
      <c r="CY10" s="144"/>
      <c r="CZ10" s="144"/>
      <c r="DA10" s="144"/>
      <c r="DB10" s="144"/>
      <c r="DC10" s="144"/>
      <c r="DD10" s="144"/>
      <c r="DE10" s="144"/>
      <c r="DF10" s="144"/>
      <c r="DG10" s="144"/>
      <c r="DH10" s="144"/>
      <c r="DI10" s="144"/>
      <c r="DJ10" s="144"/>
      <c r="DK10" s="144"/>
      <c r="DL10" s="144"/>
      <c r="DM10" s="144"/>
      <c r="DN10" s="144"/>
      <c r="DO10" s="144"/>
      <c r="DP10" s="144"/>
      <c r="DQ10" s="144"/>
      <c r="DR10" s="144"/>
      <c r="DS10" s="144"/>
      <c r="DT10" s="144"/>
      <c r="DU10" s="144"/>
      <c r="DV10" s="144"/>
      <c r="DW10" s="144"/>
      <c r="DX10" s="144"/>
      <c r="DY10" s="144"/>
      <c r="DZ10" s="144"/>
      <c r="EA10" s="144"/>
      <c r="EB10" s="144"/>
      <c r="EC10" s="144"/>
      <c r="ED10" s="144"/>
      <c r="EE10" s="144"/>
      <c r="EF10" s="144"/>
      <c r="EG10" s="144"/>
      <c r="EH10" s="144"/>
      <c r="EI10" s="144"/>
      <c r="EJ10" s="144"/>
      <c r="EK10" s="144"/>
      <c r="EL10" s="144"/>
      <c r="EM10" s="144"/>
      <c r="EN10" s="144"/>
      <c r="EO10" s="144"/>
      <c r="EP10" s="144"/>
      <c r="EQ10" s="144"/>
      <c r="ER10" s="144"/>
      <c r="ES10" s="144"/>
      <c r="ET10" s="144"/>
      <c r="EU10" s="144"/>
      <c r="EV10" s="144"/>
      <c r="EW10" s="144"/>
      <c r="EX10" s="144"/>
      <c r="EY10" s="144"/>
      <c r="EZ10" s="144"/>
      <c r="FA10" s="144"/>
      <c r="FB10" s="144"/>
      <c r="FC10" s="144"/>
      <c r="FD10" s="144"/>
      <c r="FE10" s="144"/>
      <c r="FF10" s="144"/>
      <c r="FG10" s="144"/>
    </row>
    <row r="11" spans="1:163" s="142" customFormat="1" ht="140.4" x14ac:dyDescent="0.3">
      <c r="A11" s="101" t="s">
        <v>674</v>
      </c>
      <c r="B11" s="110" t="s">
        <v>636</v>
      </c>
      <c r="C11" s="110" t="s">
        <v>595</v>
      </c>
      <c r="D11" s="110" t="s">
        <v>597</v>
      </c>
      <c r="E11" s="111" t="s">
        <v>743</v>
      </c>
      <c r="F11" s="110" t="s">
        <v>594</v>
      </c>
      <c r="G11" s="110" t="s">
        <v>714</v>
      </c>
      <c r="H11" s="110">
        <v>11</v>
      </c>
      <c r="I11" s="110" t="s">
        <v>714</v>
      </c>
      <c r="J11" s="112">
        <v>1</v>
      </c>
      <c r="K11" s="113">
        <v>1</v>
      </c>
      <c r="L11" s="113"/>
      <c r="M11" s="113">
        <v>1</v>
      </c>
      <c r="N11" s="114">
        <v>0</v>
      </c>
      <c r="O11" s="112">
        <v>1</v>
      </c>
      <c r="P11" s="113">
        <v>1</v>
      </c>
      <c r="Q11" s="113">
        <v>1</v>
      </c>
      <c r="R11" s="113">
        <v>1</v>
      </c>
      <c r="S11" s="113">
        <v>1</v>
      </c>
      <c r="T11" s="113">
        <v>1</v>
      </c>
      <c r="U11" s="113">
        <v>1</v>
      </c>
      <c r="V11" s="114">
        <v>1</v>
      </c>
      <c r="W11" s="112">
        <v>1</v>
      </c>
      <c r="X11" s="113">
        <v>1</v>
      </c>
      <c r="Y11" s="113">
        <v>1</v>
      </c>
      <c r="Z11" s="113"/>
      <c r="AA11" s="114">
        <v>1</v>
      </c>
      <c r="AB11" s="164"/>
      <c r="AC11" s="198">
        <f t="shared" si="0"/>
        <v>9.5</v>
      </c>
      <c r="AD11" s="192">
        <f t="shared" si="1"/>
        <v>7.75</v>
      </c>
      <c r="AE11" s="164"/>
      <c r="AF11" s="198" t="s">
        <v>677</v>
      </c>
      <c r="AG11" s="192" t="s">
        <v>681</v>
      </c>
      <c r="AH11" s="172"/>
      <c r="AI11" s="165" t="s">
        <v>677</v>
      </c>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c r="BU11" s="144"/>
      <c r="BV11" s="144"/>
      <c r="BW11" s="144"/>
      <c r="BX11" s="144"/>
      <c r="BY11" s="144"/>
      <c r="BZ11" s="144"/>
      <c r="CA11" s="144"/>
      <c r="CB11" s="144"/>
      <c r="CC11" s="144"/>
      <c r="CD11" s="144"/>
      <c r="CE11" s="144"/>
      <c r="CF11" s="144"/>
      <c r="CG11" s="144"/>
      <c r="CH11" s="144"/>
      <c r="CI11" s="144"/>
      <c r="CJ11" s="144"/>
      <c r="CK11" s="144"/>
      <c r="CL11" s="144"/>
      <c r="CM11" s="144"/>
      <c r="CN11" s="144"/>
      <c r="CO11" s="144"/>
      <c r="CP11" s="144"/>
      <c r="CQ11" s="144"/>
      <c r="CR11" s="144"/>
      <c r="CS11" s="144"/>
      <c r="CT11" s="144"/>
      <c r="CU11" s="144"/>
      <c r="CV11" s="144"/>
      <c r="CW11" s="144"/>
      <c r="CX11" s="144"/>
      <c r="CY11" s="144"/>
      <c r="CZ11" s="144"/>
      <c r="DA11" s="144"/>
      <c r="DB11" s="144"/>
      <c r="DC11" s="144"/>
      <c r="DD11" s="144"/>
      <c r="DE11" s="144"/>
      <c r="DF11" s="144"/>
      <c r="DG11" s="144"/>
      <c r="DH11" s="144"/>
      <c r="DI11" s="144"/>
      <c r="DJ11" s="144"/>
      <c r="DK11" s="144"/>
      <c r="DL11" s="144"/>
      <c r="DM11" s="144"/>
      <c r="DN11" s="144"/>
      <c r="DO11" s="144"/>
      <c r="DP11" s="144"/>
      <c r="DQ11" s="144"/>
      <c r="DR11" s="144"/>
      <c r="DS11" s="144"/>
      <c r="DT11" s="144"/>
      <c r="DU11" s="144"/>
      <c r="DV11" s="144"/>
      <c r="DW11" s="144"/>
      <c r="DX11" s="144"/>
      <c r="DY11" s="144"/>
      <c r="DZ11" s="144"/>
      <c r="EA11" s="144"/>
      <c r="EB11" s="144"/>
      <c r="EC11" s="144"/>
      <c r="ED11" s="144"/>
      <c r="EE11" s="144"/>
      <c r="EF11" s="144"/>
      <c r="EG11" s="144"/>
      <c r="EH11" s="144"/>
      <c r="EI11" s="144"/>
      <c r="EJ11" s="144"/>
      <c r="EK11" s="144"/>
      <c r="EL11" s="144"/>
      <c r="EM11" s="144"/>
      <c r="EN11" s="144"/>
      <c r="EO11" s="144"/>
      <c r="EP11" s="144"/>
      <c r="EQ11" s="144"/>
      <c r="ER11" s="144"/>
      <c r="ES11" s="144"/>
      <c r="ET11" s="144"/>
      <c r="EU11" s="144"/>
      <c r="EV11" s="144"/>
      <c r="EW11" s="144"/>
      <c r="EX11" s="144"/>
      <c r="EY11" s="144"/>
      <c r="EZ11" s="144"/>
      <c r="FA11" s="144"/>
      <c r="FB11" s="144"/>
      <c r="FC11" s="144"/>
      <c r="FD11" s="144"/>
      <c r="FE11" s="144"/>
      <c r="FF11" s="144"/>
      <c r="FG11" s="144"/>
    </row>
    <row r="12" spans="1:163" s="142" customFormat="1" ht="109.2" x14ac:dyDescent="0.3">
      <c r="A12" s="101" t="s">
        <v>691</v>
      </c>
      <c r="B12" s="110" t="s">
        <v>673</v>
      </c>
      <c r="C12" s="110" t="s">
        <v>52</v>
      </c>
      <c r="D12" s="110" t="s">
        <v>638</v>
      </c>
      <c r="E12" s="110" t="s">
        <v>639</v>
      </c>
      <c r="F12" s="110" t="s">
        <v>594</v>
      </c>
      <c r="G12" s="110" t="s">
        <v>714</v>
      </c>
      <c r="H12" s="110" t="s">
        <v>640</v>
      </c>
      <c r="I12" s="110" t="s">
        <v>744</v>
      </c>
      <c r="J12" s="112">
        <v>1</v>
      </c>
      <c r="K12" s="166"/>
      <c r="L12" s="113"/>
      <c r="M12" s="113">
        <v>1</v>
      </c>
      <c r="N12" s="114">
        <v>0</v>
      </c>
      <c r="O12" s="112">
        <v>1</v>
      </c>
      <c r="P12" s="113">
        <v>1</v>
      </c>
      <c r="Q12" s="113">
        <v>1</v>
      </c>
      <c r="R12" s="113">
        <v>1</v>
      </c>
      <c r="S12" s="113">
        <v>1</v>
      </c>
      <c r="T12" s="113">
        <v>1</v>
      </c>
      <c r="U12" s="113">
        <v>1</v>
      </c>
      <c r="V12" s="114">
        <v>1</v>
      </c>
      <c r="W12" s="112">
        <v>0.5</v>
      </c>
      <c r="X12" s="113">
        <v>0.5</v>
      </c>
      <c r="Y12" s="113">
        <v>1</v>
      </c>
      <c r="Z12" s="113"/>
      <c r="AA12" s="114">
        <v>1</v>
      </c>
      <c r="AB12" s="164"/>
      <c r="AC12" s="198">
        <f t="shared" si="0"/>
        <v>7.75</v>
      </c>
      <c r="AD12" s="192">
        <f t="shared" si="1"/>
        <v>7</v>
      </c>
      <c r="AE12" s="164"/>
      <c r="AF12" s="198" t="s">
        <v>676</v>
      </c>
      <c r="AG12" s="192" t="s">
        <v>677</v>
      </c>
      <c r="AH12" s="172"/>
      <c r="AI12" s="165" t="s">
        <v>677</v>
      </c>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c r="CK12" s="144"/>
      <c r="CL12" s="144"/>
      <c r="CM12" s="144"/>
      <c r="CN12" s="144"/>
      <c r="CO12" s="144"/>
      <c r="CP12" s="144"/>
      <c r="CQ12" s="144"/>
      <c r="CR12" s="144"/>
      <c r="CS12" s="144"/>
      <c r="CT12" s="144"/>
      <c r="CU12" s="144"/>
      <c r="CV12" s="144"/>
      <c r="CW12" s="144"/>
      <c r="CX12" s="144"/>
      <c r="CY12" s="144"/>
      <c r="CZ12" s="144"/>
      <c r="DA12" s="144"/>
      <c r="DB12" s="144"/>
      <c r="DC12" s="144"/>
      <c r="DD12" s="144"/>
      <c r="DE12" s="144"/>
      <c r="DF12" s="144"/>
      <c r="DG12" s="144"/>
      <c r="DH12" s="144"/>
      <c r="DI12" s="144"/>
      <c r="DJ12" s="144"/>
      <c r="DK12" s="144"/>
      <c r="DL12" s="144"/>
      <c r="DM12" s="144"/>
      <c r="DN12" s="144"/>
      <c r="DO12" s="144"/>
      <c r="DP12" s="144"/>
      <c r="DQ12" s="144"/>
      <c r="DR12" s="144"/>
      <c r="DS12" s="144"/>
      <c r="DT12" s="144"/>
      <c r="DU12" s="144"/>
      <c r="DV12" s="144"/>
      <c r="DW12" s="144"/>
      <c r="DX12" s="144"/>
      <c r="DY12" s="144"/>
      <c r="DZ12" s="144"/>
      <c r="EA12" s="144"/>
      <c r="EB12" s="144"/>
      <c r="EC12" s="144"/>
      <c r="ED12" s="144"/>
      <c r="EE12" s="144"/>
      <c r="EF12" s="144"/>
      <c r="EG12" s="144"/>
      <c r="EH12" s="144"/>
      <c r="EI12" s="144"/>
      <c r="EJ12" s="144"/>
      <c r="EK12" s="144"/>
      <c r="EL12" s="144"/>
      <c r="EM12" s="144"/>
      <c r="EN12" s="144"/>
      <c r="EO12" s="144"/>
      <c r="EP12" s="144"/>
      <c r="EQ12" s="144"/>
      <c r="ER12" s="144"/>
      <c r="ES12" s="144"/>
      <c r="ET12" s="144"/>
      <c r="EU12" s="144"/>
      <c r="EV12" s="144"/>
      <c r="EW12" s="144"/>
      <c r="EX12" s="144"/>
      <c r="EY12" s="144"/>
      <c r="EZ12" s="144"/>
      <c r="FA12" s="144"/>
      <c r="FB12" s="144"/>
      <c r="FC12" s="144"/>
      <c r="FD12" s="144"/>
      <c r="FE12" s="144"/>
      <c r="FF12" s="144"/>
      <c r="FG12" s="144"/>
    </row>
    <row r="13" spans="1:163" s="142" customFormat="1" ht="140.4" x14ac:dyDescent="0.3">
      <c r="A13" s="101" t="s">
        <v>746</v>
      </c>
      <c r="B13" s="110" t="s">
        <v>58</v>
      </c>
      <c r="C13" s="110" t="s">
        <v>62</v>
      </c>
      <c r="D13" s="111" t="s">
        <v>61</v>
      </c>
      <c r="E13" s="111" t="s">
        <v>743</v>
      </c>
      <c r="F13" s="110" t="s">
        <v>611</v>
      </c>
      <c r="G13" s="110" t="s">
        <v>714</v>
      </c>
      <c r="H13" s="110" t="s">
        <v>60</v>
      </c>
      <c r="I13" s="110" t="s">
        <v>714</v>
      </c>
      <c r="J13" s="268">
        <v>0.5</v>
      </c>
      <c r="K13" s="110">
        <v>0.5</v>
      </c>
      <c r="L13" s="110">
        <v>0.5</v>
      </c>
      <c r="M13" s="110">
        <v>0.5</v>
      </c>
      <c r="N13" s="269">
        <v>0.5</v>
      </c>
      <c r="O13" s="268">
        <v>1</v>
      </c>
      <c r="P13" s="110">
        <v>1</v>
      </c>
      <c r="Q13" s="110">
        <v>1</v>
      </c>
      <c r="R13" s="110">
        <v>1</v>
      </c>
      <c r="S13" s="110">
        <v>0</v>
      </c>
      <c r="T13" s="110">
        <v>0.5</v>
      </c>
      <c r="U13" s="110">
        <v>0.5</v>
      </c>
      <c r="V13" s="269">
        <v>0.5</v>
      </c>
      <c r="W13" s="268">
        <v>1</v>
      </c>
      <c r="X13" s="110">
        <v>1</v>
      </c>
      <c r="Y13" s="110">
        <v>1</v>
      </c>
      <c r="Z13" s="110">
        <v>0</v>
      </c>
      <c r="AA13" s="269">
        <v>1</v>
      </c>
      <c r="AB13" s="164"/>
      <c r="AC13" s="198">
        <f>SUM((J13*$J$4),(K13*$K$4),(L13*$L$4),(M13*$M$4),(N13*$N$4),(O13*$O$4),(P13*$P$4),(Q13*$Q$4),(R13*$R$4),(S13*$S$4),(T13*$T$4),(U13*$U$4),(V13*$V$4),(W13*$W$4),(X13*$X$4),(Y13*$Y$4),(Z13*$Z$4),(AA13*$AA$4))</f>
        <v>8.125</v>
      </c>
      <c r="AD13" s="192">
        <f>SUM((J13*$J$5),(K13*$K$5),(L13*$L$5),(M13*$M$5),(N13*$N$5),(O13*$O$5),(P13*$P$5),(Q13*$Q$5),(R13*$R$5),(S13*$S$5),(T13*$T$5),(U13*$U$5),(V13*$V$5),(W13*$W$5),(X13*$X$5),(Y13*$Y$5),(Z13*$Z$5),(AA13*$AA$5))</f>
        <v>6</v>
      </c>
      <c r="AE13" s="164"/>
      <c r="AF13" s="198" t="s">
        <v>74</v>
      </c>
      <c r="AG13" s="192"/>
      <c r="AH13" s="172"/>
      <c r="AI13" s="165" t="s">
        <v>677</v>
      </c>
    </row>
    <row r="14" spans="1:163" s="142" customFormat="1" ht="140.4" x14ac:dyDescent="0.3">
      <c r="A14" s="101" t="s">
        <v>746</v>
      </c>
      <c r="B14" s="110" t="s">
        <v>59</v>
      </c>
      <c r="C14" s="110" t="s">
        <v>63</v>
      </c>
      <c r="D14" s="111" t="s">
        <v>61</v>
      </c>
      <c r="E14" s="111" t="s">
        <v>743</v>
      </c>
      <c r="F14" s="110" t="s">
        <v>611</v>
      </c>
      <c r="G14" s="110" t="s">
        <v>714</v>
      </c>
      <c r="H14" s="110" t="s">
        <v>362</v>
      </c>
      <c r="I14" s="110" t="s">
        <v>714</v>
      </c>
      <c r="J14" s="268">
        <v>1</v>
      </c>
      <c r="K14" s="110">
        <v>1</v>
      </c>
      <c r="L14" s="110">
        <v>1</v>
      </c>
      <c r="M14" s="110">
        <v>0.5</v>
      </c>
      <c r="N14" s="269">
        <v>1</v>
      </c>
      <c r="O14" s="268">
        <v>1</v>
      </c>
      <c r="P14" s="110">
        <v>1</v>
      </c>
      <c r="Q14" s="110">
        <v>1</v>
      </c>
      <c r="R14" s="110">
        <v>1</v>
      </c>
      <c r="S14" s="110">
        <v>0</v>
      </c>
      <c r="T14" s="110">
        <v>1</v>
      </c>
      <c r="U14" s="110">
        <v>1</v>
      </c>
      <c r="V14" s="269">
        <v>1</v>
      </c>
      <c r="W14" s="268">
        <v>1</v>
      </c>
      <c r="X14" s="110">
        <v>1</v>
      </c>
      <c r="Y14" s="110">
        <v>1</v>
      </c>
      <c r="Z14" s="110">
        <v>0</v>
      </c>
      <c r="AA14" s="269">
        <v>1</v>
      </c>
      <c r="AB14" s="164"/>
      <c r="AC14" s="198">
        <f t="shared" ref="AC14" si="2">SUM((J14*$J$4),(K14*$K$4),(L14*$L$4),(M14*$M$4),(N14*$N$4),(O14*$O$4),(P14*$P$4),(Q14*$Q$4),(R14*$R$4),(S14*$S$4),(T14*$T$4),(U14*$U$4),(V14*$V$4),(W14*$W$4),(X14*$X$4),(Y14*$Y$4),(Z14*$Z$4),(AA14*$AA$4))</f>
        <v>10</v>
      </c>
      <c r="AD14" s="192">
        <f t="shared" ref="AD14" si="3">SUM((J14*$J$5),(K14*$K$5),(L14*$L$5),(M14*$M$5),(N14*$N$5),(O14*$O$5),(P14*$P$5),(Q14*$Q$5),(R14*$R$5),(S14*$S$5),(T14*$T$5),(U14*$U$5),(V14*$V$5),(W14*$W$5),(X14*$X$5),(Y14*$Y$5),(Z14*$Z$5),(AA14*$AA$5))</f>
        <v>8.5</v>
      </c>
      <c r="AE14" s="164"/>
      <c r="AF14" s="198" t="s">
        <v>74</v>
      </c>
      <c r="AG14" s="192"/>
      <c r="AH14" s="172"/>
      <c r="AI14" s="165" t="s">
        <v>74</v>
      </c>
    </row>
    <row r="15" spans="1:163" s="97" customFormat="1" ht="31.2" x14ac:dyDescent="0.3">
      <c r="A15" s="98" t="s">
        <v>674</v>
      </c>
      <c r="B15" s="115" t="s">
        <v>652</v>
      </c>
      <c r="C15" s="115" t="s">
        <v>716</v>
      </c>
      <c r="D15" s="115" t="s">
        <v>717</v>
      </c>
      <c r="E15" s="115" t="s">
        <v>717</v>
      </c>
      <c r="F15" s="115" t="s">
        <v>598</v>
      </c>
      <c r="G15" s="115" t="s">
        <v>718</v>
      </c>
      <c r="H15" s="115" t="s">
        <v>717</v>
      </c>
      <c r="I15" s="115" t="s">
        <v>717</v>
      </c>
      <c r="J15" s="116">
        <v>1</v>
      </c>
      <c r="K15" s="117">
        <v>0.5</v>
      </c>
      <c r="L15" s="118">
        <v>1</v>
      </c>
      <c r="M15" s="117">
        <v>0.5</v>
      </c>
      <c r="N15" s="119">
        <v>0.5</v>
      </c>
      <c r="O15" s="116">
        <v>1</v>
      </c>
      <c r="P15" s="117">
        <v>0.5</v>
      </c>
      <c r="Q15" s="118">
        <v>1</v>
      </c>
      <c r="R15" s="118">
        <v>1</v>
      </c>
      <c r="S15" s="117">
        <v>0.5</v>
      </c>
      <c r="T15" s="117">
        <v>0.5</v>
      </c>
      <c r="U15" s="117">
        <v>0.5</v>
      </c>
      <c r="V15" s="120"/>
      <c r="W15" s="121">
        <v>0.5</v>
      </c>
      <c r="X15" s="117">
        <v>0.5</v>
      </c>
      <c r="Y15" s="118">
        <v>1</v>
      </c>
      <c r="Z15" s="122">
        <v>0</v>
      </c>
      <c r="AA15" s="123">
        <v>1</v>
      </c>
      <c r="AB15" s="146"/>
      <c r="AC15" s="199">
        <f t="shared" si="0"/>
        <v>7.625</v>
      </c>
      <c r="AD15" s="192">
        <f t="shared" si="1"/>
        <v>6.75</v>
      </c>
      <c r="AE15" s="146"/>
      <c r="AF15" s="199" t="s">
        <v>677</v>
      </c>
      <c r="AG15" s="192" t="s">
        <v>677</v>
      </c>
      <c r="AH15" s="172"/>
      <c r="AI15" s="167" t="s">
        <v>683</v>
      </c>
    </row>
    <row r="16" spans="1:163" s="97" customFormat="1" ht="93.6" x14ac:dyDescent="0.3">
      <c r="A16" s="98" t="s">
        <v>674</v>
      </c>
      <c r="B16" s="115" t="s">
        <v>658</v>
      </c>
      <c r="C16" s="115" t="s">
        <v>719</v>
      </c>
      <c r="D16" s="124" t="s">
        <v>720</v>
      </c>
      <c r="E16" s="124" t="s">
        <v>743</v>
      </c>
      <c r="F16" s="115" t="s">
        <v>599</v>
      </c>
      <c r="G16" s="115" t="s">
        <v>718</v>
      </c>
      <c r="H16" s="115">
        <v>1</v>
      </c>
      <c r="I16" s="115" t="s">
        <v>717</v>
      </c>
      <c r="J16" s="116">
        <v>1</v>
      </c>
      <c r="K16" s="117">
        <v>0.5</v>
      </c>
      <c r="L16" s="118">
        <v>1</v>
      </c>
      <c r="M16" s="125"/>
      <c r="N16" s="120"/>
      <c r="O16" s="116">
        <v>1</v>
      </c>
      <c r="P16" s="118">
        <v>1</v>
      </c>
      <c r="Q16" s="118">
        <v>1</v>
      </c>
      <c r="R16" s="118">
        <v>1</v>
      </c>
      <c r="S16" s="118">
        <v>1</v>
      </c>
      <c r="T16" s="118">
        <v>1</v>
      </c>
      <c r="U16" s="117">
        <v>0.5</v>
      </c>
      <c r="V16" s="119">
        <v>0.5</v>
      </c>
      <c r="W16" s="126"/>
      <c r="X16" s="125"/>
      <c r="Y16" s="118">
        <v>1</v>
      </c>
      <c r="Z16" s="122">
        <v>0</v>
      </c>
      <c r="AA16" s="123">
        <v>1</v>
      </c>
      <c r="AB16" s="146"/>
      <c r="AC16" s="199">
        <f t="shared" si="0"/>
        <v>7.5</v>
      </c>
      <c r="AD16" s="192">
        <f t="shared" si="1"/>
        <v>6.875</v>
      </c>
      <c r="AE16" s="146"/>
      <c r="AF16" s="199" t="s">
        <v>678</v>
      </c>
      <c r="AG16" s="192" t="s">
        <v>679</v>
      </c>
      <c r="AH16" s="172"/>
      <c r="AI16" s="167" t="s">
        <v>683</v>
      </c>
    </row>
    <row r="17" spans="1:35" s="97" customFormat="1" ht="75.900000000000006" customHeight="1" x14ac:dyDescent="0.3">
      <c r="A17" s="98" t="s">
        <v>674</v>
      </c>
      <c r="B17" s="115" t="s">
        <v>637</v>
      </c>
      <c r="C17" s="115" t="s">
        <v>719</v>
      </c>
      <c r="D17" s="124" t="s">
        <v>720</v>
      </c>
      <c r="E17" s="124" t="s">
        <v>743</v>
      </c>
      <c r="F17" s="115" t="s">
        <v>600</v>
      </c>
      <c r="G17" s="115" t="s">
        <v>718</v>
      </c>
      <c r="H17" s="115">
        <v>7</v>
      </c>
      <c r="I17" s="115" t="s">
        <v>717</v>
      </c>
      <c r="J17" s="116">
        <v>1</v>
      </c>
      <c r="K17" s="118">
        <v>1</v>
      </c>
      <c r="L17" s="118">
        <v>1</v>
      </c>
      <c r="M17" s="118">
        <v>1</v>
      </c>
      <c r="N17" s="127">
        <v>0</v>
      </c>
      <c r="O17" s="116">
        <v>1</v>
      </c>
      <c r="P17" s="117">
        <v>0.5</v>
      </c>
      <c r="Q17" s="118">
        <v>1</v>
      </c>
      <c r="R17" s="118">
        <v>1</v>
      </c>
      <c r="S17" s="117">
        <v>0.5</v>
      </c>
      <c r="T17" s="117">
        <v>0.5</v>
      </c>
      <c r="U17" s="117">
        <v>0.5</v>
      </c>
      <c r="V17" s="119">
        <v>0.5</v>
      </c>
      <c r="W17" s="168"/>
      <c r="X17" s="118">
        <v>1</v>
      </c>
      <c r="Y17" s="169"/>
      <c r="Z17" s="125"/>
      <c r="AA17" s="123">
        <v>1</v>
      </c>
      <c r="AB17" s="146"/>
      <c r="AC17" s="199">
        <f t="shared" si="0"/>
        <v>7.25</v>
      </c>
      <c r="AD17" s="192">
        <f t="shared" si="1"/>
        <v>7.5</v>
      </c>
      <c r="AE17" s="146"/>
      <c r="AF17" s="199" t="s">
        <v>678</v>
      </c>
      <c r="AG17" s="192" t="s">
        <v>680</v>
      </c>
      <c r="AH17" s="172"/>
      <c r="AI17" s="167" t="s">
        <v>683</v>
      </c>
    </row>
    <row r="18" spans="1:35" s="144" customFormat="1" ht="171.6" x14ac:dyDescent="0.3">
      <c r="A18" s="98" t="s">
        <v>674</v>
      </c>
      <c r="B18" s="115" t="s">
        <v>722</v>
      </c>
      <c r="C18" s="115" t="s">
        <v>721</v>
      </c>
      <c r="D18" s="115" t="s">
        <v>715</v>
      </c>
      <c r="E18" s="124" t="s">
        <v>743</v>
      </c>
      <c r="F18" s="115" t="s">
        <v>601</v>
      </c>
      <c r="G18" s="115" t="s">
        <v>590</v>
      </c>
      <c r="H18" s="115">
        <v>3</v>
      </c>
      <c r="I18" s="115" t="s">
        <v>714</v>
      </c>
      <c r="J18" s="116">
        <v>1</v>
      </c>
      <c r="K18" s="118">
        <v>1</v>
      </c>
      <c r="L18" s="118">
        <v>1</v>
      </c>
      <c r="M18" s="270">
        <v>0.5</v>
      </c>
      <c r="N18" s="127">
        <v>0</v>
      </c>
      <c r="O18" s="116">
        <v>1</v>
      </c>
      <c r="P18" s="117">
        <v>0.5</v>
      </c>
      <c r="Q18" s="117">
        <v>0.5</v>
      </c>
      <c r="R18" s="118">
        <v>1</v>
      </c>
      <c r="S18" s="118">
        <v>1</v>
      </c>
      <c r="T18" s="117">
        <v>0.5</v>
      </c>
      <c r="U18" s="117">
        <v>0.5</v>
      </c>
      <c r="V18" s="119">
        <v>0.5</v>
      </c>
      <c r="W18" s="121">
        <v>0.5</v>
      </c>
      <c r="X18" s="117">
        <v>0.5</v>
      </c>
      <c r="Y18" s="117">
        <v>0.5</v>
      </c>
      <c r="Z18" s="117">
        <v>0.5</v>
      </c>
      <c r="AA18" s="123">
        <v>1</v>
      </c>
      <c r="AB18" s="174"/>
      <c r="AC18" s="266">
        <f t="shared" si="0"/>
        <v>7.25</v>
      </c>
      <c r="AD18" s="192">
        <f t="shared" si="1"/>
        <v>7.25</v>
      </c>
      <c r="AE18" s="174"/>
      <c r="AF18" s="266" t="s">
        <v>677</v>
      </c>
      <c r="AG18" s="192" t="s">
        <v>677</v>
      </c>
      <c r="AH18" s="172"/>
      <c r="AI18" s="267" t="s">
        <v>684</v>
      </c>
    </row>
    <row r="19" spans="1:35" s="97" customFormat="1" ht="93.6" x14ac:dyDescent="0.3">
      <c r="A19" s="98" t="s">
        <v>674</v>
      </c>
      <c r="B19" s="107" t="s">
        <v>603</v>
      </c>
      <c r="C19" s="115" t="s">
        <v>602</v>
      </c>
      <c r="D19" s="124" t="s">
        <v>720</v>
      </c>
      <c r="E19" s="124" t="s">
        <v>743</v>
      </c>
      <c r="F19" s="115" t="s">
        <v>604</v>
      </c>
      <c r="G19" s="115" t="s">
        <v>718</v>
      </c>
      <c r="H19" s="115">
        <v>2</v>
      </c>
      <c r="I19" s="115" t="s">
        <v>591</v>
      </c>
      <c r="J19" s="116">
        <v>1</v>
      </c>
      <c r="K19" s="170"/>
      <c r="L19" s="125"/>
      <c r="M19" s="117">
        <v>0.5</v>
      </c>
      <c r="N19" s="127">
        <v>0</v>
      </c>
      <c r="O19" s="116">
        <v>1</v>
      </c>
      <c r="P19" s="118">
        <v>1</v>
      </c>
      <c r="Q19" s="118">
        <v>1</v>
      </c>
      <c r="R19" s="118">
        <v>1</v>
      </c>
      <c r="S19" s="117">
        <v>0.5</v>
      </c>
      <c r="T19" s="117">
        <v>0.5</v>
      </c>
      <c r="U19" s="117">
        <v>0.5</v>
      </c>
      <c r="V19" s="119">
        <v>0.5</v>
      </c>
      <c r="W19" s="116">
        <v>1</v>
      </c>
      <c r="X19" s="122">
        <v>0</v>
      </c>
      <c r="Y19" s="117">
        <v>0.5</v>
      </c>
      <c r="Z19" s="125"/>
      <c r="AA19" s="123">
        <v>1</v>
      </c>
      <c r="AB19" s="146"/>
      <c r="AC19" s="199">
        <f t="shared" si="0"/>
        <v>6.75</v>
      </c>
      <c r="AD19" s="192">
        <f t="shared" si="1"/>
        <v>5.5</v>
      </c>
      <c r="AE19" s="146"/>
      <c r="AF19" s="199" t="s">
        <v>678</v>
      </c>
      <c r="AG19" s="192" t="s">
        <v>679</v>
      </c>
      <c r="AH19" s="172"/>
      <c r="AI19" s="167" t="s">
        <v>683</v>
      </c>
    </row>
    <row r="20" spans="1:35" s="97" customFormat="1" ht="46.8" x14ac:dyDescent="0.3">
      <c r="A20" s="98" t="s">
        <v>674</v>
      </c>
      <c r="B20" s="107" t="s">
        <v>745</v>
      </c>
      <c r="C20" s="107" t="s">
        <v>605</v>
      </c>
      <c r="D20" s="107" t="s">
        <v>715</v>
      </c>
      <c r="E20" s="124" t="s">
        <v>743</v>
      </c>
      <c r="F20" s="107" t="s">
        <v>594</v>
      </c>
      <c r="G20" s="107" t="s">
        <v>718</v>
      </c>
      <c r="H20" s="107" t="s">
        <v>717</v>
      </c>
      <c r="I20" s="107" t="s">
        <v>717</v>
      </c>
      <c r="J20" s="116">
        <v>1</v>
      </c>
      <c r="K20" s="118">
        <v>1</v>
      </c>
      <c r="L20" s="125"/>
      <c r="M20" s="118">
        <v>1</v>
      </c>
      <c r="N20" s="127">
        <v>0</v>
      </c>
      <c r="O20" s="116">
        <v>1</v>
      </c>
      <c r="P20" s="118">
        <v>1</v>
      </c>
      <c r="Q20" s="117">
        <v>0.5</v>
      </c>
      <c r="R20" s="117">
        <v>0.5</v>
      </c>
      <c r="S20" s="125"/>
      <c r="T20" s="125"/>
      <c r="U20" s="125"/>
      <c r="V20" s="120"/>
      <c r="W20" s="126"/>
      <c r="X20" s="125"/>
      <c r="Y20" s="125"/>
      <c r="Z20" s="125"/>
      <c r="AA20" s="120"/>
      <c r="AB20" s="146"/>
      <c r="AC20" s="199">
        <f t="shared" si="0"/>
        <v>4.75</v>
      </c>
      <c r="AD20" s="192">
        <f t="shared" si="1"/>
        <v>5</v>
      </c>
      <c r="AE20" s="146"/>
      <c r="AF20" s="199" t="s">
        <v>678</v>
      </c>
      <c r="AG20" s="192" t="s">
        <v>679</v>
      </c>
      <c r="AH20" s="172"/>
      <c r="AI20" s="167" t="s">
        <v>683</v>
      </c>
    </row>
    <row r="21" spans="1:35" s="97" customFormat="1" ht="46.8" x14ac:dyDescent="0.3">
      <c r="A21" s="98" t="s">
        <v>674</v>
      </c>
      <c r="B21" s="115" t="s">
        <v>703</v>
      </c>
      <c r="C21" s="115" t="s">
        <v>606</v>
      </c>
      <c r="D21" s="107" t="s">
        <v>735</v>
      </c>
      <c r="E21" s="124" t="s">
        <v>743</v>
      </c>
      <c r="F21" s="115" t="s">
        <v>607</v>
      </c>
      <c r="G21" s="115" t="s">
        <v>718</v>
      </c>
      <c r="H21" s="115">
        <v>4</v>
      </c>
      <c r="I21" s="115" t="s">
        <v>591</v>
      </c>
      <c r="J21" s="121">
        <v>0.5</v>
      </c>
      <c r="K21" s="117">
        <v>0.5</v>
      </c>
      <c r="L21" s="117">
        <v>0.5</v>
      </c>
      <c r="M21" s="125"/>
      <c r="N21" s="120"/>
      <c r="O21" s="121">
        <v>0.5</v>
      </c>
      <c r="P21" s="117">
        <v>0.5</v>
      </c>
      <c r="Q21" s="122">
        <v>0</v>
      </c>
      <c r="R21" s="117">
        <v>0.5</v>
      </c>
      <c r="S21" s="117">
        <v>0.5</v>
      </c>
      <c r="T21" s="117">
        <v>0.5</v>
      </c>
      <c r="U21" s="122">
        <v>0</v>
      </c>
      <c r="V21" s="119">
        <v>0.5</v>
      </c>
      <c r="W21" s="128">
        <v>0</v>
      </c>
      <c r="X21" s="122">
        <v>0</v>
      </c>
      <c r="Y21" s="125"/>
      <c r="Z21" s="125"/>
      <c r="AA21" s="127">
        <v>0</v>
      </c>
      <c r="AB21" s="146"/>
      <c r="AC21" s="199">
        <f t="shared" si="0"/>
        <v>3.125</v>
      </c>
      <c r="AD21" s="192">
        <f t="shared" si="1"/>
        <v>3.375</v>
      </c>
      <c r="AE21" s="146"/>
      <c r="AF21" s="199" t="s">
        <v>684</v>
      </c>
      <c r="AG21" s="192" t="s">
        <v>678</v>
      </c>
      <c r="AH21" s="172"/>
      <c r="AI21" s="167" t="s">
        <v>683</v>
      </c>
    </row>
    <row r="22" spans="1:35" s="143" customFormat="1" ht="93.6" x14ac:dyDescent="0.3">
      <c r="A22" s="98" t="s">
        <v>674</v>
      </c>
      <c r="B22" s="115" t="s">
        <v>692</v>
      </c>
      <c r="C22" s="115" t="s">
        <v>609</v>
      </c>
      <c r="D22" s="107" t="s">
        <v>715</v>
      </c>
      <c r="E22" s="124" t="s">
        <v>743</v>
      </c>
      <c r="F22" s="115" t="s">
        <v>610</v>
      </c>
      <c r="G22" s="115" t="s">
        <v>714</v>
      </c>
      <c r="H22" s="115" t="s">
        <v>608</v>
      </c>
      <c r="I22" s="115" t="s">
        <v>591</v>
      </c>
      <c r="J22" s="128">
        <v>0</v>
      </c>
      <c r="K22" s="117">
        <v>0.5</v>
      </c>
      <c r="L22" s="122">
        <v>0</v>
      </c>
      <c r="M22" s="122">
        <v>0</v>
      </c>
      <c r="N22" s="127">
        <v>0</v>
      </c>
      <c r="O22" s="128">
        <v>0</v>
      </c>
      <c r="P22" s="122">
        <v>0</v>
      </c>
      <c r="Q22" s="125"/>
      <c r="R22" s="117">
        <v>0.5</v>
      </c>
      <c r="S22" s="122">
        <v>0</v>
      </c>
      <c r="T22" s="122">
        <v>0</v>
      </c>
      <c r="U22" s="125"/>
      <c r="V22" s="120"/>
      <c r="W22" s="126"/>
      <c r="X22" s="125"/>
      <c r="Y22" s="125"/>
      <c r="Z22" s="122">
        <v>0</v>
      </c>
      <c r="AA22" s="123">
        <v>1</v>
      </c>
      <c r="AB22" s="171"/>
      <c r="AC22" s="199">
        <f t="shared" si="0"/>
        <v>1.25</v>
      </c>
      <c r="AD22" s="192">
        <f t="shared" si="1"/>
        <v>0.875</v>
      </c>
      <c r="AE22" s="171"/>
      <c r="AF22" s="199" t="s">
        <v>683</v>
      </c>
      <c r="AG22" s="192" t="s">
        <v>684</v>
      </c>
      <c r="AH22" s="172"/>
      <c r="AI22" s="167" t="s">
        <v>683</v>
      </c>
    </row>
    <row r="23" spans="1:35" s="97" customFormat="1" ht="31.8" thickBot="1" x14ac:dyDescent="0.35">
      <c r="A23" s="100" t="s">
        <v>674</v>
      </c>
      <c r="B23" s="129" t="s">
        <v>701</v>
      </c>
      <c r="C23" s="129" t="s">
        <v>702</v>
      </c>
      <c r="D23" s="130"/>
      <c r="E23" s="129"/>
      <c r="F23" s="129"/>
      <c r="G23" s="129"/>
      <c r="H23" s="129"/>
      <c r="I23" s="129"/>
      <c r="J23" s="135">
        <v>1</v>
      </c>
      <c r="K23" s="203">
        <v>0</v>
      </c>
      <c r="L23" s="203">
        <v>0</v>
      </c>
      <c r="M23" s="203">
        <v>0</v>
      </c>
      <c r="N23" s="134">
        <v>0</v>
      </c>
      <c r="O23" s="204">
        <v>0</v>
      </c>
      <c r="P23" s="203">
        <v>0</v>
      </c>
      <c r="Q23" s="203">
        <v>0</v>
      </c>
      <c r="R23" s="203">
        <v>0</v>
      </c>
      <c r="S23" s="203">
        <v>0</v>
      </c>
      <c r="T23" s="203">
        <v>0</v>
      </c>
      <c r="U23" s="203">
        <v>0</v>
      </c>
      <c r="V23" s="205">
        <v>0</v>
      </c>
      <c r="W23" s="204">
        <v>0</v>
      </c>
      <c r="X23" s="203">
        <v>0</v>
      </c>
      <c r="Y23" s="203">
        <v>0</v>
      </c>
      <c r="Z23" s="203">
        <v>0</v>
      </c>
      <c r="AA23" s="205">
        <v>0</v>
      </c>
      <c r="AB23" s="146"/>
      <c r="AC23" s="187">
        <f t="shared" si="0"/>
        <v>0.5</v>
      </c>
      <c r="AD23" s="188">
        <f t="shared" si="1"/>
        <v>1</v>
      </c>
      <c r="AE23" s="146"/>
      <c r="AF23" s="187" t="s">
        <v>684</v>
      </c>
      <c r="AG23" s="188" t="s">
        <v>684</v>
      </c>
      <c r="AH23" s="172"/>
      <c r="AI23" s="186" t="s">
        <v>684</v>
      </c>
    </row>
    <row r="24" spans="1:35" s="144" customFormat="1" ht="15.6" x14ac:dyDescent="0.3">
      <c r="A24" s="98"/>
      <c r="B24" s="115"/>
      <c r="C24" s="115"/>
      <c r="D24" s="115"/>
      <c r="E24" s="115"/>
      <c r="F24" s="115"/>
      <c r="G24" s="115"/>
      <c r="H24" s="115"/>
      <c r="I24" s="115"/>
      <c r="J24" s="125"/>
      <c r="K24" s="125"/>
      <c r="L24" s="125"/>
      <c r="M24" s="125"/>
      <c r="N24" s="125"/>
      <c r="O24" s="125"/>
      <c r="P24" s="125"/>
      <c r="Q24" s="125"/>
      <c r="R24" s="125"/>
      <c r="S24" s="125"/>
      <c r="T24" s="125"/>
      <c r="U24" s="125"/>
      <c r="V24" s="125"/>
      <c r="W24" s="125"/>
      <c r="X24" s="125"/>
      <c r="Y24" s="125"/>
      <c r="Z24" s="125"/>
      <c r="AA24" s="125"/>
      <c r="AB24" s="172"/>
      <c r="AC24" s="172"/>
      <c r="AD24" s="172"/>
      <c r="AE24" s="172"/>
      <c r="AF24" s="172"/>
      <c r="AG24" s="172"/>
      <c r="AH24" s="172"/>
      <c r="AI24" s="172"/>
    </row>
    <row r="25" spans="1:35" s="144" customFormat="1" ht="15.6" x14ac:dyDescent="0.3">
      <c r="A25" s="98"/>
      <c r="B25" s="115"/>
      <c r="C25" s="115"/>
      <c r="D25" s="115"/>
      <c r="E25" s="115"/>
      <c r="F25" s="115"/>
      <c r="G25" s="115"/>
      <c r="H25" s="115"/>
      <c r="I25" s="115"/>
      <c r="J25" s="125"/>
      <c r="K25" s="125"/>
      <c r="L25" s="125"/>
      <c r="M25" s="125"/>
      <c r="N25" s="125"/>
      <c r="O25" s="125"/>
      <c r="P25" s="125"/>
      <c r="Q25" s="125"/>
      <c r="R25" s="125"/>
      <c r="S25" s="125"/>
      <c r="T25" s="125"/>
      <c r="U25" s="125"/>
      <c r="V25" s="125"/>
      <c r="W25" s="125"/>
      <c r="X25" s="125"/>
      <c r="Y25" s="125"/>
      <c r="Z25" s="125"/>
      <c r="AA25" s="125"/>
      <c r="AB25" s="172"/>
      <c r="AC25" s="172"/>
      <c r="AD25" s="172"/>
      <c r="AE25" s="172"/>
      <c r="AF25" s="172"/>
      <c r="AG25" s="172"/>
      <c r="AH25" s="172"/>
      <c r="AI25" s="172"/>
    </row>
    <row r="26" spans="1:35" s="97" customFormat="1" ht="15.6" x14ac:dyDescent="0.3">
      <c r="A26" s="5"/>
      <c r="B26" s="107"/>
      <c r="C26" s="107"/>
      <c r="D26" s="107"/>
      <c r="E26" s="107"/>
      <c r="F26" s="107"/>
      <c r="G26" s="107"/>
      <c r="H26" s="107"/>
      <c r="I26" s="107"/>
      <c r="J26" s="107"/>
      <c r="K26" s="173"/>
      <c r="L26" s="173"/>
      <c r="M26" s="107"/>
      <c r="N26" s="107"/>
      <c r="O26" s="107"/>
      <c r="P26" s="107"/>
      <c r="Q26" s="107"/>
      <c r="R26" s="107"/>
      <c r="S26" s="107"/>
      <c r="T26" s="107"/>
      <c r="U26" s="107"/>
      <c r="V26" s="107"/>
      <c r="W26" s="107"/>
      <c r="X26" s="107"/>
      <c r="Y26" s="107"/>
      <c r="Z26" s="107"/>
      <c r="AA26" s="107"/>
      <c r="AB26" s="171"/>
      <c r="AC26" s="146"/>
      <c r="AD26" s="174"/>
      <c r="AE26" s="146"/>
      <c r="AF26" s="146"/>
      <c r="AG26" s="174"/>
      <c r="AH26" s="172"/>
      <c r="AI26" s="146"/>
    </row>
    <row r="27" spans="1:35" s="97" customFormat="1" ht="31.8" thickBot="1" x14ac:dyDescent="0.35">
      <c r="A27" s="145" t="s">
        <v>727</v>
      </c>
      <c r="B27" s="146"/>
      <c r="C27" s="146"/>
      <c r="D27" s="146"/>
      <c r="E27" s="146"/>
      <c r="F27" s="146"/>
      <c r="G27" s="146"/>
      <c r="H27" s="146"/>
      <c r="I27" s="146"/>
      <c r="J27" s="146"/>
      <c r="K27" s="146"/>
      <c r="L27" s="146"/>
      <c r="M27" s="171"/>
      <c r="N27" s="171"/>
      <c r="O27" s="171"/>
      <c r="P27" s="171"/>
      <c r="Q27" s="171"/>
      <c r="R27" s="171"/>
      <c r="S27" s="171"/>
      <c r="T27" s="171"/>
      <c r="U27" s="171"/>
      <c r="V27" s="171"/>
      <c r="W27" s="171"/>
      <c r="X27" s="171"/>
      <c r="Y27" s="171"/>
      <c r="Z27" s="171"/>
      <c r="AA27" s="171"/>
      <c r="AB27" s="171"/>
      <c r="AC27" s="146"/>
      <c r="AD27" s="174"/>
      <c r="AE27" s="146"/>
      <c r="AF27" s="146"/>
      <c r="AG27" s="174"/>
      <c r="AH27" s="172"/>
      <c r="AI27" s="146"/>
    </row>
    <row r="28" spans="1:35" s="97" customFormat="1" ht="58.2" thickBot="1" x14ac:dyDescent="0.35">
      <c r="A28" s="6" t="s">
        <v>685</v>
      </c>
      <c r="B28" s="131" t="s">
        <v>686</v>
      </c>
      <c r="C28" s="131"/>
      <c r="D28" s="131"/>
      <c r="E28" s="131"/>
      <c r="F28" s="131"/>
      <c r="G28" s="131"/>
      <c r="H28" s="131"/>
      <c r="I28" s="131"/>
      <c r="J28" s="175" t="s">
        <v>687</v>
      </c>
      <c r="K28" s="176" t="s">
        <v>688</v>
      </c>
      <c r="L28" s="176" t="s">
        <v>689</v>
      </c>
      <c r="M28" s="176" t="s">
        <v>690</v>
      </c>
      <c r="N28" s="177" t="s">
        <v>646</v>
      </c>
      <c r="O28" s="178" t="s">
        <v>647</v>
      </c>
      <c r="P28" s="179" t="s">
        <v>648</v>
      </c>
      <c r="Q28" s="179" t="s">
        <v>649</v>
      </c>
      <c r="R28" s="179" t="s">
        <v>650</v>
      </c>
      <c r="S28" s="176" t="s">
        <v>651</v>
      </c>
      <c r="T28" s="176" t="s">
        <v>704</v>
      </c>
      <c r="U28" s="176" t="s">
        <v>705</v>
      </c>
      <c r="V28" s="177" t="s">
        <v>728</v>
      </c>
      <c r="W28" s="180" t="s">
        <v>631</v>
      </c>
      <c r="X28" s="181" t="s">
        <v>632</v>
      </c>
      <c r="Y28" s="181" t="s">
        <v>633</v>
      </c>
      <c r="Z28" s="181" t="s">
        <v>634</v>
      </c>
      <c r="AA28" s="182" t="s">
        <v>635</v>
      </c>
      <c r="AB28" s="146"/>
      <c r="AC28" s="183" t="s">
        <v>653</v>
      </c>
      <c r="AD28" s="184" t="s">
        <v>654</v>
      </c>
      <c r="AE28" s="146"/>
      <c r="AF28" s="14" t="s">
        <v>725</v>
      </c>
      <c r="AG28" s="106" t="s">
        <v>675</v>
      </c>
      <c r="AH28" s="191"/>
      <c r="AI28" s="13" t="s">
        <v>351</v>
      </c>
    </row>
    <row r="29" spans="1:35" s="97" customFormat="1" ht="78.599999999999994" thickBot="1" x14ac:dyDescent="0.35">
      <c r="A29" s="208" t="s">
        <v>747</v>
      </c>
      <c r="B29" s="131" t="s">
        <v>2</v>
      </c>
      <c r="C29" s="131" t="s">
        <v>628</v>
      </c>
      <c r="D29" s="131" t="s">
        <v>629</v>
      </c>
      <c r="E29" s="206" t="s">
        <v>700</v>
      </c>
      <c r="F29" s="131" t="s">
        <v>611</v>
      </c>
      <c r="G29" s="131" t="s">
        <v>736</v>
      </c>
      <c r="H29" s="131" t="s">
        <v>363</v>
      </c>
      <c r="I29" s="207" t="s">
        <v>714</v>
      </c>
      <c r="J29" s="132">
        <v>1</v>
      </c>
      <c r="K29" s="132">
        <v>1</v>
      </c>
      <c r="L29" s="132">
        <v>1</v>
      </c>
      <c r="M29" s="133">
        <v>0.5</v>
      </c>
      <c r="N29" s="134">
        <v>0</v>
      </c>
      <c r="O29" s="135">
        <v>1</v>
      </c>
      <c r="P29" s="132">
        <v>1</v>
      </c>
      <c r="Q29" s="132">
        <v>1</v>
      </c>
      <c r="R29" s="132">
        <v>1</v>
      </c>
      <c r="S29" s="136">
        <v>0.5</v>
      </c>
      <c r="T29" s="137">
        <v>1</v>
      </c>
      <c r="U29" s="137">
        <v>1</v>
      </c>
      <c r="V29" s="138">
        <v>1</v>
      </c>
      <c r="W29" s="139">
        <v>0.5</v>
      </c>
      <c r="X29" s="136">
        <v>0.5</v>
      </c>
      <c r="Y29" s="137">
        <v>1</v>
      </c>
      <c r="Z29" s="136">
        <v>0.5</v>
      </c>
      <c r="AA29" s="138">
        <v>1</v>
      </c>
      <c r="AB29" s="185"/>
      <c r="AC29" s="187">
        <f>SUM((J29*$J$4),(K29*$K$4),(L29*$L$4),(M29*$M$4),(N29*$N$4),(O29*$O$4),(P29*$P$4),(Q29*$Q$4),(R29*$R$4),(S29*$S$4),(T29*$T$4),(U29*$U$4),(V29*$V$4),(W29*$W$4),(X29*$X$4),(Y29*$Y$4),(Z29*$Z$4),(AA29*$AA$4))</f>
        <v>8.75</v>
      </c>
      <c r="AD29" s="188">
        <f>SUM((J29*$J$5),(K29*$K$5),(L29*$L$5),(M29*$M$5),(N29*$N$5),(O29*$O$5),(P29*$P$5),(Q29*$Q$5),(R29*$R$5),(S29*$S$5),(T29*$T$5),(U29*$U$5),(V29*$V$5),(W29*$W$5),(X29*$X$5),(Y29*$Y$5),(Z29*$Z$5),(AA29*$AA$5))</f>
        <v>8.25</v>
      </c>
      <c r="AE29" s="185"/>
      <c r="AF29" s="187" t="s">
        <v>724</v>
      </c>
      <c r="AG29" s="188" t="s">
        <v>724</v>
      </c>
      <c r="AH29" s="172"/>
      <c r="AI29" s="186" t="s">
        <v>352</v>
      </c>
    </row>
    <row r="31" spans="1:35" ht="21" x14ac:dyDescent="0.4">
      <c r="A31" s="200" t="s">
        <v>0</v>
      </c>
    </row>
    <row r="32" spans="1:35" ht="21" x14ac:dyDescent="0.4">
      <c r="A32" s="200" t="s">
        <v>737</v>
      </c>
    </row>
    <row r="33" spans="1:1" ht="21" x14ac:dyDescent="0.4">
      <c r="A33" s="200" t="s">
        <v>738</v>
      </c>
    </row>
    <row r="34" spans="1:1" ht="21" x14ac:dyDescent="0.4">
      <c r="A34" s="200" t="s">
        <v>739</v>
      </c>
    </row>
    <row r="36" spans="1:1" ht="21" x14ac:dyDescent="0.4">
      <c r="A36" s="200" t="s">
        <v>730</v>
      </c>
    </row>
    <row r="38" spans="1:1" ht="21" x14ac:dyDescent="0.4">
      <c r="A38" s="200" t="s">
        <v>740</v>
      </c>
    </row>
  </sheetData>
  <phoneticPr fontId="2" type="noConversion"/>
  <pageMargins left="0.7" right="0.7" top="0.75" bottom="0.75" header="0.3" footer="0.3"/>
  <pageSetup paperSize="0" scale="89" fitToHeight="2" orientation="portrait" horizontalDpi="4294967292" verticalDpi="4294967292"/>
  <headerFooter alignWithMargins="0"/>
  <legacy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68"/>
  <sheetViews>
    <sheetView workbookViewId="0">
      <selection activeCell="C10" sqref="C10"/>
    </sheetView>
  </sheetViews>
  <sheetFormatPr defaultColWidth="17.33203125" defaultRowHeight="12" x14ac:dyDescent="0.25"/>
  <cols>
    <col min="1" max="1" width="17.33203125" style="18"/>
    <col min="2" max="9" width="17.33203125" style="227"/>
    <col min="10" max="10" width="17.33203125" style="239"/>
    <col min="11" max="13" width="17.33203125" style="223"/>
    <col min="14" max="14" width="17.33203125" style="222"/>
    <col min="15" max="15" width="17.33203125" style="239"/>
    <col min="16" max="21" width="17.33203125" style="223"/>
    <col min="22" max="22" width="17.33203125" style="222"/>
    <col min="23" max="23" width="17.33203125" style="239"/>
    <col min="24" max="24" width="17.33203125" style="222"/>
    <col min="25" max="26" width="17.33203125" style="223"/>
    <col min="27" max="27" width="17.33203125" style="240"/>
    <col min="28" max="29" width="17.33203125" style="222"/>
    <col min="30" max="30" width="24.6640625" style="223" bestFit="1" customWidth="1"/>
    <col min="31" max="50" width="17.33203125" style="223"/>
    <col min="51" max="16384" width="17.33203125" style="22"/>
  </cols>
  <sheetData>
    <row r="1" spans="1:50" s="55" customFormat="1" ht="15.6" x14ac:dyDescent="0.3">
      <c r="A1" s="16" t="s">
        <v>109</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c r="AK1" s="96"/>
      <c r="AL1" s="96"/>
      <c r="AM1" s="96"/>
      <c r="AN1" s="96"/>
      <c r="AO1" s="96"/>
      <c r="AP1" s="96"/>
      <c r="AQ1" s="96"/>
      <c r="AR1" s="96"/>
      <c r="AS1" s="96"/>
      <c r="AT1" s="96"/>
      <c r="AU1" s="96"/>
      <c r="AV1" s="96"/>
      <c r="AW1" s="96"/>
      <c r="AX1" s="96"/>
    </row>
    <row r="2" spans="1:50" s="55" customFormat="1" ht="21.6" thickBot="1" x14ac:dyDescent="0.45">
      <c r="A2" s="209" t="s">
        <v>731</v>
      </c>
      <c r="B2" s="96"/>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row>
    <row r="3" spans="1:50" s="55" customFormat="1" x14ac:dyDescent="0.25">
      <c r="B3" s="212"/>
      <c r="C3" s="95"/>
      <c r="D3" s="95"/>
      <c r="E3" s="95"/>
      <c r="F3" s="95"/>
      <c r="G3" s="95"/>
      <c r="H3" s="95"/>
      <c r="I3" s="95"/>
      <c r="J3" s="56" t="s">
        <v>510</v>
      </c>
      <c r="K3" s="56" t="s">
        <v>511</v>
      </c>
      <c r="L3" s="56" t="s">
        <v>512</v>
      </c>
      <c r="M3" s="56" t="s">
        <v>513</v>
      </c>
      <c r="N3" s="56" t="s">
        <v>514</v>
      </c>
      <c r="O3" s="56" t="s">
        <v>515</v>
      </c>
      <c r="P3" s="56" t="s">
        <v>516</v>
      </c>
      <c r="Q3" s="56" t="s">
        <v>517</v>
      </c>
      <c r="R3" s="56" t="s">
        <v>518</v>
      </c>
      <c r="S3" s="56" t="s">
        <v>519</v>
      </c>
      <c r="T3" s="56" t="s">
        <v>520</v>
      </c>
      <c r="U3" s="56" t="s">
        <v>521</v>
      </c>
      <c r="V3" s="56" t="s">
        <v>522</v>
      </c>
      <c r="W3" s="56" t="s">
        <v>523</v>
      </c>
      <c r="X3" s="56" t="s">
        <v>524</v>
      </c>
      <c r="Y3" s="56" t="s">
        <v>525</v>
      </c>
      <c r="Z3" s="56" t="s">
        <v>526</v>
      </c>
      <c r="AA3" s="57" t="s">
        <v>527</v>
      </c>
      <c r="AB3" s="96"/>
      <c r="AC3" s="96"/>
      <c r="AD3" s="96"/>
      <c r="AE3" s="96"/>
      <c r="AF3" s="96"/>
      <c r="AG3" s="96"/>
      <c r="AH3" s="96"/>
      <c r="AI3" s="96"/>
      <c r="AJ3" s="96"/>
      <c r="AK3" s="96"/>
      <c r="AL3" s="96"/>
      <c r="AM3" s="96"/>
      <c r="AN3" s="96"/>
      <c r="AO3" s="96"/>
      <c r="AP3" s="96"/>
      <c r="AQ3" s="96"/>
      <c r="AR3" s="96"/>
      <c r="AS3" s="96"/>
      <c r="AT3" s="96"/>
      <c r="AU3" s="96"/>
      <c r="AV3" s="96"/>
      <c r="AW3" s="96"/>
      <c r="AX3" s="96"/>
    </row>
    <row r="4" spans="1:50" s="55" customFormat="1" x14ac:dyDescent="0.25">
      <c r="B4" s="213" t="s">
        <v>424</v>
      </c>
      <c r="C4" s="214"/>
      <c r="D4" s="214"/>
      <c r="E4" s="214"/>
      <c r="F4" s="214"/>
      <c r="G4" s="214"/>
      <c r="H4" s="214"/>
      <c r="I4" s="214"/>
      <c r="J4" s="215">
        <v>0.5</v>
      </c>
      <c r="K4" s="215">
        <v>1</v>
      </c>
      <c r="L4" s="215">
        <v>0.5</v>
      </c>
      <c r="M4" s="215">
        <v>0.5</v>
      </c>
      <c r="N4" s="215">
        <v>0.75</v>
      </c>
      <c r="O4" s="215">
        <v>0.75</v>
      </c>
      <c r="P4" s="215">
        <v>1</v>
      </c>
      <c r="Q4" s="215">
        <v>1</v>
      </c>
      <c r="R4" s="215">
        <v>1</v>
      </c>
      <c r="S4" s="215">
        <v>0.5</v>
      </c>
      <c r="T4" s="215">
        <v>1</v>
      </c>
      <c r="U4" s="215">
        <v>0</v>
      </c>
      <c r="V4" s="215">
        <v>0</v>
      </c>
      <c r="W4" s="215">
        <v>1</v>
      </c>
      <c r="X4" s="215">
        <v>0.5</v>
      </c>
      <c r="Y4" s="215">
        <v>0.5</v>
      </c>
      <c r="Z4" s="215">
        <v>0</v>
      </c>
      <c r="AA4" s="216">
        <v>0.25</v>
      </c>
      <c r="AB4" s="96"/>
      <c r="AC4" s="96"/>
      <c r="AD4" s="96"/>
      <c r="AE4" s="96"/>
      <c r="AF4" s="96"/>
      <c r="AG4" s="96"/>
      <c r="AH4" s="96"/>
      <c r="AI4" s="96"/>
      <c r="AJ4" s="96"/>
      <c r="AK4" s="96"/>
      <c r="AL4" s="96"/>
      <c r="AM4" s="96"/>
      <c r="AN4" s="96"/>
      <c r="AO4" s="96"/>
      <c r="AP4" s="96"/>
      <c r="AQ4" s="96"/>
      <c r="AR4" s="96"/>
      <c r="AS4" s="96"/>
      <c r="AT4" s="96"/>
      <c r="AU4" s="96"/>
      <c r="AV4" s="96"/>
      <c r="AW4" s="96"/>
      <c r="AX4" s="96"/>
    </row>
    <row r="5" spans="1:50" s="55" customFormat="1" ht="12.6" thickBot="1" x14ac:dyDescent="0.3">
      <c r="B5" s="217" t="s">
        <v>425</v>
      </c>
      <c r="C5" s="218"/>
      <c r="D5" s="218"/>
      <c r="E5" s="218"/>
      <c r="F5" s="218"/>
      <c r="G5" s="218"/>
      <c r="H5" s="218"/>
      <c r="I5" s="218"/>
      <c r="J5" s="219">
        <v>1</v>
      </c>
      <c r="K5" s="219">
        <v>0.75</v>
      </c>
      <c r="L5" s="219">
        <v>1</v>
      </c>
      <c r="M5" s="219">
        <v>1</v>
      </c>
      <c r="N5" s="219">
        <v>0.75</v>
      </c>
      <c r="O5" s="219">
        <v>1</v>
      </c>
      <c r="P5" s="219">
        <v>0.5</v>
      </c>
      <c r="Q5" s="219">
        <v>0.5</v>
      </c>
      <c r="R5" s="219">
        <v>1</v>
      </c>
      <c r="S5" s="219">
        <v>0.5</v>
      </c>
      <c r="T5" s="219">
        <v>0.5</v>
      </c>
      <c r="U5" s="219">
        <v>0.5</v>
      </c>
      <c r="V5" s="219">
        <v>0.5</v>
      </c>
      <c r="W5" s="219">
        <v>0</v>
      </c>
      <c r="X5" s="219">
        <v>0</v>
      </c>
      <c r="Y5" s="219">
        <v>0</v>
      </c>
      <c r="Z5" s="219">
        <v>0.5</v>
      </c>
      <c r="AA5" s="220">
        <v>0</v>
      </c>
      <c r="AB5" s="96"/>
      <c r="AC5" s="96"/>
      <c r="AD5" s="96"/>
      <c r="AE5" s="96"/>
      <c r="AF5" s="96"/>
      <c r="AG5" s="96"/>
      <c r="AH5" s="96"/>
      <c r="AI5" s="96"/>
      <c r="AJ5" s="96"/>
      <c r="AK5" s="96"/>
      <c r="AL5" s="96"/>
      <c r="AM5" s="96"/>
      <c r="AN5" s="96"/>
      <c r="AO5" s="96"/>
      <c r="AP5" s="96"/>
      <c r="AQ5" s="96"/>
      <c r="AR5" s="96"/>
      <c r="AS5" s="96"/>
      <c r="AT5" s="96"/>
      <c r="AU5" s="96"/>
      <c r="AV5" s="96"/>
      <c r="AW5" s="96"/>
      <c r="AX5" s="96"/>
    </row>
    <row r="6" spans="1:50" s="55" customFormat="1" ht="12.6" thickBot="1" x14ac:dyDescent="0.3">
      <c r="B6" s="96"/>
      <c r="C6" s="96"/>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row>
    <row r="7" spans="1:50" ht="43.8" thickBot="1" x14ac:dyDescent="0.35">
      <c r="A7" s="32" t="s">
        <v>508</v>
      </c>
      <c r="B7" s="221" t="s">
        <v>509</v>
      </c>
      <c r="C7" s="221" t="s">
        <v>709</v>
      </c>
      <c r="D7" s="221" t="s">
        <v>710</v>
      </c>
      <c r="E7" s="221" t="s">
        <v>707</v>
      </c>
      <c r="F7" s="221" t="s">
        <v>593</v>
      </c>
      <c r="G7" s="221" t="s">
        <v>713</v>
      </c>
      <c r="H7" s="221" t="s">
        <v>592</v>
      </c>
      <c r="I7" s="221" t="s">
        <v>708</v>
      </c>
      <c r="J7" s="247" t="s">
        <v>510</v>
      </c>
      <c r="K7" s="56" t="s">
        <v>511</v>
      </c>
      <c r="L7" s="56" t="s">
        <v>512</v>
      </c>
      <c r="M7" s="56" t="s">
        <v>513</v>
      </c>
      <c r="N7" s="56" t="s">
        <v>514</v>
      </c>
      <c r="O7" s="247" t="s">
        <v>515</v>
      </c>
      <c r="P7" s="56" t="s">
        <v>516</v>
      </c>
      <c r="Q7" s="56" t="s">
        <v>517</v>
      </c>
      <c r="R7" s="56" t="s">
        <v>518</v>
      </c>
      <c r="S7" s="56" t="s">
        <v>519</v>
      </c>
      <c r="T7" s="56" t="s">
        <v>520</v>
      </c>
      <c r="U7" s="56" t="s">
        <v>521</v>
      </c>
      <c r="V7" s="56" t="s">
        <v>522</v>
      </c>
      <c r="W7" s="247" t="s">
        <v>523</v>
      </c>
      <c r="X7" s="56" t="s">
        <v>524</v>
      </c>
      <c r="Y7" s="56" t="s">
        <v>525</v>
      </c>
      <c r="Z7" s="56" t="s">
        <v>526</v>
      </c>
      <c r="AA7" s="57" t="s">
        <v>527</v>
      </c>
      <c r="AC7" s="7" t="s">
        <v>596</v>
      </c>
      <c r="AD7" s="8" t="s">
        <v>723</v>
      </c>
      <c r="AE7" s="10"/>
      <c r="AF7" s="13" t="s">
        <v>725</v>
      </c>
      <c r="AG7" s="13" t="s">
        <v>675</v>
      </c>
      <c r="AH7" s="13"/>
      <c r="AI7" s="13" t="s">
        <v>351</v>
      </c>
    </row>
    <row r="8" spans="1:50" s="211" customFormat="1" ht="47.1" customHeight="1" x14ac:dyDescent="0.3">
      <c r="A8" s="241" t="s">
        <v>422</v>
      </c>
      <c r="B8" s="242" t="s">
        <v>492</v>
      </c>
      <c r="C8" s="242" t="s">
        <v>353</v>
      </c>
      <c r="D8" s="242" t="s">
        <v>287</v>
      </c>
      <c r="E8" s="242" t="s">
        <v>290</v>
      </c>
      <c r="F8" s="242" t="s">
        <v>355</v>
      </c>
      <c r="G8" s="242" t="s">
        <v>714</v>
      </c>
      <c r="H8" s="242">
        <v>45</v>
      </c>
      <c r="I8" s="242" t="s">
        <v>714</v>
      </c>
      <c r="J8" s="248">
        <v>1</v>
      </c>
      <c r="K8" s="249">
        <v>0.5</v>
      </c>
      <c r="L8" s="249">
        <v>1</v>
      </c>
      <c r="M8" s="249">
        <v>0.5</v>
      </c>
      <c r="N8" s="249">
        <v>1</v>
      </c>
      <c r="O8" s="248">
        <v>1</v>
      </c>
      <c r="P8" s="249">
        <v>1</v>
      </c>
      <c r="Q8" s="249">
        <v>1</v>
      </c>
      <c r="R8" s="249">
        <v>1</v>
      </c>
      <c r="S8" s="249">
        <v>0.5</v>
      </c>
      <c r="T8" s="249">
        <v>1</v>
      </c>
      <c r="U8" s="249">
        <v>1</v>
      </c>
      <c r="V8" s="242"/>
      <c r="W8" s="248">
        <v>1</v>
      </c>
      <c r="X8" s="249">
        <v>1</v>
      </c>
      <c r="Y8" s="249">
        <v>1</v>
      </c>
      <c r="Z8" s="249">
        <v>0.5</v>
      </c>
      <c r="AA8" s="250">
        <v>1</v>
      </c>
      <c r="AB8" s="224"/>
      <c r="AC8" s="210">
        <f>SUM((J8*$J$4),(K8*$K$4),(L8*$L$4),(M8*$M$4),(N8*$N$4),(O8*$O$4),(P8*$P$4),(Q8*$Q$4),(R8*$R$4),(S8*$S$4),(T8*$T$4),(U8*$U$4),(V8*$V$4),(W8*$W$4),(X8*$X$4),(Y8*$Y$4),(Z8*$Z$4),(AA8*$AA$4))</f>
        <v>9.75</v>
      </c>
      <c r="AD8" s="210">
        <f>SUM((J8*$J$5),(K8*$K$5),(L8*$L$5),(M8*$M$5),(N8*$N$5),(O8*$O$5),(P8*$P$5),(Q8*$Q$5),(R8*$R$5),(S8*$S$5),(T8*$T$5),(U8*$U$5),(V8*$V$5),(W8*$W$5),(X8*$X$5),(Y8*$Y$5),(Z8*$Z$5),(AA8*$AA$5))</f>
        <v>8.125</v>
      </c>
      <c r="AE8" s="225"/>
      <c r="AF8" s="210" t="s">
        <v>718</v>
      </c>
      <c r="AG8" s="210" t="s">
        <v>718</v>
      </c>
      <c r="AH8" s="210"/>
      <c r="AI8" s="210" t="s">
        <v>718</v>
      </c>
      <c r="AJ8" s="226"/>
      <c r="AK8" s="226"/>
      <c r="AL8" s="226"/>
      <c r="AM8" s="226"/>
      <c r="AN8" s="226"/>
      <c r="AO8" s="226"/>
      <c r="AP8" s="226"/>
      <c r="AQ8" s="226"/>
      <c r="AR8" s="226"/>
      <c r="AS8" s="226"/>
      <c r="AT8" s="226"/>
      <c r="AU8" s="226"/>
      <c r="AV8" s="226"/>
      <c r="AW8" s="226"/>
      <c r="AX8" s="226"/>
    </row>
    <row r="9" spans="1:50" s="211" customFormat="1" ht="29.4" customHeight="1" x14ac:dyDescent="0.3">
      <c r="A9" s="244" t="s">
        <v>422</v>
      </c>
      <c r="B9" s="224" t="s">
        <v>286</v>
      </c>
      <c r="C9" s="224" t="s">
        <v>285</v>
      </c>
      <c r="D9" s="224" t="s">
        <v>288</v>
      </c>
      <c r="E9" s="224" t="s">
        <v>289</v>
      </c>
      <c r="F9" s="224" t="s">
        <v>594</v>
      </c>
      <c r="G9" s="224" t="s">
        <v>714</v>
      </c>
      <c r="H9" s="224" t="s">
        <v>291</v>
      </c>
      <c r="I9" s="224" t="s">
        <v>714</v>
      </c>
      <c r="J9" s="230">
        <v>1</v>
      </c>
      <c r="K9" s="231">
        <v>0.5</v>
      </c>
      <c r="L9" s="231">
        <v>1</v>
      </c>
      <c r="M9" s="231">
        <v>0.5</v>
      </c>
      <c r="N9" s="231">
        <v>1</v>
      </c>
      <c r="O9" s="230">
        <v>1</v>
      </c>
      <c r="P9" s="231">
        <v>1</v>
      </c>
      <c r="Q9" s="231">
        <v>1</v>
      </c>
      <c r="R9" s="231">
        <v>1</v>
      </c>
      <c r="S9" s="231">
        <v>0.5</v>
      </c>
      <c r="T9" s="231">
        <v>1</v>
      </c>
      <c r="U9" s="231">
        <v>1</v>
      </c>
      <c r="V9" s="224"/>
      <c r="W9" s="230">
        <v>1</v>
      </c>
      <c r="X9" s="231">
        <v>1</v>
      </c>
      <c r="Y9" s="231">
        <v>1</v>
      </c>
      <c r="Z9" s="224"/>
      <c r="AA9" s="251">
        <v>1</v>
      </c>
      <c r="AB9" s="224"/>
      <c r="AC9" s="210">
        <f>SUM((J9*$J$4),(K9*$K$4),(L9*$L$4),(M9*$M$4),(N9*$N$4),(O9*$O$4),(P9*$P$4),(Q9*$Q$4),(R9*$R$4),(S9*$S$4),(T9*$T$4),(U9*$U$4),(V9*$V$4),(W9*$W$4),(X9*$X$4),(Y9*$Y$4),(Z9*$Z$4),(AA9*$AA$4))</f>
        <v>9.75</v>
      </c>
      <c r="AD9" s="210">
        <f>SUM((J9*$J$5),(K9*$K$5),(L9*$L$5),(M9*$M$5),(N9*$N$5),(O9*$O$5),(P9*$P$5),(Q9*$Q$5),(R9*$R$5),(S9*$S$5),(T9*$T$5),(U9*$U$5),(V9*$V$5),(W9*$W$5),(X9*$X$5),(Y9*$Y$5),(Z9*$Z$5),(AA9*$AA$5))</f>
        <v>7.875</v>
      </c>
      <c r="AE9" s="225"/>
      <c r="AF9" s="210" t="s">
        <v>718</v>
      </c>
      <c r="AG9" s="210" t="s">
        <v>718</v>
      </c>
      <c r="AH9" s="210"/>
      <c r="AI9" s="210" t="s">
        <v>718</v>
      </c>
      <c r="AJ9" s="226"/>
      <c r="AK9" s="226"/>
      <c r="AL9" s="226"/>
      <c r="AM9" s="226"/>
      <c r="AN9" s="226"/>
      <c r="AO9" s="226"/>
      <c r="AP9" s="226"/>
      <c r="AQ9" s="226"/>
      <c r="AR9" s="226"/>
      <c r="AS9" s="226"/>
      <c r="AT9" s="226"/>
      <c r="AU9" s="226"/>
      <c r="AV9" s="226"/>
      <c r="AW9" s="226"/>
      <c r="AX9" s="226"/>
    </row>
    <row r="10" spans="1:50" s="19" customFormat="1" ht="48.6" x14ac:dyDescent="0.3">
      <c r="A10" s="243" t="s">
        <v>422</v>
      </c>
      <c r="B10" s="215" t="s">
        <v>494</v>
      </c>
      <c r="C10" s="215" t="s">
        <v>494</v>
      </c>
      <c r="D10" s="215" t="s">
        <v>360</v>
      </c>
      <c r="E10" s="215" t="s">
        <v>712</v>
      </c>
      <c r="F10" s="215" t="s">
        <v>356</v>
      </c>
      <c r="G10" s="215" t="s">
        <v>714</v>
      </c>
      <c r="H10" s="215">
        <v>3</v>
      </c>
      <c r="I10" s="215" t="s">
        <v>361</v>
      </c>
      <c r="J10" s="121">
        <v>0.5</v>
      </c>
      <c r="K10" s="117">
        <v>0.5</v>
      </c>
      <c r="L10" s="118">
        <v>1</v>
      </c>
      <c r="M10" s="118">
        <v>1</v>
      </c>
      <c r="N10" s="118">
        <v>1</v>
      </c>
      <c r="O10" s="121">
        <v>0.5</v>
      </c>
      <c r="P10" s="117">
        <v>0.5</v>
      </c>
      <c r="Q10" s="118">
        <v>1</v>
      </c>
      <c r="R10" s="118">
        <v>1</v>
      </c>
      <c r="S10" s="117">
        <v>0.5</v>
      </c>
      <c r="T10" s="118">
        <v>1</v>
      </c>
      <c r="U10" s="117">
        <v>0.5</v>
      </c>
      <c r="V10" s="228"/>
      <c r="W10" s="116">
        <v>1</v>
      </c>
      <c r="X10" s="118">
        <v>1</v>
      </c>
      <c r="Y10" s="118">
        <v>1</v>
      </c>
      <c r="Z10" s="228"/>
      <c r="AA10" s="123">
        <v>1</v>
      </c>
      <c r="AB10" s="215"/>
      <c r="AC10" s="9"/>
      <c r="AD10" s="9"/>
      <c r="AE10" s="10"/>
      <c r="AF10" s="9" t="s">
        <v>718</v>
      </c>
      <c r="AG10" s="9" t="s">
        <v>718</v>
      </c>
      <c r="AH10" s="9"/>
      <c r="AI10" s="9" t="s">
        <v>714</v>
      </c>
      <c r="AJ10" s="227"/>
      <c r="AK10" s="227"/>
      <c r="AL10" s="227"/>
      <c r="AM10" s="227"/>
      <c r="AN10" s="227"/>
      <c r="AO10" s="227"/>
      <c r="AP10" s="227"/>
      <c r="AQ10" s="227"/>
      <c r="AR10" s="227"/>
      <c r="AS10" s="227"/>
      <c r="AT10" s="227"/>
      <c r="AU10" s="227"/>
      <c r="AV10" s="227"/>
      <c r="AW10" s="227"/>
      <c r="AX10" s="227"/>
    </row>
    <row r="11" spans="1:50" s="37" customFormat="1" ht="61.35" customHeight="1" x14ac:dyDescent="0.3">
      <c r="A11" s="243" t="s">
        <v>422</v>
      </c>
      <c r="B11" s="228" t="s">
        <v>495</v>
      </c>
      <c r="C11" s="228" t="s">
        <v>495</v>
      </c>
      <c r="D11" s="228" t="s">
        <v>360</v>
      </c>
      <c r="E11" s="228" t="s">
        <v>712</v>
      </c>
      <c r="F11" s="228" t="s">
        <v>357</v>
      </c>
      <c r="G11" s="228" t="s">
        <v>714</v>
      </c>
      <c r="H11" s="228">
        <v>1</v>
      </c>
      <c r="I11" s="228" t="s">
        <v>361</v>
      </c>
      <c r="J11" s="126">
        <v>1</v>
      </c>
      <c r="K11" s="125">
        <v>1</v>
      </c>
      <c r="L11" s="125">
        <v>1</v>
      </c>
      <c r="M11" s="125">
        <v>1</v>
      </c>
      <c r="N11" s="125">
        <v>1</v>
      </c>
      <c r="O11" s="126">
        <v>1</v>
      </c>
      <c r="P11" s="125">
        <v>1</v>
      </c>
      <c r="Q11" s="125">
        <v>0.5</v>
      </c>
      <c r="R11" s="125">
        <v>1</v>
      </c>
      <c r="S11" s="125">
        <v>0.5</v>
      </c>
      <c r="T11" s="125">
        <v>0.5</v>
      </c>
      <c r="U11" s="125">
        <v>0.5</v>
      </c>
      <c r="V11" s="228"/>
      <c r="W11" s="126">
        <v>1</v>
      </c>
      <c r="X11" s="125">
        <v>0.5</v>
      </c>
      <c r="Y11" s="125">
        <v>0.5</v>
      </c>
      <c r="Z11" s="228"/>
      <c r="AA11" s="120">
        <v>1</v>
      </c>
      <c r="AB11" s="228"/>
      <c r="AC11" s="104">
        <f t="shared" ref="AC11:AC15" si="0">SUM((J11*$J$4),(K11*$K$4),(L11*$L$4),(M11*$M$4),(N11*$N$4),(O11*$O$4),(P11*$P$4),(Q11*$Q$4),(R11*$R$4),(S11*$S$4),(T11*$T$4),(U11*$U$4),(V11*$V$4),(W11*$W$4),(X11*$X$4),(Y11*$Y$4),(Z11*$Z$4),(AA11*$AA$4))</f>
        <v>9</v>
      </c>
      <c r="AD11" s="104">
        <f t="shared" ref="AD11:AD15" si="1">SUM((J11*$J$5),(K11*$K$5),(L11*$L$5),(M11*$M$5),(N11*$N$5),(O11*$O$5),(P11*$P$5),(Q11*$Q$5),(R11*$R$5),(S11*$S$5),(T11*$T$5),(U11*$U$5),(V11*$V$5),(W11*$W$5),(X11*$X$5),(Y11*$Y$5),(Z11*$Z$5),(AA11*$AA$5))</f>
        <v>8</v>
      </c>
      <c r="AE11" s="103"/>
      <c r="AF11" s="104" t="s">
        <v>718</v>
      </c>
      <c r="AG11" s="104" t="s">
        <v>718</v>
      </c>
      <c r="AH11" s="104"/>
      <c r="AI11" s="104" t="s">
        <v>714</v>
      </c>
      <c r="AJ11" s="229"/>
      <c r="AK11" s="229"/>
      <c r="AL11" s="229"/>
      <c r="AM11" s="229"/>
      <c r="AN11" s="229"/>
      <c r="AO11" s="229"/>
      <c r="AP11" s="229"/>
      <c r="AQ11" s="229"/>
      <c r="AR11" s="229"/>
      <c r="AS11" s="229"/>
      <c r="AT11" s="229"/>
      <c r="AU11" s="229"/>
      <c r="AV11" s="229"/>
      <c r="AW11" s="229"/>
      <c r="AX11" s="229"/>
    </row>
    <row r="12" spans="1:50" s="19" customFormat="1" ht="53.1" customHeight="1" x14ac:dyDescent="0.3">
      <c r="A12" s="243" t="s">
        <v>422</v>
      </c>
      <c r="B12" s="215" t="s">
        <v>498</v>
      </c>
      <c r="C12" s="215" t="s">
        <v>498</v>
      </c>
      <c r="D12" s="215" t="s">
        <v>360</v>
      </c>
      <c r="E12" s="215" t="s">
        <v>712</v>
      </c>
      <c r="F12" s="215" t="s">
        <v>354</v>
      </c>
      <c r="G12" s="215" t="s">
        <v>714</v>
      </c>
      <c r="H12" s="215">
        <v>10</v>
      </c>
      <c r="I12" s="215" t="s">
        <v>361</v>
      </c>
      <c r="J12" s="121">
        <v>0.5</v>
      </c>
      <c r="K12" s="117">
        <v>0.5</v>
      </c>
      <c r="L12" s="117">
        <v>0.5</v>
      </c>
      <c r="M12" s="117">
        <v>0.5</v>
      </c>
      <c r="N12" s="122">
        <v>0</v>
      </c>
      <c r="O12" s="121">
        <v>0.5</v>
      </c>
      <c r="P12" s="117">
        <v>0.5</v>
      </c>
      <c r="Q12" s="118">
        <v>1</v>
      </c>
      <c r="R12" s="118">
        <v>1</v>
      </c>
      <c r="S12" s="117">
        <v>0.5</v>
      </c>
      <c r="T12" s="118">
        <v>1</v>
      </c>
      <c r="U12" s="228"/>
      <c r="V12" s="228"/>
      <c r="W12" s="121">
        <v>0.5</v>
      </c>
      <c r="X12" s="117">
        <v>0.5</v>
      </c>
      <c r="Y12" s="228"/>
      <c r="Z12" s="228"/>
      <c r="AA12" s="119">
        <v>0.5</v>
      </c>
      <c r="AB12" s="215"/>
      <c r="AC12" s="9">
        <f t="shared" si="0"/>
        <v>6.25</v>
      </c>
      <c r="AD12" s="9">
        <f t="shared" si="1"/>
        <v>4.875</v>
      </c>
      <c r="AE12" s="10"/>
      <c r="AF12" s="9" t="s">
        <v>718</v>
      </c>
      <c r="AG12" s="9" t="s">
        <v>714</v>
      </c>
      <c r="AH12" s="9"/>
      <c r="AI12" s="9" t="s">
        <v>714</v>
      </c>
      <c r="AJ12" s="227"/>
      <c r="AK12" s="227"/>
      <c r="AL12" s="227"/>
      <c r="AM12" s="227"/>
      <c r="AN12" s="227"/>
      <c r="AO12" s="227"/>
      <c r="AP12" s="227"/>
      <c r="AQ12" s="227"/>
      <c r="AR12" s="227"/>
      <c r="AS12" s="227"/>
      <c r="AT12" s="227"/>
      <c r="AU12" s="227"/>
      <c r="AV12" s="227"/>
      <c r="AW12" s="227"/>
      <c r="AX12" s="227"/>
    </row>
    <row r="13" spans="1:50" s="19" customFormat="1" ht="59.4" customHeight="1" x14ac:dyDescent="0.3">
      <c r="A13" s="243" t="s">
        <v>422</v>
      </c>
      <c r="B13" s="215" t="s">
        <v>456</v>
      </c>
      <c r="C13" s="215" t="s">
        <v>456</v>
      </c>
      <c r="D13" s="215" t="s">
        <v>715</v>
      </c>
      <c r="E13" s="215" t="s">
        <v>266</v>
      </c>
      <c r="F13" s="215" t="s">
        <v>359</v>
      </c>
      <c r="G13" s="215" t="s">
        <v>358</v>
      </c>
      <c r="H13" s="215">
        <v>8</v>
      </c>
      <c r="I13" s="215" t="s">
        <v>284</v>
      </c>
      <c r="J13" s="116">
        <v>1</v>
      </c>
      <c r="K13" s="118">
        <v>1</v>
      </c>
      <c r="L13" s="118">
        <v>1</v>
      </c>
      <c r="M13" s="118">
        <v>1</v>
      </c>
      <c r="N13" s="122">
        <v>0</v>
      </c>
      <c r="O13" s="121">
        <v>0.5</v>
      </c>
      <c r="P13" s="117">
        <v>0.5</v>
      </c>
      <c r="Q13" s="117">
        <v>0.5</v>
      </c>
      <c r="R13" s="117">
        <v>0.5</v>
      </c>
      <c r="S13" s="117">
        <v>0.5</v>
      </c>
      <c r="T13" s="117">
        <v>0.5</v>
      </c>
      <c r="U13" s="117">
        <v>0.5</v>
      </c>
      <c r="V13" s="228"/>
      <c r="W13" s="121">
        <v>0.5</v>
      </c>
      <c r="X13" s="117">
        <v>0.5</v>
      </c>
      <c r="Y13" s="117">
        <v>0.5</v>
      </c>
      <c r="Z13" s="228"/>
      <c r="AA13" s="119">
        <v>0.5</v>
      </c>
      <c r="AB13" s="215"/>
      <c r="AC13" s="9">
        <f t="shared" si="0"/>
        <v>6.25</v>
      </c>
      <c r="AD13" s="9">
        <f t="shared" si="1"/>
        <v>6</v>
      </c>
      <c r="AE13" s="10"/>
      <c r="AF13" s="9" t="s">
        <v>718</v>
      </c>
      <c r="AG13" s="9" t="s">
        <v>714</v>
      </c>
      <c r="AH13" s="9"/>
      <c r="AI13" s="9" t="s">
        <v>714</v>
      </c>
      <c r="AJ13" s="227"/>
      <c r="AK13" s="227"/>
      <c r="AL13" s="227"/>
      <c r="AM13" s="227"/>
      <c r="AN13" s="227"/>
      <c r="AO13" s="227"/>
      <c r="AP13" s="227"/>
      <c r="AQ13" s="227"/>
      <c r="AR13" s="227"/>
      <c r="AS13" s="227"/>
      <c r="AT13" s="227"/>
      <c r="AU13" s="227"/>
      <c r="AV13" s="227"/>
      <c r="AW13" s="227"/>
      <c r="AX13" s="227"/>
    </row>
    <row r="14" spans="1:50" s="19" customFormat="1" ht="24.6" hidden="1" x14ac:dyDescent="0.3">
      <c r="A14" s="243" t="s">
        <v>422</v>
      </c>
      <c r="B14" s="215" t="s">
        <v>439</v>
      </c>
      <c r="C14" s="215"/>
      <c r="D14" s="215"/>
      <c r="E14" s="215"/>
      <c r="F14" s="215"/>
      <c r="G14" s="215"/>
      <c r="H14" s="215"/>
      <c r="I14" s="215"/>
      <c r="J14" s="232" t="s">
        <v>464</v>
      </c>
      <c r="K14" s="233" t="s">
        <v>461</v>
      </c>
      <c r="L14" s="233" t="s">
        <v>554</v>
      </c>
      <c r="M14" s="233" t="s">
        <v>461</v>
      </c>
      <c r="N14" s="228"/>
      <c r="O14" s="232" t="s">
        <v>458</v>
      </c>
      <c r="P14" s="233" t="s">
        <v>458</v>
      </c>
      <c r="Q14" s="254" t="s">
        <v>458</v>
      </c>
      <c r="R14" s="254" t="s">
        <v>458</v>
      </c>
      <c r="S14" s="233" t="s">
        <v>458</v>
      </c>
      <c r="T14" s="254" t="s">
        <v>458</v>
      </c>
      <c r="U14" s="233" t="s">
        <v>458</v>
      </c>
      <c r="V14" s="228"/>
      <c r="W14" s="232" t="s">
        <v>461</v>
      </c>
      <c r="X14" s="233" t="s">
        <v>461</v>
      </c>
      <c r="Y14" s="254" t="s">
        <v>458</v>
      </c>
      <c r="Z14" s="228"/>
      <c r="AA14" s="234" t="s">
        <v>550</v>
      </c>
      <c r="AB14" s="215"/>
      <c r="AC14" s="9" t="e">
        <f t="shared" si="0"/>
        <v>#VALUE!</v>
      </c>
      <c r="AD14" s="9" t="e">
        <f t="shared" si="1"/>
        <v>#VALUE!</v>
      </c>
      <c r="AE14" s="10"/>
      <c r="AF14" s="9" t="s">
        <v>718</v>
      </c>
      <c r="AG14" s="9"/>
      <c r="AH14" s="9"/>
      <c r="AI14" s="9" t="s">
        <v>714</v>
      </c>
      <c r="AJ14" s="227"/>
      <c r="AK14" s="227"/>
      <c r="AL14" s="227"/>
      <c r="AM14" s="227"/>
      <c r="AN14" s="227"/>
      <c r="AO14" s="227"/>
      <c r="AP14" s="227"/>
      <c r="AQ14" s="227"/>
      <c r="AR14" s="227"/>
      <c r="AS14" s="227"/>
      <c r="AT14" s="227"/>
      <c r="AU14" s="227"/>
      <c r="AV14" s="227"/>
      <c r="AW14" s="227"/>
      <c r="AX14" s="227"/>
    </row>
    <row r="15" spans="1:50" s="37" customFormat="1" ht="66" customHeight="1" thickBot="1" x14ac:dyDescent="0.35">
      <c r="A15" s="245" t="s">
        <v>422</v>
      </c>
      <c r="B15" s="246" t="s">
        <v>469</v>
      </c>
      <c r="C15" s="246" t="s">
        <v>292</v>
      </c>
      <c r="D15" s="246" t="s">
        <v>717</v>
      </c>
      <c r="E15" s="246" t="s">
        <v>717</v>
      </c>
      <c r="F15" s="246" t="s">
        <v>717</v>
      </c>
      <c r="G15" s="246" t="s">
        <v>717</v>
      </c>
      <c r="H15" s="246" t="s">
        <v>717</v>
      </c>
      <c r="I15" s="246" t="s">
        <v>717</v>
      </c>
      <c r="J15" s="252">
        <v>1</v>
      </c>
      <c r="K15" s="253">
        <v>1</v>
      </c>
      <c r="L15" s="253">
        <v>1</v>
      </c>
      <c r="M15" s="253">
        <v>1</v>
      </c>
      <c r="N15" s="246"/>
      <c r="O15" s="252">
        <v>1</v>
      </c>
      <c r="P15" s="253">
        <v>0.5</v>
      </c>
      <c r="Q15" s="253">
        <v>1</v>
      </c>
      <c r="R15" s="253">
        <v>1</v>
      </c>
      <c r="S15" s="253">
        <v>0.5</v>
      </c>
      <c r="T15" s="253">
        <v>1</v>
      </c>
      <c r="U15" s="253">
        <v>0.5</v>
      </c>
      <c r="V15" s="246"/>
      <c r="W15" s="252">
        <v>0.5</v>
      </c>
      <c r="X15" s="246"/>
      <c r="Y15" s="253">
        <v>1</v>
      </c>
      <c r="Z15" s="246"/>
      <c r="AA15" s="255">
        <v>0.5</v>
      </c>
      <c r="AB15" s="228"/>
      <c r="AC15" s="105">
        <f t="shared" si="0"/>
        <v>8.125</v>
      </c>
      <c r="AD15" s="105">
        <f t="shared" si="1"/>
        <v>7.5</v>
      </c>
      <c r="AE15" s="103"/>
      <c r="AF15" s="105" t="s">
        <v>718</v>
      </c>
      <c r="AG15" s="105" t="s">
        <v>718</v>
      </c>
      <c r="AH15" s="104"/>
      <c r="AI15" s="105" t="s">
        <v>714</v>
      </c>
      <c r="AJ15" s="229"/>
      <c r="AK15" s="229"/>
      <c r="AL15" s="229"/>
      <c r="AM15" s="229"/>
      <c r="AN15" s="229"/>
      <c r="AO15" s="229"/>
      <c r="AP15" s="229"/>
      <c r="AQ15" s="229"/>
      <c r="AR15" s="229"/>
      <c r="AS15" s="229"/>
      <c r="AT15" s="229"/>
      <c r="AU15" s="229"/>
      <c r="AV15" s="229"/>
      <c r="AW15" s="229"/>
      <c r="AX15" s="229"/>
    </row>
    <row r="16" spans="1:50" s="43" customFormat="1" ht="14.4" x14ac:dyDescent="0.3">
      <c r="A16" s="30"/>
      <c r="B16" s="228"/>
      <c r="C16" s="228"/>
      <c r="D16" s="228"/>
      <c r="E16" s="228"/>
      <c r="F16" s="228"/>
      <c r="G16" s="228"/>
      <c r="H16" s="228"/>
      <c r="I16" s="228"/>
      <c r="J16" s="235"/>
      <c r="K16" s="229"/>
      <c r="L16" s="229"/>
      <c r="M16" s="229"/>
      <c r="N16" s="228"/>
      <c r="O16" s="235"/>
      <c r="P16" s="229"/>
      <c r="Q16" s="236"/>
      <c r="R16" s="229"/>
      <c r="S16" s="229"/>
      <c r="T16" s="229"/>
      <c r="U16" s="236"/>
      <c r="V16" s="237"/>
      <c r="W16" s="235"/>
      <c r="X16" s="228"/>
      <c r="Y16" s="236"/>
      <c r="Z16" s="236"/>
      <c r="AA16" s="238"/>
      <c r="AB16" s="237"/>
      <c r="AC16" s="237"/>
      <c r="AD16" s="236"/>
      <c r="AE16" s="236"/>
      <c r="AF16" s="236"/>
      <c r="AG16" s="237"/>
      <c r="AH16" s="237"/>
      <c r="AI16" s="99"/>
      <c r="AJ16" s="237"/>
      <c r="AK16" s="236"/>
      <c r="AL16" s="236"/>
      <c r="AM16" s="236"/>
      <c r="AN16" s="236"/>
      <c r="AO16" s="236"/>
      <c r="AP16" s="236"/>
      <c r="AQ16" s="236"/>
      <c r="AR16" s="236"/>
      <c r="AS16" s="236"/>
      <c r="AT16" s="236"/>
      <c r="AU16" s="236"/>
      <c r="AV16" s="236"/>
      <c r="AW16" s="236"/>
      <c r="AX16" s="236"/>
    </row>
    <row r="17" spans="1:36" ht="14.4" x14ac:dyDescent="0.3">
      <c r="A17" s="54"/>
      <c r="B17" s="215"/>
      <c r="C17" s="215"/>
      <c r="D17" s="215"/>
      <c r="E17" s="215"/>
      <c r="F17" s="215"/>
      <c r="G17" s="215"/>
      <c r="H17" s="215"/>
      <c r="I17" s="215"/>
      <c r="AG17" s="222"/>
      <c r="AH17" s="222"/>
      <c r="AI17" s="99"/>
      <c r="AJ17" s="222"/>
    </row>
    <row r="18" spans="1:36" ht="14.4" x14ac:dyDescent="0.3">
      <c r="A18" s="54"/>
      <c r="B18" s="215"/>
      <c r="C18" s="215"/>
      <c r="D18" s="215"/>
      <c r="E18" s="215"/>
      <c r="F18" s="215"/>
      <c r="G18" s="215"/>
      <c r="H18" s="215"/>
      <c r="I18" s="215"/>
      <c r="AG18" s="222"/>
      <c r="AH18" s="222"/>
      <c r="AI18" s="99"/>
      <c r="AJ18" s="222"/>
    </row>
    <row r="19" spans="1:36" ht="14.4" x14ac:dyDescent="0.3">
      <c r="A19" s="54"/>
      <c r="B19" s="215"/>
      <c r="C19" s="215"/>
      <c r="D19" s="215"/>
      <c r="E19" s="215"/>
      <c r="F19" s="215"/>
      <c r="G19" s="215"/>
      <c r="H19" s="215"/>
      <c r="I19" s="215"/>
      <c r="AG19" s="222"/>
      <c r="AH19" s="222"/>
      <c r="AI19" s="99"/>
      <c r="AJ19" s="222"/>
    </row>
    <row r="20" spans="1:36" ht="14.4" x14ac:dyDescent="0.3">
      <c r="A20" s="54"/>
      <c r="B20" s="215"/>
      <c r="C20" s="215"/>
      <c r="D20" s="215"/>
      <c r="E20" s="215"/>
      <c r="F20" s="215"/>
      <c r="G20" s="215"/>
      <c r="H20" s="215"/>
      <c r="I20" s="215"/>
      <c r="AG20" s="222"/>
      <c r="AH20" s="222"/>
      <c r="AI20" s="99"/>
      <c r="AJ20" s="222"/>
    </row>
    <row r="21" spans="1:36" x14ac:dyDescent="0.25">
      <c r="A21" s="54"/>
      <c r="B21" s="215"/>
      <c r="C21" s="215"/>
      <c r="D21" s="215"/>
      <c r="E21" s="215"/>
      <c r="F21" s="215"/>
      <c r="G21" s="215"/>
      <c r="H21" s="215"/>
      <c r="I21" s="215"/>
    </row>
    <row r="22" spans="1:36" x14ac:dyDescent="0.25">
      <c r="A22" s="54"/>
      <c r="B22" s="215"/>
      <c r="C22" s="215"/>
      <c r="D22" s="215"/>
      <c r="E22" s="215"/>
      <c r="F22" s="215"/>
      <c r="G22" s="215"/>
      <c r="H22" s="215"/>
      <c r="I22" s="215"/>
    </row>
    <row r="23" spans="1:36" x14ac:dyDescent="0.25">
      <c r="A23" s="54"/>
      <c r="B23" s="215"/>
      <c r="C23" s="215"/>
      <c r="D23" s="215"/>
      <c r="E23" s="215"/>
      <c r="F23" s="215"/>
      <c r="G23" s="215"/>
      <c r="H23" s="215"/>
      <c r="I23" s="215"/>
    </row>
    <row r="24" spans="1:36" x14ac:dyDescent="0.25">
      <c r="A24" s="54"/>
      <c r="B24" s="215"/>
      <c r="C24" s="215"/>
      <c r="D24" s="215"/>
      <c r="E24" s="215"/>
      <c r="F24" s="215"/>
      <c r="G24" s="215"/>
      <c r="H24" s="215"/>
      <c r="I24" s="215"/>
    </row>
    <row r="25" spans="1:36" x14ac:dyDescent="0.25">
      <c r="A25" s="54"/>
      <c r="B25" s="215"/>
      <c r="C25" s="215"/>
      <c r="D25" s="215"/>
      <c r="E25" s="215"/>
      <c r="F25" s="215"/>
      <c r="G25" s="215"/>
      <c r="H25" s="215"/>
      <c r="I25" s="215"/>
    </row>
    <row r="26" spans="1:36" x14ac:dyDescent="0.25">
      <c r="A26" s="54"/>
      <c r="B26" s="215"/>
      <c r="C26" s="215"/>
      <c r="D26" s="215"/>
      <c r="E26" s="215"/>
      <c r="F26" s="215"/>
      <c r="G26" s="215"/>
      <c r="H26" s="215"/>
      <c r="I26" s="215"/>
    </row>
    <row r="27" spans="1:36" x14ac:dyDescent="0.25">
      <c r="A27" s="54"/>
      <c r="B27" s="215"/>
      <c r="C27" s="215"/>
      <c r="D27" s="215"/>
      <c r="E27" s="215"/>
      <c r="F27" s="215"/>
      <c r="G27" s="215"/>
      <c r="H27" s="215"/>
      <c r="I27" s="215"/>
    </row>
    <row r="28" spans="1:36" x14ac:dyDescent="0.25">
      <c r="A28" s="54"/>
      <c r="B28" s="215"/>
      <c r="C28" s="215"/>
      <c r="D28" s="215"/>
      <c r="E28" s="215"/>
      <c r="F28" s="215"/>
      <c r="G28" s="215"/>
      <c r="H28" s="215"/>
      <c r="I28" s="215"/>
    </row>
    <row r="29" spans="1:36" x14ac:dyDescent="0.25">
      <c r="A29" s="54"/>
      <c r="B29" s="215"/>
      <c r="C29" s="215"/>
      <c r="D29" s="215"/>
      <c r="E29" s="215"/>
      <c r="F29" s="215"/>
      <c r="G29" s="215"/>
      <c r="H29" s="215"/>
      <c r="I29" s="215"/>
    </row>
    <row r="30" spans="1:36" x14ac:dyDescent="0.25">
      <c r="A30" s="54"/>
      <c r="B30" s="215"/>
      <c r="C30" s="215"/>
      <c r="D30" s="215"/>
      <c r="E30" s="215"/>
      <c r="F30" s="215"/>
      <c r="G30" s="215"/>
      <c r="H30" s="215"/>
      <c r="I30" s="215"/>
    </row>
    <row r="31" spans="1:36" x14ac:dyDescent="0.25">
      <c r="A31" s="54"/>
      <c r="B31" s="215"/>
      <c r="C31" s="215"/>
      <c r="D31" s="215"/>
      <c r="E31" s="215"/>
      <c r="F31" s="215"/>
      <c r="G31" s="215"/>
      <c r="H31" s="215"/>
      <c r="I31" s="215"/>
    </row>
    <row r="32" spans="1:36" x14ac:dyDescent="0.25">
      <c r="A32" s="54"/>
      <c r="B32" s="215"/>
      <c r="C32" s="215"/>
      <c r="D32" s="215"/>
      <c r="E32" s="215"/>
      <c r="F32" s="215"/>
      <c r="G32" s="215"/>
      <c r="H32" s="215"/>
      <c r="I32" s="215"/>
    </row>
    <row r="33" spans="1:9" x14ac:dyDescent="0.25">
      <c r="A33" s="54"/>
      <c r="B33" s="215"/>
      <c r="C33" s="215"/>
      <c r="D33" s="215"/>
      <c r="E33" s="215"/>
      <c r="F33" s="215"/>
      <c r="G33" s="215"/>
      <c r="H33" s="215"/>
      <c r="I33" s="215"/>
    </row>
    <row r="34" spans="1:9" x14ac:dyDescent="0.25">
      <c r="A34" s="54"/>
      <c r="B34" s="215"/>
      <c r="C34" s="215"/>
      <c r="D34" s="215"/>
      <c r="E34" s="215"/>
      <c r="F34" s="215"/>
      <c r="G34" s="215"/>
      <c r="H34" s="215"/>
      <c r="I34" s="215"/>
    </row>
    <row r="35" spans="1:9" x14ac:dyDescent="0.25">
      <c r="A35" s="54"/>
      <c r="B35" s="215"/>
      <c r="C35" s="215"/>
      <c r="D35" s="215"/>
      <c r="E35" s="215"/>
      <c r="F35" s="215"/>
      <c r="G35" s="215"/>
      <c r="H35" s="215"/>
      <c r="I35" s="215"/>
    </row>
    <row r="36" spans="1:9" x14ac:dyDescent="0.25">
      <c r="A36" s="54"/>
      <c r="B36" s="215"/>
      <c r="C36" s="215"/>
      <c r="D36" s="215"/>
      <c r="E36" s="215"/>
      <c r="F36" s="215"/>
      <c r="G36" s="215"/>
      <c r="H36" s="215"/>
      <c r="I36" s="215"/>
    </row>
    <row r="37" spans="1:9" x14ac:dyDescent="0.25">
      <c r="A37" s="54"/>
      <c r="B37" s="215"/>
      <c r="C37" s="215"/>
      <c r="D37" s="215"/>
      <c r="E37" s="215"/>
      <c r="F37" s="215"/>
      <c r="G37" s="215"/>
      <c r="H37" s="215"/>
      <c r="I37" s="215"/>
    </row>
    <row r="38" spans="1:9" x14ac:dyDescent="0.25">
      <c r="A38" s="54"/>
      <c r="B38" s="215"/>
      <c r="C38" s="215"/>
      <c r="D38" s="215"/>
      <c r="E38" s="215"/>
      <c r="F38" s="215"/>
      <c r="G38" s="215"/>
      <c r="H38" s="215"/>
      <c r="I38" s="215"/>
    </row>
    <row r="39" spans="1:9" x14ac:dyDescent="0.25">
      <c r="A39" s="54"/>
      <c r="B39" s="215"/>
      <c r="C39" s="215"/>
      <c r="D39" s="215"/>
      <c r="E39" s="215"/>
      <c r="F39" s="215"/>
      <c r="G39" s="215"/>
      <c r="H39" s="215"/>
      <c r="I39" s="215"/>
    </row>
    <row r="40" spans="1:9" x14ac:dyDescent="0.25">
      <c r="A40" s="54"/>
      <c r="B40" s="215"/>
      <c r="C40" s="215"/>
      <c r="D40" s="215"/>
      <c r="E40" s="215"/>
      <c r="F40" s="215"/>
      <c r="G40" s="215"/>
      <c r="H40" s="215"/>
      <c r="I40" s="215"/>
    </row>
    <row r="41" spans="1:9" x14ac:dyDescent="0.25">
      <c r="A41" s="54"/>
      <c r="B41" s="215"/>
      <c r="C41" s="215"/>
      <c r="D41" s="215"/>
      <c r="E41" s="215"/>
      <c r="F41" s="215"/>
      <c r="G41" s="215"/>
      <c r="H41" s="215"/>
      <c r="I41" s="215"/>
    </row>
    <row r="42" spans="1:9" x14ac:dyDescent="0.25">
      <c r="A42" s="54"/>
      <c r="B42" s="215"/>
      <c r="C42" s="215"/>
      <c r="D42" s="215"/>
      <c r="E42" s="215"/>
      <c r="F42" s="215"/>
      <c r="G42" s="215"/>
      <c r="H42" s="215"/>
      <c r="I42" s="215"/>
    </row>
    <row r="43" spans="1:9" x14ac:dyDescent="0.25">
      <c r="A43" s="54"/>
      <c r="B43" s="215"/>
      <c r="C43" s="215"/>
      <c r="D43" s="215"/>
      <c r="E43" s="215"/>
      <c r="F43" s="215"/>
      <c r="G43" s="215"/>
      <c r="H43" s="215"/>
      <c r="I43" s="215"/>
    </row>
    <row r="44" spans="1:9" x14ac:dyDescent="0.25">
      <c r="A44" s="54"/>
      <c r="B44" s="215"/>
      <c r="C44" s="215"/>
      <c r="D44" s="215"/>
      <c r="E44" s="215"/>
      <c r="F44" s="215"/>
      <c r="G44" s="215"/>
      <c r="H44" s="215"/>
      <c r="I44" s="215"/>
    </row>
    <row r="45" spans="1:9" x14ac:dyDescent="0.25">
      <c r="A45" s="54"/>
      <c r="B45" s="215"/>
      <c r="C45" s="215"/>
      <c r="D45" s="215"/>
      <c r="E45" s="215"/>
      <c r="F45" s="215"/>
      <c r="G45" s="215"/>
      <c r="H45" s="215"/>
      <c r="I45" s="215"/>
    </row>
    <row r="46" spans="1:9" x14ac:dyDescent="0.25">
      <c r="A46" s="54"/>
      <c r="B46" s="215"/>
      <c r="C46" s="215"/>
      <c r="D46" s="215"/>
      <c r="E46" s="215"/>
      <c r="F46" s="215"/>
      <c r="G46" s="215"/>
      <c r="H46" s="215"/>
      <c r="I46" s="215"/>
    </row>
    <row r="47" spans="1:9" x14ac:dyDescent="0.25">
      <c r="A47" s="54"/>
      <c r="B47" s="215"/>
      <c r="C47" s="215"/>
      <c r="D47" s="215"/>
      <c r="E47" s="215"/>
      <c r="F47" s="215"/>
      <c r="G47" s="215"/>
      <c r="H47" s="215"/>
      <c r="I47" s="215"/>
    </row>
    <row r="48" spans="1:9" x14ac:dyDescent="0.25">
      <c r="A48" s="54"/>
      <c r="B48" s="215"/>
      <c r="C48" s="215"/>
      <c r="D48" s="215"/>
      <c r="E48" s="215"/>
      <c r="F48" s="215"/>
      <c r="G48" s="215"/>
      <c r="H48" s="215"/>
      <c r="I48" s="215"/>
    </row>
    <row r="49" spans="1:9" x14ac:dyDescent="0.25">
      <c r="A49" s="54"/>
      <c r="B49" s="215"/>
      <c r="C49" s="215"/>
      <c r="D49" s="215"/>
      <c r="E49" s="215"/>
      <c r="F49" s="215"/>
      <c r="G49" s="215"/>
      <c r="H49" s="215"/>
      <c r="I49" s="215"/>
    </row>
    <row r="50" spans="1:9" x14ac:dyDescent="0.25">
      <c r="A50" s="54"/>
      <c r="B50" s="215"/>
      <c r="C50" s="215"/>
      <c r="D50" s="215"/>
      <c r="E50" s="215"/>
      <c r="F50" s="215"/>
      <c r="G50" s="215"/>
      <c r="H50" s="215"/>
      <c r="I50" s="215"/>
    </row>
    <row r="51" spans="1:9" x14ac:dyDescent="0.25">
      <c r="A51" s="54"/>
      <c r="B51" s="215"/>
      <c r="C51" s="215"/>
      <c r="D51" s="215"/>
      <c r="E51" s="215"/>
      <c r="F51" s="215"/>
      <c r="G51" s="215"/>
      <c r="H51" s="215"/>
      <c r="I51" s="215"/>
    </row>
    <row r="52" spans="1:9" x14ac:dyDescent="0.25">
      <c r="A52" s="54"/>
      <c r="B52" s="215"/>
      <c r="C52" s="215"/>
      <c r="D52" s="215"/>
      <c r="E52" s="215"/>
      <c r="F52" s="215"/>
      <c r="G52" s="215"/>
      <c r="H52" s="215"/>
      <c r="I52" s="215"/>
    </row>
    <row r="53" spans="1:9" x14ac:dyDescent="0.25">
      <c r="A53" s="54"/>
      <c r="B53" s="215"/>
      <c r="C53" s="215"/>
      <c r="D53" s="215"/>
      <c r="E53" s="215"/>
      <c r="F53" s="215"/>
      <c r="G53" s="215"/>
      <c r="H53" s="215"/>
      <c r="I53" s="215"/>
    </row>
    <row r="54" spans="1:9" x14ac:dyDescent="0.25">
      <c r="A54" s="54"/>
      <c r="B54" s="215"/>
      <c r="C54" s="215"/>
      <c r="D54" s="215"/>
      <c r="E54" s="215"/>
      <c r="F54" s="215"/>
      <c r="G54" s="215"/>
      <c r="H54" s="215"/>
      <c r="I54" s="215"/>
    </row>
    <row r="55" spans="1:9" x14ac:dyDescent="0.25">
      <c r="A55" s="54"/>
      <c r="B55" s="215"/>
      <c r="C55" s="215"/>
      <c r="D55" s="215"/>
      <c r="E55" s="215"/>
      <c r="F55" s="215"/>
      <c r="G55" s="215"/>
      <c r="H55" s="215"/>
      <c r="I55" s="215"/>
    </row>
    <row r="56" spans="1:9" x14ac:dyDescent="0.25">
      <c r="A56" s="54"/>
      <c r="B56" s="215"/>
      <c r="C56" s="215"/>
      <c r="D56" s="215"/>
      <c r="E56" s="215"/>
      <c r="F56" s="215"/>
      <c r="G56" s="215"/>
      <c r="H56" s="215"/>
      <c r="I56" s="215"/>
    </row>
    <row r="57" spans="1:9" x14ac:dyDescent="0.25">
      <c r="A57" s="54"/>
      <c r="B57" s="215"/>
      <c r="C57" s="215"/>
      <c r="D57" s="215"/>
      <c r="E57" s="215"/>
      <c r="F57" s="215"/>
      <c r="G57" s="215"/>
      <c r="H57" s="215"/>
      <c r="I57" s="215"/>
    </row>
    <row r="58" spans="1:9" x14ac:dyDescent="0.25">
      <c r="A58" s="54"/>
      <c r="B58" s="215"/>
      <c r="C58" s="215"/>
      <c r="D58" s="215"/>
      <c r="E58" s="215"/>
      <c r="F58" s="215"/>
      <c r="G58" s="215"/>
      <c r="H58" s="215"/>
      <c r="I58" s="215"/>
    </row>
    <row r="59" spans="1:9" x14ac:dyDescent="0.25">
      <c r="A59" s="54"/>
      <c r="B59" s="215"/>
      <c r="C59" s="215"/>
      <c r="D59" s="215"/>
      <c r="E59" s="215"/>
      <c r="F59" s="215"/>
      <c r="G59" s="215"/>
      <c r="H59" s="215"/>
      <c r="I59" s="215"/>
    </row>
    <row r="60" spans="1:9" x14ac:dyDescent="0.25">
      <c r="A60" s="54"/>
      <c r="B60" s="215"/>
      <c r="C60" s="215"/>
      <c r="D60" s="215"/>
      <c r="E60" s="215"/>
      <c r="F60" s="215"/>
      <c r="G60" s="215"/>
      <c r="H60" s="215"/>
      <c r="I60" s="215"/>
    </row>
    <row r="61" spans="1:9" x14ac:dyDescent="0.25">
      <c r="A61" s="54"/>
      <c r="B61" s="215"/>
      <c r="C61" s="215"/>
      <c r="D61" s="215"/>
      <c r="E61" s="215"/>
      <c r="F61" s="215"/>
      <c r="G61" s="215"/>
      <c r="H61" s="215"/>
      <c r="I61" s="215"/>
    </row>
    <row r="62" spans="1:9" x14ac:dyDescent="0.25">
      <c r="A62" s="54"/>
      <c r="B62" s="215"/>
      <c r="C62" s="215"/>
      <c r="D62" s="215"/>
      <c r="E62" s="215"/>
      <c r="F62" s="215"/>
      <c r="G62" s="215"/>
      <c r="H62" s="215"/>
      <c r="I62" s="215"/>
    </row>
    <row r="63" spans="1:9" x14ac:dyDescent="0.25">
      <c r="A63" s="54"/>
      <c r="B63" s="215"/>
      <c r="C63" s="215"/>
      <c r="D63" s="215"/>
      <c r="E63" s="215"/>
      <c r="F63" s="215"/>
      <c r="G63" s="215"/>
      <c r="H63" s="215"/>
      <c r="I63" s="215"/>
    </row>
    <row r="64" spans="1:9" x14ac:dyDescent="0.25">
      <c r="A64" s="54"/>
      <c r="B64" s="215"/>
      <c r="C64" s="215"/>
      <c r="D64" s="215"/>
      <c r="E64" s="215"/>
      <c r="F64" s="215"/>
      <c r="G64" s="215"/>
      <c r="H64" s="215"/>
      <c r="I64" s="215"/>
    </row>
    <row r="65" spans="1:9" x14ac:dyDescent="0.25">
      <c r="A65" s="54"/>
      <c r="B65" s="215"/>
      <c r="C65" s="215"/>
      <c r="D65" s="215"/>
      <c r="E65" s="215"/>
      <c r="F65" s="215"/>
      <c r="G65" s="215"/>
      <c r="H65" s="215"/>
      <c r="I65" s="215"/>
    </row>
    <row r="66" spans="1:9" x14ac:dyDescent="0.25">
      <c r="A66" s="54"/>
      <c r="B66" s="215"/>
      <c r="C66" s="215"/>
      <c r="D66" s="215"/>
      <c r="E66" s="215"/>
      <c r="F66" s="215"/>
      <c r="G66" s="215"/>
      <c r="H66" s="215"/>
      <c r="I66" s="215"/>
    </row>
    <row r="67" spans="1:9" x14ac:dyDescent="0.25">
      <c r="A67" s="54"/>
      <c r="B67" s="215"/>
      <c r="C67" s="215"/>
      <c r="D67" s="215"/>
      <c r="E67" s="215"/>
      <c r="F67" s="215"/>
      <c r="G67" s="215"/>
      <c r="H67" s="215"/>
      <c r="I67" s="215"/>
    </row>
    <row r="68" spans="1:9" x14ac:dyDescent="0.25">
      <c r="A68" s="54"/>
      <c r="B68" s="215"/>
      <c r="C68" s="215"/>
      <c r="D68" s="215"/>
      <c r="E68" s="215"/>
      <c r="F68" s="215"/>
      <c r="G68" s="215"/>
      <c r="H68" s="215"/>
      <c r="I68" s="215"/>
    </row>
  </sheetData>
  <phoneticPr fontId="2" type="noConversion"/>
  <printOptions gridLines="1"/>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workbookViewId="0">
      <pane xSplit="1" ySplit="6" topLeftCell="B7" activePane="bottomRight" state="frozen"/>
      <selection pane="topRight" activeCell="B1" sqref="B1"/>
      <selection pane="bottomLeft" activeCell="A7" sqref="A7"/>
      <selection pane="bottomRight" activeCell="A6" sqref="A6:XFD6"/>
    </sheetView>
  </sheetViews>
  <sheetFormatPr defaultColWidth="12.6640625" defaultRowHeight="12" x14ac:dyDescent="0.25"/>
  <cols>
    <col min="1" max="1" width="12.6640625" style="20"/>
    <col min="2" max="19" width="12.6640625" style="21"/>
    <col min="20" max="20" width="12.6640625" style="20"/>
    <col min="21" max="16384" width="12.6640625" style="21"/>
  </cols>
  <sheetData>
    <row r="1" spans="1:21" ht="15.6" x14ac:dyDescent="0.3">
      <c r="A1" s="16" t="s">
        <v>69</v>
      </c>
    </row>
    <row r="2" spans="1:21" ht="12.6" thickBot="1" x14ac:dyDescent="0.3"/>
    <row r="3" spans="1:21" x14ac:dyDescent="0.25">
      <c r="A3" s="52"/>
      <c r="B3" s="287" t="s">
        <v>641</v>
      </c>
      <c r="C3" s="288"/>
      <c r="D3" s="288"/>
      <c r="E3" s="288"/>
      <c r="F3" s="288"/>
      <c r="G3" s="287" t="s">
        <v>567</v>
      </c>
      <c r="H3" s="287"/>
      <c r="I3" s="287"/>
      <c r="J3" s="287"/>
      <c r="K3" s="287"/>
      <c r="L3" s="287"/>
      <c r="M3" s="287"/>
      <c r="N3" s="287"/>
      <c r="O3" s="287" t="s">
        <v>568</v>
      </c>
      <c r="P3" s="287"/>
      <c r="Q3" s="287"/>
      <c r="R3" s="287"/>
      <c r="S3" s="287"/>
      <c r="T3" s="52"/>
      <c r="U3" s="51"/>
    </row>
    <row r="4" spans="1:21" ht="108" x14ac:dyDescent="0.25">
      <c r="B4" s="20" t="s">
        <v>569</v>
      </c>
      <c r="C4" s="20" t="s">
        <v>570</v>
      </c>
      <c r="D4" s="20" t="s">
        <v>571</v>
      </c>
      <c r="E4" s="20" t="s">
        <v>572</v>
      </c>
      <c r="F4" s="20" t="s">
        <v>573</v>
      </c>
      <c r="G4" s="30" t="s">
        <v>574</v>
      </c>
      <c r="H4" s="30" t="s">
        <v>575</v>
      </c>
      <c r="I4" s="30" t="s">
        <v>576</v>
      </c>
      <c r="J4" s="30" t="s">
        <v>577</v>
      </c>
      <c r="K4" s="30" t="s">
        <v>578</v>
      </c>
      <c r="L4" s="30" t="s">
        <v>500</v>
      </c>
      <c r="M4" s="30" t="s">
        <v>442</v>
      </c>
      <c r="N4" s="30" t="s">
        <v>443</v>
      </c>
      <c r="O4" s="30" t="s">
        <v>444</v>
      </c>
      <c r="P4" s="30" t="s">
        <v>447</v>
      </c>
      <c r="Q4" s="30" t="s">
        <v>448</v>
      </c>
      <c r="R4" s="30" t="s">
        <v>449</v>
      </c>
      <c r="S4" s="30" t="s">
        <v>450</v>
      </c>
      <c r="T4" s="20" t="s">
        <v>451</v>
      </c>
      <c r="U4" s="49" t="s">
        <v>505</v>
      </c>
    </row>
    <row r="5" spans="1:21" ht="109.35" customHeight="1" x14ac:dyDescent="0.25">
      <c r="B5" s="20" t="s">
        <v>506</v>
      </c>
      <c r="C5" s="20" t="s">
        <v>642</v>
      </c>
      <c r="D5" s="20" t="s">
        <v>643</v>
      </c>
      <c r="E5" s="20" t="s">
        <v>630</v>
      </c>
      <c r="F5" s="20" t="s">
        <v>507</v>
      </c>
      <c r="G5" s="30" t="s">
        <v>463</v>
      </c>
      <c r="H5" s="30" t="s">
        <v>560</v>
      </c>
      <c r="I5" s="30" t="s">
        <v>561</v>
      </c>
      <c r="J5" s="30" t="s">
        <v>562</v>
      </c>
      <c r="K5" s="30" t="s">
        <v>563</v>
      </c>
      <c r="L5" s="30" t="s">
        <v>564</v>
      </c>
      <c r="M5" s="30" t="s">
        <v>565</v>
      </c>
      <c r="N5" s="30" t="s">
        <v>659</v>
      </c>
      <c r="O5" s="30" t="s">
        <v>660</v>
      </c>
      <c r="P5" s="30" t="s">
        <v>661</v>
      </c>
      <c r="Q5" s="30" t="s">
        <v>662</v>
      </c>
      <c r="R5" s="30" t="s">
        <v>579</v>
      </c>
      <c r="S5" s="30" t="s">
        <v>663</v>
      </c>
      <c r="U5" s="49" t="s">
        <v>503</v>
      </c>
    </row>
    <row r="6" spans="1:21" s="286" customFormat="1" ht="12.6" thickBot="1" x14ac:dyDescent="0.3">
      <c r="A6" s="282" t="s">
        <v>509</v>
      </c>
      <c r="B6" s="283" t="s">
        <v>510</v>
      </c>
      <c r="C6" s="283" t="s">
        <v>511</v>
      </c>
      <c r="D6" s="283" t="s">
        <v>512</v>
      </c>
      <c r="E6" s="283" t="s">
        <v>513</v>
      </c>
      <c r="F6" s="283" t="s">
        <v>514</v>
      </c>
      <c r="G6" s="283" t="s">
        <v>515</v>
      </c>
      <c r="H6" s="283" t="s">
        <v>516</v>
      </c>
      <c r="I6" s="283" t="s">
        <v>517</v>
      </c>
      <c r="J6" s="283" t="s">
        <v>518</v>
      </c>
      <c r="K6" s="283" t="s">
        <v>519</v>
      </c>
      <c r="L6" s="283" t="s">
        <v>520</v>
      </c>
      <c r="M6" s="283" t="s">
        <v>521</v>
      </c>
      <c r="N6" s="283" t="s">
        <v>522</v>
      </c>
      <c r="O6" s="283" t="s">
        <v>523</v>
      </c>
      <c r="P6" s="283" t="s">
        <v>524</v>
      </c>
      <c r="Q6" s="283" t="s">
        <v>525</v>
      </c>
      <c r="R6" s="283" t="s">
        <v>526</v>
      </c>
      <c r="S6" s="283" t="s">
        <v>527</v>
      </c>
      <c r="T6" s="284"/>
      <c r="U6" s="285" t="s">
        <v>528</v>
      </c>
    </row>
    <row r="8" spans="1:21" ht="67.349999999999994" customHeight="1" x14ac:dyDescent="0.25">
      <c r="A8" s="20" t="s">
        <v>706</v>
      </c>
      <c r="B8" s="68" t="s">
        <v>446</v>
      </c>
      <c r="C8" s="62" t="s">
        <v>581</v>
      </c>
      <c r="D8" s="30" t="s">
        <v>582</v>
      </c>
      <c r="E8" s="62" t="s">
        <v>583</v>
      </c>
      <c r="F8" s="67" t="s">
        <v>718</v>
      </c>
      <c r="G8" s="62" t="s">
        <v>584</v>
      </c>
      <c r="H8" s="62" t="s">
        <v>584</v>
      </c>
      <c r="I8" s="62" t="s">
        <v>584</v>
      </c>
      <c r="J8" s="62" t="s">
        <v>584</v>
      </c>
      <c r="K8" s="62" t="s">
        <v>585</v>
      </c>
      <c r="L8" s="62" t="s">
        <v>584</v>
      </c>
      <c r="M8" s="62" t="s">
        <v>584</v>
      </c>
      <c r="N8" s="64" t="s">
        <v>584</v>
      </c>
      <c r="O8" s="58" t="s">
        <v>624</v>
      </c>
      <c r="P8" s="58" t="s">
        <v>624</v>
      </c>
      <c r="Q8" s="58" t="s">
        <v>624</v>
      </c>
      <c r="R8" s="60" t="s">
        <v>504</v>
      </c>
      <c r="S8" s="64" t="s">
        <v>586</v>
      </c>
      <c r="T8" s="39" t="s">
        <v>432</v>
      </c>
      <c r="U8" s="61"/>
    </row>
    <row r="9" spans="1:21" ht="90" customHeight="1" x14ac:dyDescent="0.25">
      <c r="A9" s="20" t="s">
        <v>11</v>
      </c>
      <c r="B9" s="68" t="s">
        <v>12</v>
      </c>
      <c r="C9" s="68" t="s">
        <v>12</v>
      </c>
      <c r="D9" s="30" t="s">
        <v>582</v>
      </c>
      <c r="E9" s="62" t="s">
        <v>583</v>
      </c>
      <c r="F9" s="67" t="s">
        <v>530</v>
      </c>
      <c r="G9" s="68" t="s">
        <v>12</v>
      </c>
      <c r="H9" s="264" t="s">
        <v>12</v>
      </c>
      <c r="I9" s="68" t="s">
        <v>12</v>
      </c>
      <c r="J9" s="68" t="s">
        <v>12</v>
      </c>
      <c r="K9" s="264" t="s">
        <v>12</v>
      </c>
      <c r="L9" s="68" t="s">
        <v>12</v>
      </c>
      <c r="M9" s="264" t="s">
        <v>12</v>
      </c>
      <c r="N9" s="68" t="s">
        <v>12</v>
      </c>
      <c r="O9" s="263" t="s">
        <v>12</v>
      </c>
      <c r="P9" s="68" t="s">
        <v>12</v>
      </c>
      <c r="Q9" s="68" t="s">
        <v>12</v>
      </c>
      <c r="R9" s="60" t="s">
        <v>504</v>
      </c>
      <c r="S9" s="68" t="s">
        <v>12</v>
      </c>
      <c r="T9" s="39" t="s">
        <v>1</v>
      </c>
      <c r="U9" s="61"/>
    </row>
    <row r="10" spans="1:21" ht="59.25" customHeight="1" x14ac:dyDescent="0.25">
      <c r="A10" s="20" t="s">
        <v>544</v>
      </c>
      <c r="B10" s="62" t="s">
        <v>535</v>
      </c>
      <c r="C10" s="62" t="s">
        <v>536</v>
      </c>
      <c r="D10" s="30" t="s">
        <v>582</v>
      </c>
      <c r="E10" s="69"/>
      <c r="F10" s="67" t="s">
        <v>718</v>
      </c>
      <c r="G10" s="62" t="s">
        <v>535</v>
      </c>
      <c r="H10" s="62" t="s">
        <v>537</v>
      </c>
      <c r="I10" s="62" t="s">
        <v>537</v>
      </c>
      <c r="J10" s="62" t="s">
        <v>535</v>
      </c>
      <c r="K10" s="62" t="s">
        <v>538</v>
      </c>
      <c r="L10" s="62" t="s">
        <v>538</v>
      </c>
      <c r="M10" s="62" t="s">
        <v>538</v>
      </c>
      <c r="N10" s="64" t="s">
        <v>537</v>
      </c>
      <c r="O10" s="59" t="s">
        <v>539</v>
      </c>
      <c r="P10" s="59" t="s">
        <v>539</v>
      </c>
      <c r="Q10" s="62" t="s">
        <v>537</v>
      </c>
      <c r="R10" s="40" t="s">
        <v>504</v>
      </c>
      <c r="S10" s="64" t="s">
        <v>540</v>
      </c>
      <c r="T10" s="41" t="s">
        <v>431</v>
      </c>
      <c r="U10" s="61"/>
    </row>
    <row r="11" spans="1:21" ht="57" customHeight="1" x14ac:dyDescent="0.25">
      <c r="A11" s="20" t="s">
        <v>491</v>
      </c>
      <c r="B11" s="62" t="s">
        <v>626</v>
      </c>
      <c r="C11" s="69"/>
      <c r="D11" s="30" t="s">
        <v>582</v>
      </c>
      <c r="E11" s="62" t="s">
        <v>627</v>
      </c>
      <c r="F11" s="67" t="s">
        <v>718</v>
      </c>
      <c r="G11" s="62" t="s">
        <v>626</v>
      </c>
      <c r="H11" s="62" t="s">
        <v>548</v>
      </c>
      <c r="I11" s="62" t="s">
        <v>548</v>
      </c>
      <c r="J11" s="62" t="s">
        <v>626</v>
      </c>
      <c r="K11" s="62" t="s">
        <v>548</v>
      </c>
      <c r="L11" s="62" t="s">
        <v>548</v>
      </c>
      <c r="M11" s="62" t="s">
        <v>548</v>
      </c>
      <c r="N11" s="64" t="s">
        <v>548</v>
      </c>
      <c r="O11" s="59" t="s">
        <v>539</v>
      </c>
      <c r="P11" s="59" t="s">
        <v>539</v>
      </c>
      <c r="Q11" s="62" t="s">
        <v>548</v>
      </c>
      <c r="R11" s="40"/>
      <c r="S11" s="64" t="s">
        <v>549</v>
      </c>
      <c r="T11" s="41" t="s">
        <v>421</v>
      </c>
      <c r="U11" s="31"/>
    </row>
    <row r="12" spans="1:21" s="30" customFormat="1" ht="78.599999999999994" customHeight="1" x14ac:dyDescent="0.25">
      <c r="A12" s="30" t="s">
        <v>471</v>
      </c>
      <c r="B12" s="62" t="s">
        <v>472</v>
      </c>
      <c r="C12" s="63" t="s">
        <v>473</v>
      </c>
      <c r="D12" s="62" t="s">
        <v>474</v>
      </c>
      <c r="E12" s="63" t="s">
        <v>473</v>
      </c>
      <c r="F12" s="65" t="s">
        <v>473</v>
      </c>
      <c r="G12" s="62" t="s">
        <v>472</v>
      </c>
      <c r="H12" s="63" t="s">
        <v>474</v>
      </c>
      <c r="I12" s="62" t="s">
        <v>474</v>
      </c>
      <c r="J12" s="62" t="s">
        <v>472</v>
      </c>
      <c r="K12" s="63" t="s">
        <v>474</v>
      </c>
      <c r="L12" s="63" t="s">
        <v>475</v>
      </c>
      <c r="M12" s="63" t="s">
        <v>476</v>
      </c>
      <c r="N12" s="31"/>
      <c r="O12" s="63" t="s">
        <v>477</v>
      </c>
      <c r="P12" s="63" t="s">
        <v>477</v>
      </c>
      <c r="Q12" s="62" t="s">
        <v>478</v>
      </c>
      <c r="R12" s="66"/>
      <c r="S12" s="64" t="s">
        <v>479</v>
      </c>
      <c r="T12" s="39" t="s">
        <v>427</v>
      </c>
      <c r="U12" s="31"/>
    </row>
    <row r="13" spans="1:21" s="30" customFormat="1" ht="67.349999999999994" customHeight="1" x14ac:dyDescent="0.25">
      <c r="A13" s="30" t="s">
        <v>489</v>
      </c>
      <c r="B13" s="62" t="s">
        <v>440</v>
      </c>
      <c r="C13" s="63" t="s">
        <v>440</v>
      </c>
      <c r="D13" s="62" t="s">
        <v>558</v>
      </c>
      <c r="F13" s="31"/>
      <c r="G13" s="62" t="s">
        <v>440</v>
      </c>
      <c r="H13" s="62" t="s">
        <v>440</v>
      </c>
      <c r="I13" s="62" t="s">
        <v>440</v>
      </c>
      <c r="J13" s="62" t="s">
        <v>440</v>
      </c>
      <c r="K13" s="62" t="s">
        <v>440</v>
      </c>
      <c r="L13" s="62" t="s">
        <v>440</v>
      </c>
      <c r="M13" s="63" t="s">
        <v>559</v>
      </c>
      <c r="N13" s="65" t="s">
        <v>440</v>
      </c>
      <c r="Q13" s="62" t="s">
        <v>440</v>
      </c>
      <c r="R13" s="66"/>
      <c r="S13" s="64" t="s">
        <v>490</v>
      </c>
      <c r="T13" s="39" t="s">
        <v>426</v>
      </c>
      <c r="U13" s="31"/>
    </row>
    <row r="14" spans="1:21" ht="75" customHeight="1" x14ac:dyDescent="0.25">
      <c r="A14" s="30" t="s">
        <v>546</v>
      </c>
      <c r="B14" s="70" t="s">
        <v>614</v>
      </c>
      <c r="C14" s="70" t="s">
        <v>614</v>
      </c>
      <c r="D14" s="70" t="s">
        <v>615</v>
      </c>
      <c r="E14" s="70" t="s">
        <v>615</v>
      </c>
      <c r="F14" s="67" t="s">
        <v>718</v>
      </c>
      <c r="G14" s="70" t="s">
        <v>614</v>
      </c>
      <c r="H14" s="73" t="s">
        <v>615</v>
      </c>
      <c r="I14" s="70" t="s">
        <v>614</v>
      </c>
      <c r="J14" s="70" t="s">
        <v>614</v>
      </c>
      <c r="K14" s="73" t="s">
        <v>615</v>
      </c>
      <c r="L14" s="73" t="s">
        <v>616</v>
      </c>
      <c r="M14" s="73" t="s">
        <v>616</v>
      </c>
      <c r="N14" s="74" t="s">
        <v>616</v>
      </c>
      <c r="O14" s="42"/>
      <c r="P14" s="70" t="s">
        <v>614</v>
      </c>
      <c r="Q14" s="42"/>
      <c r="R14" s="40" t="s">
        <v>504</v>
      </c>
      <c r="S14" s="75" t="s">
        <v>616</v>
      </c>
      <c r="T14" s="41" t="s">
        <v>429</v>
      </c>
      <c r="U14" s="46"/>
    </row>
    <row r="15" spans="1:21" ht="75" customHeight="1" x14ac:dyDescent="0.25">
      <c r="A15" s="30" t="s">
        <v>62</v>
      </c>
      <c r="B15" s="259" t="s">
        <v>67</v>
      </c>
      <c r="C15" s="259" t="s">
        <v>67</v>
      </c>
      <c r="D15" s="259" t="s">
        <v>67</v>
      </c>
      <c r="E15" s="259" t="s">
        <v>67</v>
      </c>
      <c r="F15" s="260" t="s">
        <v>67</v>
      </c>
      <c r="G15" s="70" t="s">
        <v>67</v>
      </c>
      <c r="H15" s="70" t="s">
        <v>67</v>
      </c>
      <c r="I15" s="70" t="s">
        <v>67</v>
      </c>
      <c r="J15" s="70" t="s">
        <v>67</v>
      </c>
      <c r="K15" s="67" t="s">
        <v>718</v>
      </c>
      <c r="L15" s="260" t="s">
        <v>67</v>
      </c>
      <c r="M15" s="260" t="s">
        <v>67</v>
      </c>
      <c r="N15" s="260" t="s">
        <v>67</v>
      </c>
      <c r="O15" s="70" t="s">
        <v>67</v>
      </c>
      <c r="P15" s="70" t="s">
        <v>67</v>
      </c>
      <c r="Q15" s="70" t="s">
        <v>67</v>
      </c>
      <c r="R15" s="67" t="s">
        <v>718</v>
      </c>
      <c r="S15" s="70" t="s">
        <v>67</v>
      </c>
      <c r="T15" s="41" t="s">
        <v>13</v>
      </c>
      <c r="U15" s="46"/>
    </row>
    <row r="16" spans="1:21" ht="75" customHeight="1" x14ac:dyDescent="0.25">
      <c r="A16" s="30" t="s">
        <v>63</v>
      </c>
      <c r="B16" s="70" t="s">
        <v>65</v>
      </c>
      <c r="C16" s="70" t="s">
        <v>64</v>
      </c>
      <c r="D16" s="70" t="s">
        <v>64</v>
      </c>
      <c r="E16" s="258" t="s">
        <v>64</v>
      </c>
      <c r="F16" s="70" t="s">
        <v>64</v>
      </c>
      <c r="G16" s="70" t="s">
        <v>64</v>
      </c>
      <c r="H16" s="70" t="s">
        <v>364</v>
      </c>
      <c r="I16" s="70" t="s">
        <v>64</v>
      </c>
      <c r="J16" s="70" t="s">
        <v>64</v>
      </c>
      <c r="K16" s="67" t="s">
        <v>718</v>
      </c>
      <c r="L16" s="70" t="s">
        <v>64</v>
      </c>
      <c r="M16" s="70" t="s">
        <v>64</v>
      </c>
      <c r="N16" s="70" t="s">
        <v>64</v>
      </c>
      <c r="O16" s="70" t="s">
        <v>64</v>
      </c>
      <c r="P16" s="70" t="s">
        <v>64</v>
      </c>
      <c r="Q16" s="70" t="s">
        <v>64</v>
      </c>
      <c r="R16" s="67" t="s">
        <v>718</v>
      </c>
      <c r="S16" s="70" t="s">
        <v>64</v>
      </c>
      <c r="T16" s="41" t="s">
        <v>14</v>
      </c>
      <c r="U16" s="140" t="s">
        <v>5</v>
      </c>
    </row>
    <row r="17" spans="1:21" s="30" customFormat="1" ht="75" customHeight="1" x14ac:dyDescent="0.25">
      <c r="A17" s="30" t="s">
        <v>480</v>
      </c>
      <c r="B17" s="62" t="s">
        <v>66</v>
      </c>
      <c r="C17" s="62" t="s">
        <v>482</v>
      </c>
      <c r="D17" s="62" t="s">
        <v>481</v>
      </c>
      <c r="E17" s="63" t="s">
        <v>483</v>
      </c>
      <c r="F17" s="31"/>
      <c r="G17" s="62" t="s">
        <v>484</v>
      </c>
      <c r="H17" s="63" t="s">
        <v>484</v>
      </c>
      <c r="I17" s="63" t="s">
        <v>484</v>
      </c>
      <c r="J17" s="62" t="s">
        <v>484</v>
      </c>
      <c r="K17" s="62" t="s">
        <v>481</v>
      </c>
      <c r="L17" s="63" t="s">
        <v>485</v>
      </c>
      <c r="M17" s="63" t="s">
        <v>486</v>
      </c>
      <c r="N17" s="65" t="s">
        <v>484</v>
      </c>
      <c r="O17" s="63" t="s">
        <v>487</v>
      </c>
      <c r="P17" s="63" t="s">
        <v>487</v>
      </c>
      <c r="Q17" s="63" t="s">
        <v>484</v>
      </c>
      <c r="R17" s="63"/>
      <c r="S17" s="64" t="s">
        <v>488</v>
      </c>
      <c r="T17" s="39" t="s">
        <v>423</v>
      </c>
      <c r="U17" s="31"/>
    </row>
    <row r="18" spans="1:21" ht="60.6" customHeight="1" x14ac:dyDescent="0.25">
      <c r="A18" s="20" t="s">
        <v>459</v>
      </c>
      <c r="B18" s="62" t="s">
        <v>620</v>
      </c>
      <c r="C18" s="69"/>
      <c r="D18" s="30" t="s">
        <v>582</v>
      </c>
      <c r="E18" s="63" t="s">
        <v>621</v>
      </c>
      <c r="F18" s="67" t="s">
        <v>718</v>
      </c>
      <c r="G18" s="62" t="s">
        <v>622</v>
      </c>
      <c r="H18" s="62" t="s">
        <v>623</v>
      </c>
      <c r="I18" s="62" t="s">
        <v>622</v>
      </c>
      <c r="J18" s="62" t="s">
        <v>622</v>
      </c>
      <c r="K18" s="63" t="s">
        <v>621</v>
      </c>
      <c r="L18" s="63" t="s">
        <v>621</v>
      </c>
      <c r="M18" s="63" t="s">
        <v>621</v>
      </c>
      <c r="N18" s="65" t="s">
        <v>621</v>
      </c>
      <c r="O18" s="58" t="s">
        <v>624</v>
      </c>
      <c r="P18" s="60" t="s">
        <v>539</v>
      </c>
      <c r="Q18" s="59" t="s">
        <v>582</v>
      </c>
      <c r="R18" s="40" t="s">
        <v>504</v>
      </c>
      <c r="S18" s="64" t="s">
        <v>625</v>
      </c>
      <c r="T18" s="41" t="s">
        <v>428</v>
      </c>
      <c r="U18" s="61"/>
    </row>
    <row r="19" spans="1:21" ht="48" customHeight="1" x14ac:dyDescent="0.25">
      <c r="A19" s="20" t="s">
        <v>547</v>
      </c>
      <c r="B19" s="62" t="s">
        <v>617</v>
      </c>
      <c r="C19" s="62" t="s">
        <v>617</v>
      </c>
      <c r="D19" s="30" t="s">
        <v>582</v>
      </c>
      <c r="E19" s="62" t="s">
        <v>618</v>
      </c>
      <c r="F19" s="67" t="s">
        <v>718</v>
      </c>
      <c r="G19" s="62" t="s">
        <v>617</v>
      </c>
      <c r="H19" s="62" t="s">
        <v>619</v>
      </c>
      <c r="I19" s="63" t="s">
        <v>619</v>
      </c>
      <c r="J19" s="63" t="s">
        <v>619</v>
      </c>
      <c r="K19" s="30"/>
      <c r="L19" s="30"/>
      <c r="M19" s="30"/>
      <c r="N19" s="31"/>
      <c r="O19" s="30"/>
      <c r="P19" s="30"/>
      <c r="Q19" s="30"/>
      <c r="R19" s="40"/>
      <c r="S19" s="31"/>
      <c r="T19" s="41" t="s">
        <v>430</v>
      </c>
      <c r="U19" s="61"/>
    </row>
    <row r="20" spans="1:21" s="20" customFormat="1" ht="64.349999999999994" customHeight="1" x14ac:dyDescent="0.25">
      <c r="A20" s="30" t="s">
        <v>6</v>
      </c>
      <c r="B20" s="63" t="s">
        <v>587</v>
      </c>
      <c r="C20" s="63" t="s">
        <v>501</v>
      </c>
      <c r="D20" s="63" t="s">
        <v>588</v>
      </c>
      <c r="E20" s="30"/>
      <c r="F20" s="31"/>
      <c r="G20" s="63" t="s">
        <v>589</v>
      </c>
      <c r="H20" s="63" t="s">
        <v>531</v>
      </c>
      <c r="I20" s="66" t="s">
        <v>542</v>
      </c>
      <c r="J20" s="63" t="s">
        <v>589</v>
      </c>
      <c r="K20" s="63" t="s">
        <v>531</v>
      </c>
      <c r="L20" s="63" t="s">
        <v>543</v>
      </c>
      <c r="M20" s="66" t="s">
        <v>532</v>
      </c>
      <c r="N20" s="65" t="s">
        <v>533</v>
      </c>
      <c r="O20" s="66" t="s">
        <v>501</v>
      </c>
      <c r="P20" s="66" t="s">
        <v>501</v>
      </c>
      <c r="Q20" s="30"/>
      <c r="R20" s="30"/>
      <c r="S20" s="67" t="s">
        <v>534</v>
      </c>
      <c r="T20" s="39" t="s">
        <v>452</v>
      </c>
      <c r="U20" s="49"/>
    </row>
    <row r="21" spans="1:21" s="20" customFormat="1" ht="60" customHeight="1" x14ac:dyDescent="0.25">
      <c r="A21" s="30" t="s">
        <v>529</v>
      </c>
      <c r="B21" s="66" t="s">
        <v>580</v>
      </c>
      <c r="C21" s="63" t="s">
        <v>501</v>
      </c>
      <c r="D21" s="66" t="s">
        <v>580</v>
      </c>
      <c r="E21" s="66" t="s">
        <v>580</v>
      </c>
      <c r="F21" s="67" t="s">
        <v>530</v>
      </c>
      <c r="G21" s="66" t="s">
        <v>502</v>
      </c>
      <c r="H21" s="66" t="s">
        <v>502</v>
      </c>
      <c r="I21" s="30"/>
      <c r="J21" s="63" t="s">
        <v>445</v>
      </c>
      <c r="K21" s="66" t="s">
        <v>502</v>
      </c>
      <c r="L21" s="66" t="s">
        <v>502</v>
      </c>
      <c r="M21" s="30"/>
      <c r="N21" s="31"/>
      <c r="O21" s="30"/>
      <c r="P21" s="30"/>
      <c r="Q21" s="30"/>
      <c r="R21" s="66"/>
      <c r="S21" s="64" t="s">
        <v>580</v>
      </c>
      <c r="T21" s="38" t="s">
        <v>541</v>
      </c>
      <c r="U21" s="49"/>
    </row>
    <row r="22" spans="1:21" ht="53.4" customHeight="1" x14ac:dyDescent="0.25">
      <c r="A22" s="30" t="s">
        <v>545</v>
      </c>
      <c r="B22" s="70" t="s">
        <v>612</v>
      </c>
      <c r="C22" s="71" t="s">
        <v>613</v>
      </c>
      <c r="D22" s="71" t="s">
        <v>613</v>
      </c>
      <c r="E22" s="71" t="s">
        <v>613</v>
      </c>
      <c r="F22" s="67" t="s">
        <v>718</v>
      </c>
      <c r="G22" s="71" t="s">
        <v>613</v>
      </c>
      <c r="H22" s="71" t="s">
        <v>613</v>
      </c>
      <c r="I22" s="71" t="s">
        <v>613</v>
      </c>
      <c r="J22" s="71" t="s">
        <v>613</v>
      </c>
      <c r="K22" s="71" t="s">
        <v>613</v>
      </c>
      <c r="L22" s="71" t="s">
        <v>613</v>
      </c>
      <c r="M22" s="71" t="s">
        <v>613</v>
      </c>
      <c r="N22" s="72" t="s">
        <v>613</v>
      </c>
      <c r="O22" s="71" t="s">
        <v>613</v>
      </c>
      <c r="P22" s="71" t="s">
        <v>613</v>
      </c>
      <c r="Q22" s="71" t="s">
        <v>613</v>
      </c>
      <c r="R22" s="71" t="s">
        <v>613</v>
      </c>
      <c r="S22" s="72" t="s">
        <v>613</v>
      </c>
      <c r="T22" s="50" t="s">
        <v>441</v>
      </c>
      <c r="U22" s="46"/>
    </row>
    <row r="23" spans="1:21" ht="84.6" customHeight="1" x14ac:dyDescent="0.25">
      <c r="A23" s="20" t="s">
        <v>10</v>
      </c>
      <c r="B23" s="262" t="s">
        <v>17</v>
      </c>
      <c r="C23" s="262" t="s">
        <v>17</v>
      </c>
      <c r="D23" s="258" t="s">
        <v>17</v>
      </c>
      <c r="E23" s="258" t="s">
        <v>17</v>
      </c>
      <c r="F23" s="70" t="s">
        <v>64</v>
      </c>
      <c r="G23" s="70" t="s">
        <v>64</v>
      </c>
      <c r="H23" s="70" t="s">
        <v>64</v>
      </c>
      <c r="I23" s="70" t="s">
        <v>64</v>
      </c>
      <c r="J23" s="70" t="s">
        <v>64</v>
      </c>
      <c r="K23" s="261" t="s">
        <v>64</v>
      </c>
      <c r="L23" s="258" t="s">
        <v>64</v>
      </c>
      <c r="M23" s="258" t="s">
        <v>17</v>
      </c>
      <c r="N23" s="70" t="s">
        <v>64</v>
      </c>
      <c r="O23" s="59" t="s">
        <v>566</v>
      </c>
      <c r="P23" s="59" t="s">
        <v>539</v>
      </c>
      <c r="Q23" s="262" t="s">
        <v>17</v>
      </c>
      <c r="R23" s="59" t="s">
        <v>504</v>
      </c>
      <c r="S23" s="262" t="s">
        <v>17</v>
      </c>
      <c r="T23" s="39" t="s">
        <v>9</v>
      </c>
      <c r="U23" s="61"/>
    </row>
    <row r="24" spans="1:21" x14ac:dyDescent="0.25">
      <c r="A24" s="53" t="s">
        <v>341</v>
      </c>
    </row>
    <row r="25" spans="1:21" s="55" customFormat="1" x14ac:dyDescent="0.25"/>
    <row r="26" spans="1:21" s="55" customFormat="1" x14ac:dyDescent="0.25">
      <c r="A26" s="256" t="s">
        <v>7</v>
      </c>
    </row>
    <row r="27" spans="1:21" x14ac:dyDescent="0.25">
      <c r="T27" s="47"/>
      <c r="U27" s="44"/>
    </row>
    <row r="90" spans="20:20" x14ac:dyDescent="0.25">
      <c r="T90" s="47"/>
    </row>
  </sheetData>
  <mergeCells count="3">
    <mergeCell ref="B3:F3"/>
    <mergeCell ref="G3:N3"/>
    <mergeCell ref="O3:S3"/>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
  <sheetViews>
    <sheetView topLeftCell="B1" workbookViewId="0">
      <selection activeCell="B1" sqref="B1"/>
    </sheetView>
  </sheetViews>
  <sheetFormatPr defaultColWidth="19.44140625" defaultRowHeight="75" customHeight="1" x14ac:dyDescent="0.25"/>
  <cols>
    <col min="1" max="1" width="19.44140625" style="18"/>
    <col min="2" max="2" width="19.44140625" style="19"/>
    <col min="3" max="3" width="19.44140625" style="45"/>
    <col min="4" max="6" width="19.44140625" style="22"/>
    <col min="7" max="7" width="19.44140625" style="21"/>
    <col min="8" max="8" width="19.44140625" style="45"/>
    <col min="9" max="14" width="19.44140625" style="22"/>
    <col min="15" max="15" width="19.44140625" style="21"/>
    <col min="16" max="16" width="19.44140625" style="45"/>
    <col min="17" max="17" width="19.44140625" style="21"/>
    <col min="18" max="19" width="19.44140625" style="22"/>
    <col min="20" max="20" width="19.44140625" style="46"/>
    <col min="21" max="21" width="19.44140625" style="20"/>
    <col min="22" max="24" width="19.44140625" style="21"/>
    <col min="25" max="16384" width="19.44140625" style="22"/>
  </cols>
  <sheetData>
    <row r="1" spans="1:24" ht="25.5" customHeight="1" x14ac:dyDescent="0.3">
      <c r="A1" s="16" t="s">
        <v>108</v>
      </c>
      <c r="T1" s="21"/>
    </row>
    <row r="2" spans="1:24" ht="75" customHeight="1" x14ac:dyDescent="0.25">
      <c r="A2" s="22"/>
      <c r="C2" s="289" t="s">
        <v>641</v>
      </c>
      <c r="D2" s="290"/>
      <c r="E2" s="290"/>
      <c r="F2" s="290"/>
      <c r="G2" s="291"/>
      <c r="H2" s="289" t="s">
        <v>567</v>
      </c>
      <c r="I2" s="292"/>
      <c r="J2" s="292"/>
      <c r="K2" s="292"/>
      <c r="L2" s="292"/>
      <c r="M2" s="292"/>
      <c r="N2" s="292"/>
      <c r="O2" s="292"/>
      <c r="P2" s="289" t="s">
        <v>568</v>
      </c>
      <c r="Q2" s="292"/>
      <c r="R2" s="292"/>
      <c r="S2" s="292"/>
      <c r="T2" s="292"/>
    </row>
    <row r="3" spans="1:24" ht="75" customHeight="1" thickBot="1" x14ac:dyDescent="0.3">
      <c r="C3" s="23" t="s">
        <v>569</v>
      </c>
      <c r="D3" s="24" t="s">
        <v>570</v>
      </c>
      <c r="E3" s="24" t="s">
        <v>571</v>
      </c>
      <c r="F3" s="24" t="s">
        <v>572</v>
      </c>
      <c r="G3" s="24" t="s">
        <v>573</v>
      </c>
      <c r="H3" s="25" t="s">
        <v>574</v>
      </c>
      <c r="I3" s="26" t="s">
        <v>575</v>
      </c>
      <c r="J3" s="26" t="s">
        <v>576</v>
      </c>
      <c r="K3" s="26" t="s">
        <v>577</v>
      </c>
      <c r="L3" s="26" t="s">
        <v>578</v>
      </c>
      <c r="M3" s="26" t="s">
        <v>500</v>
      </c>
      <c r="N3" s="26" t="s">
        <v>442</v>
      </c>
      <c r="O3" s="26" t="s">
        <v>443</v>
      </c>
      <c r="P3" s="25" t="s">
        <v>444</v>
      </c>
      <c r="Q3" s="26" t="s">
        <v>447</v>
      </c>
      <c r="R3" s="26" t="s">
        <v>448</v>
      </c>
      <c r="S3" s="26" t="s">
        <v>449</v>
      </c>
      <c r="T3" s="27" t="s">
        <v>450</v>
      </c>
      <c r="U3" s="24" t="s">
        <v>451</v>
      </c>
      <c r="V3" s="24" t="s">
        <v>505</v>
      </c>
    </row>
    <row r="4" spans="1:24" ht="75" customHeight="1" thickBot="1" x14ac:dyDescent="0.3">
      <c r="C4" s="28" t="s">
        <v>506</v>
      </c>
      <c r="D4" s="20" t="s">
        <v>642</v>
      </c>
      <c r="E4" s="20" t="s">
        <v>643</v>
      </c>
      <c r="F4" s="20" t="s">
        <v>630</v>
      </c>
      <c r="G4" s="20" t="s">
        <v>507</v>
      </c>
      <c r="H4" s="29" t="s">
        <v>463</v>
      </c>
      <c r="I4" s="30" t="s">
        <v>560</v>
      </c>
      <c r="J4" s="30" t="s">
        <v>561</v>
      </c>
      <c r="K4" s="30" t="s">
        <v>562</v>
      </c>
      <c r="L4" s="30" t="s">
        <v>563</v>
      </c>
      <c r="M4" s="30" t="s">
        <v>564</v>
      </c>
      <c r="N4" s="30" t="s">
        <v>565</v>
      </c>
      <c r="O4" s="30" t="s">
        <v>659</v>
      </c>
      <c r="P4" s="29" t="s">
        <v>660</v>
      </c>
      <c r="Q4" s="30" t="s">
        <v>661</v>
      </c>
      <c r="R4" s="30" t="s">
        <v>662</v>
      </c>
      <c r="S4" s="30" t="s">
        <v>579</v>
      </c>
      <c r="T4" s="31" t="s">
        <v>663</v>
      </c>
      <c r="V4" s="20" t="s">
        <v>503</v>
      </c>
    </row>
    <row r="5" spans="1:24" ht="75" customHeight="1" thickBot="1" x14ac:dyDescent="0.3">
      <c r="A5" s="32" t="s">
        <v>508</v>
      </c>
      <c r="B5" s="32" t="s">
        <v>509</v>
      </c>
      <c r="C5" s="33" t="s">
        <v>510</v>
      </c>
      <c r="D5" s="34" t="s">
        <v>511</v>
      </c>
      <c r="E5" s="34" t="s">
        <v>512</v>
      </c>
      <c r="F5" s="34" t="s">
        <v>513</v>
      </c>
      <c r="G5" s="34" t="s">
        <v>514</v>
      </c>
      <c r="H5" s="33" t="s">
        <v>515</v>
      </c>
      <c r="I5" s="34" t="s">
        <v>516</v>
      </c>
      <c r="J5" s="34" t="s">
        <v>517</v>
      </c>
      <c r="K5" s="34" t="s">
        <v>518</v>
      </c>
      <c r="L5" s="34" t="s">
        <v>519</v>
      </c>
      <c r="M5" s="34" t="s">
        <v>520</v>
      </c>
      <c r="N5" s="34" t="s">
        <v>521</v>
      </c>
      <c r="O5" s="34" t="s">
        <v>522</v>
      </c>
      <c r="P5" s="33" t="s">
        <v>523</v>
      </c>
      <c r="Q5" s="34" t="s">
        <v>524</v>
      </c>
      <c r="R5" s="34" t="s">
        <v>525</v>
      </c>
      <c r="S5" s="34" t="s">
        <v>526</v>
      </c>
      <c r="T5" s="35" t="s">
        <v>527</v>
      </c>
      <c r="U5" s="36"/>
      <c r="V5" s="34" t="s">
        <v>528</v>
      </c>
    </row>
    <row r="6" spans="1:24" s="19" customFormat="1" ht="75" customHeight="1" x14ac:dyDescent="0.25">
      <c r="A6" s="30" t="s">
        <v>8</v>
      </c>
      <c r="B6" s="20" t="s">
        <v>492</v>
      </c>
      <c r="C6" s="278" t="s">
        <v>552</v>
      </c>
      <c r="D6" s="279" t="s">
        <v>552</v>
      </c>
      <c r="E6" s="278" t="s">
        <v>553</v>
      </c>
      <c r="F6" s="279" t="s">
        <v>461</v>
      </c>
      <c r="G6" s="278" t="s">
        <v>551</v>
      </c>
      <c r="H6" s="278" t="s">
        <v>552</v>
      </c>
      <c r="I6" s="278" t="s">
        <v>552</v>
      </c>
      <c r="J6" s="278" t="s">
        <v>552</v>
      </c>
      <c r="K6" s="278" t="s">
        <v>552</v>
      </c>
      <c r="L6" s="279" t="s">
        <v>552</v>
      </c>
      <c r="M6" s="278" t="s">
        <v>552</v>
      </c>
      <c r="N6" s="278" t="s">
        <v>552</v>
      </c>
      <c r="O6" s="280"/>
      <c r="P6" s="278" t="s">
        <v>552</v>
      </c>
      <c r="Q6" s="278" t="s">
        <v>552</v>
      </c>
      <c r="R6" s="278" t="s">
        <v>552</v>
      </c>
      <c r="S6" s="279" t="s">
        <v>462</v>
      </c>
      <c r="T6" s="278" t="s">
        <v>552</v>
      </c>
      <c r="U6" s="47" t="s">
        <v>493</v>
      </c>
      <c r="V6" s="20" t="s">
        <v>460</v>
      </c>
      <c r="W6" s="20"/>
      <c r="X6" s="20"/>
    </row>
    <row r="7" spans="1:24" s="19" customFormat="1" ht="75" customHeight="1" x14ac:dyDescent="0.25">
      <c r="A7" s="30" t="s">
        <v>8</v>
      </c>
      <c r="B7" s="20" t="s">
        <v>494</v>
      </c>
      <c r="C7" s="279" t="s">
        <v>457</v>
      </c>
      <c r="D7" s="279" t="s">
        <v>457</v>
      </c>
      <c r="E7" s="278" t="s">
        <v>457</v>
      </c>
      <c r="F7" s="278" t="s">
        <v>457</v>
      </c>
      <c r="G7" s="278" t="s">
        <v>551</v>
      </c>
      <c r="H7" s="279" t="s">
        <v>458</v>
      </c>
      <c r="I7" s="279" t="s">
        <v>458</v>
      </c>
      <c r="J7" s="278" t="s">
        <v>458</v>
      </c>
      <c r="K7" s="278" t="s">
        <v>458</v>
      </c>
      <c r="L7" s="279" t="s">
        <v>458</v>
      </c>
      <c r="M7" s="278" t="s">
        <v>458</v>
      </c>
      <c r="N7" s="279" t="s">
        <v>458</v>
      </c>
      <c r="O7" s="280"/>
      <c r="P7" s="278" t="s">
        <v>457</v>
      </c>
      <c r="Q7" s="278" t="s">
        <v>550</v>
      </c>
      <c r="R7" s="278" t="s">
        <v>458</v>
      </c>
      <c r="S7" s="281"/>
      <c r="T7" s="278" t="s">
        <v>457</v>
      </c>
      <c r="U7" s="47"/>
      <c r="V7" s="20" t="s">
        <v>457</v>
      </c>
      <c r="W7" s="20"/>
      <c r="X7" s="20"/>
    </row>
    <row r="8" spans="1:24" s="19" customFormat="1" ht="75" customHeight="1" x14ac:dyDescent="0.25">
      <c r="A8" s="30" t="s">
        <v>8</v>
      </c>
      <c r="B8" s="20" t="s">
        <v>495</v>
      </c>
      <c r="C8" s="278" t="s">
        <v>433</v>
      </c>
      <c r="D8" s="278" t="s">
        <v>550</v>
      </c>
      <c r="E8" s="278" t="s">
        <v>434</v>
      </c>
      <c r="F8" s="278" t="s">
        <v>435</v>
      </c>
      <c r="G8" s="278" t="s">
        <v>496</v>
      </c>
      <c r="H8" s="278" t="s">
        <v>433</v>
      </c>
      <c r="I8" s="278" t="s">
        <v>433</v>
      </c>
      <c r="J8" s="279" t="s">
        <v>433</v>
      </c>
      <c r="K8" s="278" t="s">
        <v>433</v>
      </c>
      <c r="L8" s="279" t="s">
        <v>433</v>
      </c>
      <c r="M8" s="279" t="s">
        <v>550</v>
      </c>
      <c r="N8" s="279" t="s">
        <v>550</v>
      </c>
      <c r="O8" s="280"/>
      <c r="P8" s="278" t="s">
        <v>461</v>
      </c>
      <c r="Q8" s="279" t="s">
        <v>461</v>
      </c>
      <c r="R8" s="279" t="s">
        <v>550</v>
      </c>
      <c r="S8" s="281"/>
      <c r="T8" s="278" t="s">
        <v>436</v>
      </c>
      <c r="U8" s="47" t="s">
        <v>497</v>
      </c>
      <c r="V8" s="20" t="s">
        <v>464</v>
      </c>
      <c r="W8" s="20"/>
      <c r="X8" s="20"/>
    </row>
    <row r="9" spans="1:24" s="19" customFormat="1" ht="75" customHeight="1" x14ac:dyDescent="0.25">
      <c r="A9" s="30" t="s">
        <v>8</v>
      </c>
      <c r="B9" s="20" t="s">
        <v>498</v>
      </c>
      <c r="C9" s="279" t="s">
        <v>465</v>
      </c>
      <c r="D9" s="279" t="s">
        <v>461</v>
      </c>
      <c r="E9" s="279" t="s">
        <v>461</v>
      </c>
      <c r="F9" s="279" t="s">
        <v>461</v>
      </c>
      <c r="G9" s="280"/>
      <c r="H9" s="279" t="s">
        <v>499</v>
      </c>
      <c r="I9" s="279" t="s">
        <v>458</v>
      </c>
      <c r="J9" s="278" t="s">
        <v>458</v>
      </c>
      <c r="K9" s="278" t="s">
        <v>458</v>
      </c>
      <c r="L9" s="279" t="s">
        <v>458</v>
      </c>
      <c r="M9" s="278" t="s">
        <v>458</v>
      </c>
      <c r="N9" s="281"/>
      <c r="O9" s="280"/>
      <c r="P9" s="279" t="s">
        <v>550</v>
      </c>
      <c r="Q9" s="279" t="s">
        <v>461</v>
      </c>
      <c r="R9" s="281"/>
      <c r="S9" s="281"/>
      <c r="T9" s="279" t="s">
        <v>465</v>
      </c>
      <c r="U9" s="47" t="s">
        <v>453</v>
      </c>
      <c r="V9" s="48"/>
      <c r="W9" s="20"/>
      <c r="X9" s="20"/>
    </row>
    <row r="10" spans="1:24" s="19" customFormat="1" ht="75" customHeight="1" x14ac:dyDescent="0.25">
      <c r="A10" s="30" t="s">
        <v>8</v>
      </c>
      <c r="B10" s="20" t="s">
        <v>454</v>
      </c>
      <c r="C10" s="278" t="s">
        <v>552</v>
      </c>
      <c r="D10" s="279" t="s">
        <v>552</v>
      </c>
      <c r="E10" s="278" t="s">
        <v>553</v>
      </c>
      <c r="F10" s="279" t="s">
        <v>461</v>
      </c>
      <c r="G10" s="278" t="s">
        <v>551</v>
      </c>
      <c r="H10" s="278" t="s">
        <v>552</v>
      </c>
      <c r="I10" s="278" t="s">
        <v>552</v>
      </c>
      <c r="J10" s="278" t="s">
        <v>552</v>
      </c>
      <c r="K10" s="278" t="s">
        <v>552</v>
      </c>
      <c r="L10" s="279" t="s">
        <v>552</v>
      </c>
      <c r="M10" s="278" t="s">
        <v>552</v>
      </c>
      <c r="N10" s="278" t="s">
        <v>552</v>
      </c>
      <c r="O10" s="280"/>
      <c r="P10" s="278" t="s">
        <v>552</v>
      </c>
      <c r="Q10" s="278" t="s">
        <v>552</v>
      </c>
      <c r="R10" s="278" t="s">
        <v>552</v>
      </c>
      <c r="S10" s="281"/>
      <c r="T10" s="278" t="s">
        <v>552</v>
      </c>
      <c r="U10" s="47" t="s">
        <v>455</v>
      </c>
      <c r="V10" s="20" t="s">
        <v>460</v>
      </c>
      <c r="W10" s="20"/>
      <c r="X10" s="20"/>
    </row>
    <row r="11" spans="1:24" s="19" customFormat="1" ht="75" customHeight="1" x14ac:dyDescent="0.25">
      <c r="A11" s="30" t="s">
        <v>8</v>
      </c>
      <c r="B11" s="20" t="s">
        <v>456</v>
      </c>
      <c r="C11" s="278" t="s">
        <v>466</v>
      </c>
      <c r="D11" s="278" t="s">
        <v>466</v>
      </c>
      <c r="E11" s="278" t="s">
        <v>466</v>
      </c>
      <c r="F11" s="278" t="s">
        <v>466</v>
      </c>
      <c r="G11" s="280"/>
      <c r="H11" s="279" t="s">
        <v>467</v>
      </c>
      <c r="I11" s="279" t="s">
        <v>468</v>
      </c>
      <c r="J11" s="279" t="s">
        <v>467</v>
      </c>
      <c r="K11" s="279" t="s">
        <v>467</v>
      </c>
      <c r="L11" s="279" t="s">
        <v>467</v>
      </c>
      <c r="M11" s="279" t="s">
        <v>550</v>
      </c>
      <c r="N11" s="279" t="s">
        <v>467</v>
      </c>
      <c r="O11" s="280"/>
      <c r="P11" s="279" t="s">
        <v>550</v>
      </c>
      <c r="Q11" s="279" t="s">
        <v>550</v>
      </c>
      <c r="R11" s="279" t="s">
        <v>467</v>
      </c>
      <c r="S11" s="281"/>
      <c r="T11" s="279" t="s">
        <v>550</v>
      </c>
      <c r="U11" s="47" t="s">
        <v>438</v>
      </c>
      <c r="V11" s="20" t="s">
        <v>466</v>
      </c>
      <c r="W11" s="20"/>
      <c r="X11" s="20"/>
    </row>
    <row r="12" spans="1:24" s="19" customFormat="1" ht="75" customHeight="1" x14ac:dyDescent="0.25">
      <c r="A12" s="30" t="s">
        <v>8</v>
      </c>
      <c r="B12" s="20" t="s">
        <v>439</v>
      </c>
      <c r="C12" s="279" t="s">
        <v>464</v>
      </c>
      <c r="D12" s="279" t="s">
        <v>461</v>
      </c>
      <c r="E12" s="279" t="s">
        <v>554</v>
      </c>
      <c r="F12" s="279" t="s">
        <v>461</v>
      </c>
      <c r="G12" s="280"/>
      <c r="H12" s="279" t="s">
        <v>458</v>
      </c>
      <c r="I12" s="279" t="s">
        <v>458</v>
      </c>
      <c r="J12" s="278" t="s">
        <v>458</v>
      </c>
      <c r="K12" s="278" t="s">
        <v>458</v>
      </c>
      <c r="L12" s="279" t="s">
        <v>458</v>
      </c>
      <c r="M12" s="278" t="s">
        <v>458</v>
      </c>
      <c r="N12" s="279" t="s">
        <v>458</v>
      </c>
      <c r="O12" s="280"/>
      <c r="P12" s="279" t="s">
        <v>461</v>
      </c>
      <c r="Q12" s="279" t="s">
        <v>461</v>
      </c>
      <c r="R12" s="278" t="s">
        <v>458</v>
      </c>
      <c r="S12" s="281"/>
      <c r="T12" s="279" t="s">
        <v>550</v>
      </c>
      <c r="U12" s="47" t="s">
        <v>437</v>
      </c>
      <c r="V12" s="20" t="s">
        <v>464</v>
      </c>
      <c r="W12" s="20"/>
      <c r="X12" s="20"/>
    </row>
    <row r="13" spans="1:24" s="19" customFormat="1" ht="75" customHeight="1" x14ac:dyDescent="0.25">
      <c r="A13" s="30" t="s">
        <v>8</v>
      </c>
      <c r="B13" s="20" t="s">
        <v>469</v>
      </c>
      <c r="C13" s="278" t="s">
        <v>555</v>
      </c>
      <c r="D13" s="278" t="s">
        <v>556</v>
      </c>
      <c r="E13" s="278" t="s">
        <v>555</v>
      </c>
      <c r="F13" s="278" t="s">
        <v>556</v>
      </c>
      <c r="G13" s="280"/>
      <c r="H13" s="278" t="s">
        <v>555</v>
      </c>
      <c r="I13" s="279" t="s">
        <v>458</v>
      </c>
      <c r="J13" s="278" t="s">
        <v>458</v>
      </c>
      <c r="K13" s="278" t="s">
        <v>458</v>
      </c>
      <c r="L13" s="279" t="s">
        <v>458</v>
      </c>
      <c r="M13" s="278" t="s">
        <v>458</v>
      </c>
      <c r="N13" s="279" t="s">
        <v>458</v>
      </c>
      <c r="O13" s="280"/>
      <c r="P13" s="279" t="s">
        <v>555</v>
      </c>
      <c r="Q13" s="280"/>
      <c r="R13" s="278" t="s">
        <v>458</v>
      </c>
      <c r="S13" s="281"/>
      <c r="T13" s="279" t="s">
        <v>555</v>
      </c>
      <c r="U13" s="47" t="s">
        <v>557</v>
      </c>
      <c r="V13" s="20" t="s">
        <v>556</v>
      </c>
      <c r="W13" s="20"/>
      <c r="X13" s="20"/>
    </row>
    <row r="14" spans="1:24" s="19" customFormat="1" ht="75" customHeight="1" x14ac:dyDescent="0.25">
      <c r="A14" s="30" t="s">
        <v>8</v>
      </c>
      <c r="B14" s="20" t="s">
        <v>470</v>
      </c>
      <c r="C14" s="278" t="s">
        <v>552</v>
      </c>
      <c r="D14" s="279" t="s">
        <v>552</v>
      </c>
      <c r="E14" s="278" t="s">
        <v>553</v>
      </c>
      <c r="F14" s="279" t="s">
        <v>461</v>
      </c>
      <c r="G14" s="278" t="s">
        <v>551</v>
      </c>
      <c r="H14" s="278" t="s">
        <v>552</v>
      </c>
      <c r="I14" s="278" t="s">
        <v>552</v>
      </c>
      <c r="J14" s="278" t="s">
        <v>552</v>
      </c>
      <c r="K14" s="278" t="s">
        <v>552</v>
      </c>
      <c r="L14" s="279" t="s">
        <v>552</v>
      </c>
      <c r="M14" s="278" t="s">
        <v>552</v>
      </c>
      <c r="N14" s="278" t="s">
        <v>552</v>
      </c>
      <c r="O14" s="280"/>
      <c r="P14" s="278" t="s">
        <v>552</v>
      </c>
      <c r="Q14" s="278" t="s">
        <v>552</v>
      </c>
      <c r="R14" s="278" t="s">
        <v>552</v>
      </c>
      <c r="S14" s="279" t="s">
        <v>462</v>
      </c>
      <c r="T14" s="278" t="s">
        <v>552</v>
      </c>
      <c r="U14" s="47" t="s">
        <v>493</v>
      </c>
      <c r="V14" s="20" t="s">
        <v>460</v>
      </c>
      <c r="W14" s="20"/>
      <c r="X14" s="20"/>
    </row>
    <row r="15" spans="1:24" s="43" customFormat="1" ht="75" customHeight="1" x14ac:dyDescent="0.25">
      <c r="A15" s="30"/>
      <c r="B15" s="30"/>
      <c r="C15" s="29"/>
      <c r="D15" s="37"/>
      <c r="E15" s="37"/>
      <c r="F15" s="37"/>
      <c r="G15" s="30"/>
      <c r="H15" s="29"/>
      <c r="I15" s="37"/>
      <c r="K15" s="37"/>
      <c r="L15" s="37"/>
      <c r="M15" s="37"/>
      <c r="O15" s="44"/>
      <c r="P15" s="29"/>
      <c r="Q15" s="30"/>
      <c r="T15" s="31"/>
      <c r="U15" s="38"/>
      <c r="V15" s="44"/>
      <c r="W15" s="44"/>
      <c r="X15" s="44"/>
    </row>
    <row r="16" spans="1:24" ht="75" customHeight="1" x14ac:dyDescent="0.25">
      <c r="A16" s="54"/>
      <c r="B16" s="20"/>
    </row>
    <row r="17" spans="1:2" ht="75" customHeight="1" x14ac:dyDescent="0.25">
      <c r="A17" s="54"/>
      <c r="B17" s="20"/>
    </row>
    <row r="18" spans="1:2" ht="75" customHeight="1" x14ac:dyDescent="0.25">
      <c r="A18" s="54"/>
      <c r="B18" s="20"/>
    </row>
    <row r="19" spans="1:2" ht="75" customHeight="1" x14ac:dyDescent="0.25">
      <c r="A19" s="54"/>
      <c r="B19" s="20"/>
    </row>
    <row r="20" spans="1:2" ht="75" customHeight="1" x14ac:dyDescent="0.25">
      <c r="A20" s="54"/>
      <c r="B20" s="20"/>
    </row>
    <row r="21" spans="1:2" ht="75" customHeight="1" x14ac:dyDescent="0.25">
      <c r="A21" s="54"/>
      <c r="B21" s="20"/>
    </row>
    <row r="22" spans="1:2" ht="75" customHeight="1" x14ac:dyDescent="0.25">
      <c r="A22" s="54"/>
      <c r="B22" s="20"/>
    </row>
    <row r="23" spans="1:2" ht="75" customHeight="1" x14ac:dyDescent="0.25">
      <c r="A23" s="54"/>
      <c r="B23" s="20"/>
    </row>
    <row r="24" spans="1:2" ht="75" customHeight="1" x14ac:dyDescent="0.25">
      <c r="A24" s="54"/>
      <c r="B24" s="20"/>
    </row>
    <row r="25" spans="1:2" ht="75" customHeight="1" x14ac:dyDescent="0.25">
      <c r="A25" s="54"/>
      <c r="B25" s="20"/>
    </row>
    <row r="26" spans="1:2" ht="75" customHeight="1" x14ac:dyDescent="0.25">
      <c r="A26" s="54"/>
      <c r="B26" s="20"/>
    </row>
    <row r="27" spans="1:2" ht="75" customHeight="1" x14ac:dyDescent="0.25">
      <c r="A27" s="54"/>
      <c r="B27" s="20"/>
    </row>
    <row r="28" spans="1:2" ht="75" customHeight="1" x14ac:dyDescent="0.25">
      <c r="A28" s="54"/>
      <c r="B28" s="20"/>
    </row>
    <row r="29" spans="1:2" ht="75" customHeight="1" x14ac:dyDescent="0.25">
      <c r="A29" s="54"/>
      <c r="B29" s="20"/>
    </row>
    <row r="30" spans="1:2" ht="75" customHeight="1" x14ac:dyDescent="0.25">
      <c r="A30" s="54"/>
      <c r="B30" s="20"/>
    </row>
    <row r="31" spans="1:2" ht="75" customHeight="1" x14ac:dyDescent="0.25">
      <c r="A31" s="54"/>
      <c r="B31" s="20"/>
    </row>
    <row r="32" spans="1:2" ht="75" customHeight="1" x14ac:dyDescent="0.25">
      <c r="A32" s="54"/>
      <c r="B32" s="20"/>
    </row>
    <row r="33" spans="1:2" ht="75" customHeight="1" x14ac:dyDescent="0.25">
      <c r="A33" s="54"/>
      <c r="B33" s="20"/>
    </row>
    <row r="34" spans="1:2" ht="75" customHeight="1" x14ac:dyDescent="0.25">
      <c r="A34" s="54"/>
      <c r="B34" s="20"/>
    </row>
    <row r="35" spans="1:2" ht="75" customHeight="1" x14ac:dyDescent="0.25">
      <c r="A35" s="54"/>
      <c r="B35" s="20"/>
    </row>
    <row r="36" spans="1:2" ht="75" customHeight="1" x14ac:dyDescent="0.25">
      <c r="A36" s="54"/>
      <c r="B36" s="20"/>
    </row>
    <row r="37" spans="1:2" ht="75" customHeight="1" x14ac:dyDescent="0.25">
      <c r="A37" s="54"/>
      <c r="B37" s="20"/>
    </row>
    <row r="38" spans="1:2" ht="75" customHeight="1" x14ac:dyDescent="0.25">
      <c r="A38" s="54"/>
      <c r="B38" s="20"/>
    </row>
    <row r="39" spans="1:2" ht="75" customHeight="1" x14ac:dyDescent="0.25">
      <c r="A39" s="54"/>
      <c r="B39" s="20"/>
    </row>
    <row r="40" spans="1:2" ht="75" customHeight="1" x14ac:dyDescent="0.25">
      <c r="A40" s="54"/>
      <c r="B40" s="20"/>
    </row>
    <row r="41" spans="1:2" ht="75" customHeight="1" x14ac:dyDescent="0.25">
      <c r="A41" s="54"/>
      <c r="B41" s="20"/>
    </row>
    <row r="42" spans="1:2" ht="75" customHeight="1" x14ac:dyDescent="0.25">
      <c r="A42" s="54"/>
      <c r="B42" s="20"/>
    </row>
    <row r="43" spans="1:2" ht="75" customHeight="1" x14ac:dyDescent="0.25">
      <c r="A43" s="54"/>
      <c r="B43" s="20"/>
    </row>
    <row r="44" spans="1:2" ht="75" customHeight="1" x14ac:dyDescent="0.25">
      <c r="A44" s="54"/>
      <c r="B44" s="20"/>
    </row>
    <row r="45" spans="1:2" ht="75" customHeight="1" x14ac:dyDescent="0.25">
      <c r="A45" s="54"/>
      <c r="B45" s="20"/>
    </row>
    <row r="46" spans="1:2" ht="75" customHeight="1" x14ac:dyDescent="0.25">
      <c r="A46" s="54"/>
      <c r="B46" s="20"/>
    </row>
    <row r="47" spans="1:2" ht="75" customHeight="1" x14ac:dyDescent="0.25">
      <c r="A47" s="54"/>
      <c r="B47" s="20"/>
    </row>
    <row r="48" spans="1:2" ht="75" customHeight="1" x14ac:dyDescent="0.25">
      <c r="A48" s="54"/>
      <c r="B48" s="20"/>
    </row>
    <row r="49" spans="1:2" ht="75" customHeight="1" x14ac:dyDescent="0.25">
      <c r="A49" s="54"/>
      <c r="B49" s="20"/>
    </row>
    <row r="50" spans="1:2" ht="75" customHeight="1" x14ac:dyDescent="0.25">
      <c r="A50" s="54"/>
      <c r="B50" s="20"/>
    </row>
    <row r="51" spans="1:2" ht="75" customHeight="1" x14ac:dyDescent="0.25">
      <c r="A51" s="54"/>
      <c r="B51" s="20"/>
    </row>
    <row r="52" spans="1:2" ht="75" customHeight="1" x14ac:dyDescent="0.25">
      <c r="A52" s="54"/>
      <c r="B52" s="20"/>
    </row>
    <row r="53" spans="1:2" ht="75" customHeight="1" x14ac:dyDescent="0.25">
      <c r="A53" s="54"/>
      <c r="B53" s="20"/>
    </row>
    <row r="54" spans="1:2" ht="75" customHeight="1" x14ac:dyDescent="0.25">
      <c r="A54" s="54"/>
      <c r="B54" s="20"/>
    </row>
    <row r="55" spans="1:2" ht="75" customHeight="1" x14ac:dyDescent="0.25">
      <c r="A55" s="54"/>
      <c r="B55" s="20"/>
    </row>
    <row r="56" spans="1:2" ht="75" customHeight="1" x14ac:dyDescent="0.25">
      <c r="A56" s="54"/>
      <c r="B56" s="20"/>
    </row>
    <row r="57" spans="1:2" ht="75" customHeight="1" x14ac:dyDescent="0.25">
      <c r="A57" s="54"/>
      <c r="B57" s="20"/>
    </row>
    <row r="58" spans="1:2" ht="75" customHeight="1" x14ac:dyDescent="0.25">
      <c r="A58" s="54"/>
      <c r="B58" s="20"/>
    </row>
    <row r="59" spans="1:2" ht="75" customHeight="1" x14ac:dyDescent="0.25">
      <c r="A59" s="54"/>
      <c r="B59" s="20"/>
    </row>
    <row r="60" spans="1:2" ht="75" customHeight="1" x14ac:dyDescent="0.25">
      <c r="A60" s="54"/>
      <c r="B60" s="20"/>
    </row>
    <row r="61" spans="1:2" ht="75" customHeight="1" x14ac:dyDescent="0.25">
      <c r="A61" s="54"/>
      <c r="B61" s="20"/>
    </row>
    <row r="62" spans="1:2" ht="75" customHeight="1" x14ac:dyDescent="0.25">
      <c r="A62" s="54"/>
      <c r="B62" s="20"/>
    </row>
    <row r="63" spans="1:2" ht="75" customHeight="1" x14ac:dyDescent="0.25">
      <c r="A63" s="54"/>
      <c r="B63" s="20"/>
    </row>
    <row r="64" spans="1:2" ht="75" customHeight="1" x14ac:dyDescent="0.25">
      <c r="A64" s="54"/>
      <c r="B64" s="20"/>
    </row>
    <row r="65" spans="1:21" ht="75" customHeight="1" x14ac:dyDescent="0.25">
      <c r="A65" s="54"/>
      <c r="B65" s="20"/>
    </row>
    <row r="66" spans="1:21" ht="75" customHeight="1" x14ac:dyDescent="0.25">
      <c r="A66" s="54"/>
      <c r="B66" s="20"/>
    </row>
    <row r="67" spans="1:21" ht="75" customHeight="1" x14ac:dyDescent="0.25">
      <c r="A67" s="54"/>
      <c r="B67" s="20"/>
    </row>
    <row r="72" spans="1:21" ht="75" customHeight="1" x14ac:dyDescent="0.25">
      <c r="U72" s="47"/>
    </row>
  </sheetData>
  <mergeCells count="3">
    <mergeCell ref="C2:G2"/>
    <mergeCell ref="H2:O2"/>
    <mergeCell ref="P2:T2"/>
  </mergeCells>
  <phoneticPr fontId="2" type="noConversion"/>
  <pageMargins left="0.75" right="0.75" top="1" bottom="1" header="0.5" footer="0.5"/>
  <headerFooter alignWithMargins="0"/>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5"/>
  <sheetViews>
    <sheetView workbookViewId="0"/>
  </sheetViews>
  <sheetFormatPr defaultColWidth="8.88671875" defaultRowHeight="14.4" x14ac:dyDescent="0.3"/>
  <cols>
    <col min="1" max="1" width="20.33203125" customWidth="1"/>
    <col min="2" max="2" width="25" bestFit="1" customWidth="1"/>
    <col min="3" max="3" width="20.44140625" bestFit="1" customWidth="1"/>
  </cols>
  <sheetData>
    <row r="1" spans="1:13" ht="15.6" x14ac:dyDescent="0.3">
      <c r="A1" s="16" t="s">
        <v>174</v>
      </c>
    </row>
    <row r="2" spans="1:13" ht="105.6" x14ac:dyDescent="0.3">
      <c r="A2" s="85" t="s">
        <v>297</v>
      </c>
      <c r="B2" s="86" t="s">
        <v>298</v>
      </c>
      <c r="C2" s="85" t="s">
        <v>299</v>
      </c>
      <c r="D2" s="85" t="s">
        <v>300</v>
      </c>
      <c r="E2" s="85" t="s">
        <v>301</v>
      </c>
      <c r="F2" s="85" t="s">
        <v>302</v>
      </c>
      <c r="G2" s="85" t="s">
        <v>303</v>
      </c>
      <c r="H2" s="85" t="s">
        <v>175</v>
      </c>
      <c r="I2" s="85" t="s">
        <v>176</v>
      </c>
      <c r="J2" s="85" t="s">
        <v>177</v>
      </c>
      <c r="K2" s="85" t="s">
        <v>178</v>
      </c>
      <c r="L2" s="87" t="s">
        <v>179</v>
      </c>
      <c r="M2" s="87" t="s">
        <v>70</v>
      </c>
    </row>
    <row r="3" spans="1:13" x14ac:dyDescent="0.3">
      <c r="A3" s="257" t="s">
        <v>71</v>
      </c>
      <c r="B3" s="257" t="s">
        <v>72</v>
      </c>
      <c r="C3" s="257" t="s">
        <v>73</v>
      </c>
      <c r="D3" s="257" t="s">
        <v>718</v>
      </c>
      <c r="E3" s="257">
        <v>4</v>
      </c>
      <c r="F3" s="257">
        <v>4</v>
      </c>
      <c r="G3" s="257">
        <v>4</v>
      </c>
      <c r="H3" s="257">
        <v>4</v>
      </c>
      <c r="I3" s="257">
        <v>3</v>
      </c>
      <c r="J3" s="257">
        <v>3</v>
      </c>
      <c r="K3" s="257">
        <v>3</v>
      </c>
      <c r="L3" s="257">
        <v>4</v>
      </c>
      <c r="M3" s="257" t="s">
        <v>74</v>
      </c>
    </row>
    <row r="4" spans="1:13" x14ac:dyDescent="0.3">
      <c r="A4" s="257" t="s">
        <v>71</v>
      </c>
      <c r="B4" s="257" t="s">
        <v>75</v>
      </c>
      <c r="C4" s="257" t="s">
        <v>76</v>
      </c>
      <c r="D4" s="257" t="s">
        <v>718</v>
      </c>
      <c r="E4" s="257">
        <v>4</v>
      </c>
      <c r="F4" s="257">
        <v>4</v>
      </c>
      <c r="G4" s="257">
        <v>4</v>
      </c>
      <c r="H4" s="257">
        <v>4</v>
      </c>
      <c r="I4" s="257">
        <v>3</v>
      </c>
      <c r="J4" s="257">
        <v>3</v>
      </c>
      <c r="K4" s="257">
        <v>3</v>
      </c>
      <c r="L4" s="257">
        <v>4</v>
      </c>
      <c r="M4" s="257" t="s">
        <v>74</v>
      </c>
    </row>
    <row r="5" spans="1:13" x14ac:dyDescent="0.3">
      <c r="A5" s="257" t="s">
        <v>77</v>
      </c>
      <c r="B5" s="257" t="s">
        <v>78</v>
      </c>
      <c r="C5" s="257" t="s">
        <v>79</v>
      </c>
      <c r="D5" s="257" t="s">
        <v>714</v>
      </c>
      <c r="E5" s="257">
        <v>4</v>
      </c>
      <c r="F5" s="257">
        <v>4</v>
      </c>
      <c r="G5" s="257">
        <v>4</v>
      </c>
      <c r="H5" s="257">
        <v>4</v>
      </c>
      <c r="I5" s="257">
        <v>3</v>
      </c>
      <c r="J5" s="257">
        <v>3</v>
      </c>
      <c r="K5" s="257">
        <v>3</v>
      </c>
      <c r="L5" s="257">
        <v>4</v>
      </c>
      <c r="M5" s="257" t="s">
        <v>74</v>
      </c>
    </row>
    <row r="6" spans="1:13" x14ac:dyDescent="0.3">
      <c r="A6" s="257" t="s">
        <v>77</v>
      </c>
      <c r="B6" s="257" t="s">
        <v>80</v>
      </c>
      <c r="C6" s="257" t="s">
        <v>81</v>
      </c>
      <c r="D6" s="257" t="s">
        <v>718</v>
      </c>
      <c r="E6" s="257">
        <v>4</v>
      </c>
      <c r="F6" s="257">
        <v>4</v>
      </c>
      <c r="G6" s="257">
        <v>4</v>
      </c>
      <c r="H6" s="257">
        <v>4</v>
      </c>
      <c r="I6" s="257">
        <v>3</v>
      </c>
      <c r="J6" s="257">
        <v>3</v>
      </c>
      <c r="K6" s="257">
        <v>3</v>
      </c>
      <c r="L6" s="257">
        <v>4</v>
      </c>
      <c r="M6" s="257" t="s">
        <v>74</v>
      </c>
    </row>
    <row r="7" spans="1:13" x14ac:dyDescent="0.3">
      <c r="A7" s="257" t="s">
        <v>82</v>
      </c>
      <c r="B7" s="257" t="s">
        <v>83</v>
      </c>
      <c r="C7" s="257" t="s">
        <v>84</v>
      </c>
      <c r="D7" s="257" t="s">
        <v>714</v>
      </c>
      <c r="E7" s="257">
        <v>4</v>
      </c>
      <c r="F7" s="257">
        <v>4</v>
      </c>
      <c r="G7" s="257">
        <v>4</v>
      </c>
      <c r="H7" s="257">
        <v>4</v>
      </c>
      <c r="I7" s="257">
        <v>3</v>
      </c>
      <c r="J7" s="257">
        <v>3</v>
      </c>
      <c r="K7" s="257">
        <v>3</v>
      </c>
      <c r="L7" s="257">
        <v>4</v>
      </c>
      <c r="M7" s="257" t="s">
        <v>74</v>
      </c>
    </row>
    <row r="8" spans="1:13" x14ac:dyDescent="0.3">
      <c r="A8" s="257" t="s">
        <v>77</v>
      </c>
      <c r="B8" s="257" t="s">
        <v>85</v>
      </c>
      <c r="C8" s="257" t="s">
        <v>86</v>
      </c>
      <c r="D8" s="257" t="s">
        <v>714</v>
      </c>
      <c r="E8" s="257">
        <v>3</v>
      </c>
      <c r="F8" s="257">
        <v>4</v>
      </c>
      <c r="G8" s="257">
        <v>4</v>
      </c>
      <c r="H8" s="257">
        <v>4</v>
      </c>
      <c r="I8" s="257">
        <v>3</v>
      </c>
      <c r="J8" s="257">
        <v>3</v>
      </c>
      <c r="K8" s="257">
        <v>3</v>
      </c>
      <c r="L8" s="257">
        <v>3.75</v>
      </c>
      <c r="M8" s="257" t="s">
        <v>74</v>
      </c>
    </row>
    <row r="9" spans="1:13" x14ac:dyDescent="0.3">
      <c r="A9" s="257" t="s">
        <v>71</v>
      </c>
      <c r="B9" s="257" t="s">
        <v>187</v>
      </c>
      <c r="C9" s="257" t="s">
        <v>111</v>
      </c>
      <c r="D9" s="257" t="s">
        <v>714</v>
      </c>
      <c r="E9" s="257">
        <v>4</v>
      </c>
      <c r="F9" s="257">
        <v>4</v>
      </c>
      <c r="G9" s="257">
        <v>3</v>
      </c>
      <c r="H9" s="257">
        <v>4</v>
      </c>
      <c r="I9" s="257">
        <v>3</v>
      </c>
      <c r="J9" s="257">
        <v>3</v>
      </c>
      <c r="K9" s="257">
        <v>3</v>
      </c>
      <c r="L9" s="257">
        <v>3.75</v>
      </c>
      <c r="M9" s="257" t="s">
        <v>74</v>
      </c>
    </row>
    <row r="10" spans="1:13" x14ac:dyDescent="0.3">
      <c r="A10" s="257" t="s">
        <v>112</v>
      </c>
      <c r="B10" s="257" t="s">
        <v>113</v>
      </c>
      <c r="C10" s="257" t="s">
        <v>114</v>
      </c>
      <c r="D10" s="257" t="s">
        <v>718</v>
      </c>
      <c r="E10" s="257">
        <v>4</v>
      </c>
      <c r="F10" s="257">
        <v>4</v>
      </c>
      <c r="G10" s="257">
        <v>3</v>
      </c>
      <c r="H10" s="257">
        <v>4</v>
      </c>
      <c r="I10" s="257">
        <v>3</v>
      </c>
      <c r="J10" s="257">
        <v>3</v>
      </c>
      <c r="K10" s="257">
        <v>3</v>
      </c>
      <c r="L10" s="257">
        <v>3.75</v>
      </c>
      <c r="M10" s="257" t="s">
        <v>74</v>
      </c>
    </row>
    <row r="11" spans="1:13" x14ac:dyDescent="0.3">
      <c r="A11" s="257" t="s">
        <v>115</v>
      </c>
      <c r="B11" s="257" t="s">
        <v>116</v>
      </c>
      <c r="C11" s="257" t="s">
        <v>598</v>
      </c>
      <c r="D11" s="257" t="s">
        <v>718</v>
      </c>
      <c r="E11" s="257">
        <v>2</v>
      </c>
      <c r="F11" s="257">
        <v>4</v>
      </c>
      <c r="G11" s="257">
        <v>4</v>
      </c>
      <c r="H11" s="257">
        <v>4</v>
      </c>
      <c r="I11" s="257">
        <v>3</v>
      </c>
      <c r="J11" s="257">
        <v>3</v>
      </c>
      <c r="K11" s="257">
        <v>3</v>
      </c>
      <c r="L11" s="257">
        <v>3.5</v>
      </c>
      <c r="M11" s="257" t="s">
        <v>74</v>
      </c>
    </row>
    <row r="12" spans="1:13" x14ac:dyDescent="0.3">
      <c r="A12" s="257" t="s">
        <v>117</v>
      </c>
      <c r="B12" s="257" t="s">
        <v>118</v>
      </c>
      <c r="C12" s="257" t="s">
        <v>119</v>
      </c>
      <c r="D12" s="257" t="s">
        <v>718</v>
      </c>
      <c r="E12" s="257">
        <v>3</v>
      </c>
      <c r="F12" s="257">
        <v>4</v>
      </c>
      <c r="G12" s="257">
        <v>3</v>
      </c>
      <c r="H12" s="257">
        <v>4</v>
      </c>
      <c r="I12" s="257">
        <v>3</v>
      </c>
      <c r="J12" s="257">
        <v>3</v>
      </c>
      <c r="K12" s="257">
        <v>3</v>
      </c>
      <c r="L12" s="257">
        <v>3.5</v>
      </c>
      <c r="M12" s="257" t="s">
        <v>74</v>
      </c>
    </row>
    <row r="13" spans="1:13" x14ac:dyDescent="0.3">
      <c r="A13" s="257" t="s">
        <v>112</v>
      </c>
      <c r="B13" s="257" t="s">
        <v>120</v>
      </c>
      <c r="C13" s="257" t="s">
        <v>121</v>
      </c>
      <c r="D13" s="257" t="s">
        <v>718</v>
      </c>
      <c r="E13" s="257">
        <v>3</v>
      </c>
      <c r="F13" s="257">
        <v>4</v>
      </c>
      <c r="G13" s="257">
        <v>3</v>
      </c>
      <c r="H13" s="257">
        <v>4</v>
      </c>
      <c r="I13" s="257">
        <v>3</v>
      </c>
      <c r="J13" s="257">
        <v>3</v>
      </c>
      <c r="K13" s="257">
        <v>3</v>
      </c>
      <c r="L13" s="257">
        <v>3.5</v>
      </c>
      <c r="M13" s="257" t="s">
        <v>74</v>
      </c>
    </row>
    <row r="14" spans="1:13" x14ac:dyDescent="0.3">
      <c r="A14" s="257" t="s">
        <v>122</v>
      </c>
      <c r="B14" s="257" t="s">
        <v>123</v>
      </c>
      <c r="C14" s="257" t="s">
        <v>124</v>
      </c>
      <c r="D14" s="257" t="s">
        <v>718</v>
      </c>
      <c r="E14" s="257">
        <v>4</v>
      </c>
      <c r="F14" s="257">
        <v>4</v>
      </c>
      <c r="G14" s="257">
        <v>2</v>
      </c>
      <c r="H14" s="257">
        <v>4</v>
      </c>
      <c r="I14" s="257">
        <v>3</v>
      </c>
      <c r="J14" s="257">
        <v>3</v>
      </c>
      <c r="K14" s="257">
        <v>3</v>
      </c>
      <c r="L14" s="257">
        <v>3.5</v>
      </c>
      <c r="M14" s="257" t="s">
        <v>74</v>
      </c>
    </row>
    <row r="15" spans="1:13" x14ac:dyDescent="0.3">
      <c r="A15" s="257" t="s">
        <v>122</v>
      </c>
      <c r="B15" s="257" t="s">
        <v>125</v>
      </c>
      <c r="C15" s="257" t="s">
        <v>126</v>
      </c>
      <c r="D15" s="257" t="s">
        <v>718</v>
      </c>
      <c r="E15" s="257">
        <v>4</v>
      </c>
      <c r="F15" s="257">
        <v>4</v>
      </c>
      <c r="G15" s="257">
        <v>2</v>
      </c>
      <c r="H15" s="257">
        <v>4</v>
      </c>
      <c r="I15" s="257">
        <v>3</v>
      </c>
      <c r="J15" s="257">
        <v>3</v>
      </c>
      <c r="K15" s="257">
        <v>3</v>
      </c>
      <c r="L15" s="257">
        <v>3.5</v>
      </c>
      <c r="M15" s="257" t="s">
        <v>74</v>
      </c>
    </row>
    <row r="16" spans="1:13" x14ac:dyDescent="0.3">
      <c r="A16" s="257" t="s">
        <v>82</v>
      </c>
      <c r="B16" s="257" t="s">
        <v>18</v>
      </c>
      <c r="C16" s="257" t="s">
        <v>19</v>
      </c>
      <c r="D16" s="257" t="s">
        <v>714</v>
      </c>
      <c r="E16" s="257">
        <v>4</v>
      </c>
      <c r="F16" s="257">
        <v>3</v>
      </c>
      <c r="G16" s="257">
        <v>2</v>
      </c>
      <c r="H16" s="257">
        <v>4</v>
      </c>
      <c r="I16" s="257">
        <v>3</v>
      </c>
      <c r="J16" s="257">
        <v>3</v>
      </c>
      <c r="K16" s="257">
        <v>3</v>
      </c>
      <c r="L16" s="257">
        <v>3.25</v>
      </c>
      <c r="M16" s="257" t="s">
        <v>74</v>
      </c>
    </row>
    <row r="17" spans="1:13" x14ac:dyDescent="0.3">
      <c r="A17" s="257" t="s">
        <v>20</v>
      </c>
      <c r="B17" s="257" t="s">
        <v>21</v>
      </c>
      <c r="C17" s="257" t="s">
        <v>22</v>
      </c>
      <c r="D17" s="257" t="s">
        <v>718</v>
      </c>
      <c r="E17" s="257">
        <v>4</v>
      </c>
      <c r="F17" s="257">
        <v>3</v>
      </c>
      <c r="G17" s="257">
        <v>2</v>
      </c>
      <c r="H17" s="257">
        <v>4</v>
      </c>
      <c r="I17" s="257">
        <v>3</v>
      </c>
      <c r="J17" s="257">
        <v>3</v>
      </c>
      <c r="K17" s="257">
        <v>3</v>
      </c>
      <c r="L17" s="257">
        <v>3.25</v>
      </c>
      <c r="M17" s="257" t="s">
        <v>74</v>
      </c>
    </row>
    <row r="18" spans="1:13" x14ac:dyDescent="0.3">
      <c r="A18" s="257" t="s">
        <v>71</v>
      </c>
      <c r="B18" s="257" t="s">
        <v>23</v>
      </c>
      <c r="C18" s="257" t="s">
        <v>24</v>
      </c>
      <c r="D18" s="257" t="s">
        <v>718</v>
      </c>
      <c r="E18" s="257">
        <v>4</v>
      </c>
      <c r="F18" s="257">
        <v>4</v>
      </c>
      <c r="G18" s="257">
        <v>1</v>
      </c>
      <c r="H18" s="257">
        <v>4</v>
      </c>
      <c r="I18" s="257">
        <v>3</v>
      </c>
      <c r="J18" s="257">
        <v>3</v>
      </c>
      <c r="K18" s="257">
        <v>3</v>
      </c>
      <c r="L18" s="257">
        <v>3.25</v>
      </c>
      <c r="M18" s="257" t="s">
        <v>74</v>
      </c>
    </row>
    <row r="19" spans="1:13" x14ac:dyDescent="0.3">
      <c r="A19" s="257" t="s">
        <v>71</v>
      </c>
      <c r="B19" s="257" t="s">
        <v>25</v>
      </c>
      <c r="C19" s="257" t="s">
        <v>26</v>
      </c>
      <c r="D19" s="257" t="s">
        <v>718</v>
      </c>
      <c r="E19" s="257">
        <v>4</v>
      </c>
      <c r="F19" s="257">
        <v>4</v>
      </c>
      <c r="G19" s="257">
        <v>1</v>
      </c>
      <c r="H19" s="257">
        <v>4</v>
      </c>
      <c r="I19" s="257">
        <v>3</v>
      </c>
      <c r="J19" s="257">
        <v>3</v>
      </c>
      <c r="K19" s="257">
        <v>3</v>
      </c>
      <c r="L19" s="257">
        <v>3.25</v>
      </c>
      <c r="M19" s="257" t="s">
        <v>74</v>
      </c>
    </row>
    <row r="20" spans="1:13" x14ac:dyDescent="0.3">
      <c r="A20" s="257" t="s">
        <v>71</v>
      </c>
      <c r="B20" s="257" t="s">
        <v>27</v>
      </c>
      <c r="C20" s="257" t="s">
        <v>28</v>
      </c>
      <c r="D20" s="257" t="s">
        <v>718</v>
      </c>
      <c r="E20" s="257">
        <v>4</v>
      </c>
      <c r="F20" s="257">
        <v>4</v>
      </c>
      <c r="G20" s="257">
        <v>1</v>
      </c>
      <c r="H20" s="257">
        <v>4</v>
      </c>
      <c r="I20" s="257">
        <v>3</v>
      </c>
      <c r="J20" s="257">
        <v>3</v>
      </c>
      <c r="K20" s="257">
        <v>3</v>
      </c>
      <c r="L20" s="257">
        <v>3.25</v>
      </c>
      <c r="M20" s="257" t="s">
        <v>74</v>
      </c>
    </row>
    <row r="21" spans="1:13" x14ac:dyDescent="0.3">
      <c r="A21" s="257" t="s">
        <v>71</v>
      </c>
      <c r="B21" s="257" t="s">
        <v>29</v>
      </c>
      <c r="C21" s="257" t="s">
        <v>30</v>
      </c>
      <c r="D21" s="257" t="s">
        <v>718</v>
      </c>
      <c r="E21" s="257">
        <v>4</v>
      </c>
      <c r="F21" s="257">
        <v>4</v>
      </c>
      <c r="G21" s="257">
        <v>1</v>
      </c>
      <c r="H21" s="257">
        <v>4</v>
      </c>
      <c r="I21" s="257">
        <v>3</v>
      </c>
      <c r="J21" s="257">
        <v>3</v>
      </c>
      <c r="K21" s="257">
        <v>3</v>
      </c>
      <c r="L21" s="257">
        <v>3.25</v>
      </c>
      <c r="M21" s="257" t="s">
        <v>74</v>
      </c>
    </row>
    <row r="22" spans="1:13" x14ac:dyDescent="0.3">
      <c r="A22" s="257" t="s">
        <v>71</v>
      </c>
      <c r="B22" s="257" t="s">
        <v>31</v>
      </c>
      <c r="C22" s="257" t="s">
        <v>32</v>
      </c>
      <c r="D22" s="257" t="s">
        <v>718</v>
      </c>
      <c r="E22" s="257">
        <v>4</v>
      </c>
      <c r="F22" s="257">
        <v>4</v>
      </c>
      <c r="G22" s="257">
        <v>1</v>
      </c>
      <c r="H22" s="257">
        <v>4</v>
      </c>
      <c r="I22" s="257">
        <v>3</v>
      </c>
      <c r="J22" s="257">
        <v>3</v>
      </c>
      <c r="K22" s="257">
        <v>3</v>
      </c>
      <c r="L22" s="257">
        <v>3.25</v>
      </c>
      <c r="M22" s="257" t="s">
        <v>74</v>
      </c>
    </row>
    <row r="23" spans="1:13" x14ac:dyDescent="0.3">
      <c r="A23" s="257" t="s">
        <v>20</v>
      </c>
      <c r="B23" s="257" t="s">
        <v>33</v>
      </c>
      <c r="C23" s="257" t="s">
        <v>34</v>
      </c>
      <c r="D23" s="257" t="s">
        <v>718</v>
      </c>
      <c r="E23" s="257">
        <v>4</v>
      </c>
      <c r="F23" s="257">
        <v>4</v>
      </c>
      <c r="G23" s="257">
        <v>1</v>
      </c>
      <c r="H23" s="257">
        <v>4</v>
      </c>
      <c r="I23" s="257">
        <v>3</v>
      </c>
      <c r="J23" s="257">
        <v>3</v>
      </c>
      <c r="K23" s="257">
        <v>3</v>
      </c>
      <c r="L23" s="257">
        <v>3.25</v>
      </c>
      <c r="M23" s="257" t="s">
        <v>74</v>
      </c>
    </row>
    <row r="24" spans="1:13" x14ac:dyDescent="0.3">
      <c r="A24" s="257" t="s">
        <v>20</v>
      </c>
      <c r="B24" s="257" t="s">
        <v>35</v>
      </c>
      <c r="C24" s="257" t="s">
        <v>36</v>
      </c>
      <c r="D24" s="257" t="s">
        <v>718</v>
      </c>
      <c r="E24" s="257">
        <v>4</v>
      </c>
      <c r="F24" s="257">
        <v>4</v>
      </c>
      <c r="G24" s="257">
        <v>1</v>
      </c>
      <c r="H24" s="257">
        <v>4</v>
      </c>
      <c r="I24" s="257">
        <v>3</v>
      </c>
      <c r="J24" s="257">
        <v>3</v>
      </c>
      <c r="K24" s="257">
        <v>3</v>
      </c>
      <c r="L24" s="257">
        <v>3.25</v>
      </c>
      <c r="M24" s="257" t="s">
        <v>74</v>
      </c>
    </row>
    <row r="25" spans="1:13" x14ac:dyDescent="0.3">
      <c r="A25" s="257" t="s">
        <v>77</v>
      </c>
      <c r="B25" s="257" t="s">
        <v>101</v>
      </c>
      <c r="C25" s="257" t="s">
        <v>102</v>
      </c>
      <c r="D25" s="257" t="s">
        <v>714</v>
      </c>
      <c r="E25" s="257">
        <v>3</v>
      </c>
      <c r="F25" s="257">
        <v>3</v>
      </c>
      <c r="G25" s="257">
        <v>3</v>
      </c>
      <c r="H25" s="257">
        <v>3</v>
      </c>
      <c r="I25" s="257">
        <v>3</v>
      </c>
      <c r="J25" s="257">
        <v>3</v>
      </c>
      <c r="K25" s="257">
        <v>3</v>
      </c>
      <c r="L25" s="257">
        <v>3</v>
      </c>
      <c r="M25" s="257" t="s">
        <v>74</v>
      </c>
    </row>
    <row r="26" spans="1:13" x14ac:dyDescent="0.3">
      <c r="A26" s="257" t="s">
        <v>115</v>
      </c>
      <c r="B26" s="257" t="s">
        <v>103</v>
      </c>
      <c r="C26" s="257" t="s">
        <v>104</v>
      </c>
      <c r="D26" s="257" t="s">
        <v>718</v>
      </c>
      <c r="E26" s="257">
        <v>3</v>
      </c>
      <c r="F26" s="257">
        <v>3</v>
      </c>
      <c r="G26" s="257">
        <v>3</v>
      </c>
      <c r="H26" s="257">
        <v>3</v>
      </c>
      <c r="I26" s="257">
        <v>3</v>
      </c>
      <c r="J26" s="257">
        <v>3</v>
      </c>
      <c r="K26" s="257">
        <v>3</v>
      </c>
      <c r="L26" s="257">
        <v>3</v>
      </c>
      <c r="M26" s="257" t="s">
        <v>74</v>
      </c>
    </row>
    <row r="27" spans="1:13" x14ac:dyDescent="0.3">
      <c r="A27" s="257" t="s">
        <v>71</v>
      </c>
      <c r="B27" s="257" t="s">
        <v>105</v>
      </c>
      <c r="C27" s="257" t="s">
        <v>106</v>
      </c>
      <c r="D27" s="257" t="s">
        <v>718</v>
      </c>
      <c r="E27" s="257">
        <v>4</v>
      </c>
      <c r="F27" s="257">
        <v>4</v>
      </c>
      <c r="G27" s="257">
        <v>1</v>
      </c>
      <c r="H27" s="257">
        <v>3</v>
      </c>
      <c r="I27" s="257">
        <v>3</v>
      </c>
      <c r="J27" s="257">
        <v>3</v>
      </c>
      <c r="K27" s="257">
        <v>3</v>
      </c>
      <c r="L27" s="257">
        <v>3</v>
      </c>
      <c r="M27" s="257" t="s">
        <v>74</v>
      </c>
    </row>
    <row r="28" spans="1:13" x14ac:dyDescent="0.3">
      <c r="A28" s="88" t="s">
        <v>37</v>
      </c>
      <c r="B28" s="88" t="s">
        <v>99</v>
      </c>
      <c r="C28" s="88" t="s">
        <v>100</v>
      </c>
      <c r="D28" s="88" t="s">
        <v>718</v>
      </c>
      <c r="E28" s="88">
        <v>1</v>
      </c>
      <c r="F28" s="88">
        <v>3</v>
      </c>
      <c r="G28" s="88">
        <v>4</v>
      </c>
      <c r="H28" s="88">
        <v>4</v>
      </c>
      <c r="I28" s="88">
        <v>3</v>
      </c>
      <c r="J28" s="88">
        <v>3</v>
      </c>
      <c r="K28" s="88">
        <v>3</v>
      </c>
      <c r="L28" s="88">
        <v>3</v>
      </c>
      <c r="M28" s="88" t="s">
        <v>352</v>
      </c>
    </row>
    <row r="29" spans="1:13" x14ac:dyDescent="0.3">
      <c r="A29" s="88" t="s">
        <v>77</v>
      </c>
      <c r="B29" s="88" t="s">
        <v>107</v>
      </c>
      <c r="C29" s="88" t="s">
        <v>229</v>
      </c>
      <c r="D29" s="88" t="s">
        <v>718</v>
      </c>
      <c r="E29" s="88">
        <v>3</v>
      </c>
      <c r="F29" s="88">
        <v>2</v>
      </c>
      <c r="G29" s="88">
        <v>2</v>
      </c>
      <c r="H29" s="88">
        <v>4</v>
      </c>
      <c r="I29" s="88">
        <v>3</v>
      </c>
      <c r="J29" s="88">
        <v>3</v>
      </c>
      <c r="K29" s="88">
        <v>3</v>
      </c>
      <c r="L29" s="88">
        <v>2.75</v>
      </c>
      <c r="M29" s="88" t="s">
        <v>74</v>
      </c>
    </row>
    <row r="30" spans="1:13" x14ac:dyDescent="0.3">
      <c r="A30" s="88" t="s">
        <v>115</v>
      </c>
      <c r="B30" s="88" t="s">
        <v>230</v>
      </c>
      <c r="C30" s="88" t="s">
        <v>231</v>
      </c>
      <c r="D30" s="88" t="s">
        <v>718</v>
      </c>
      <c r="E30" s="88">
        <v>3</v>
      </c>
      <c r="F30" s="88">
        <v>3</v>
      </c>
      <c r="G30" s="88">
        <v>2</v>
      </c>
      <c r="H30" s="88">
        <v>3</v>
      </c>
      <c r="I30" s="88">
        <v>3</v>
      </c>
      <c r="J30" s="88">
        <v>3</v>
      </c>
      <c r="K30" s="88">
        <v>3</v>
      </c>
      <c r="L30" s="88">
        <v>2.75</v>
      </c>
      <c r="M30" s="88" t="s">
        <v>74</v>
      </c>
    </row>
    <row r="31" spans="1:13" x14ac:dyDescent="0.3">
      <c r="A31" s="88" t="s">
        <v>115</v>
      </c>
      <c r="B31" s="88" t="s">
        <v>232</v>
      </c>
      <c r="C31" s="88" t="s">
        <v>233</v>
      </c>
      <c r="D31" s="88" t="s">
        <v>718</v>
      </c>
      <c r="E31" s="88">
        <v>3</v>
      </c>
      <c r="F31" s="88">
        <v>3</v>
      </c>
      <c r="G31" s="88">
        <v>2</v>
      </c>
      <c r="H31" s="88">
        <v>3</v>
      </c>
      <c r="I31" s="88">
        <v>3</v>
      </c>
      <c r="J31" s="88">
        <v>3</v>
      </c>
      <c r="K31" s="88">
        <v>3</v>
      </c>
      <c r="L31" s="88">
        <v>2.75</v>
      </c>
      <c r="M31" s="88" t="s">
        <v>74</v>
      </c>
    </row>
    <row r="32" spans="1:13" x14ac:dyDescent="0.3">
      <c r="A32" s="88" t="s">
        <v>122</v>
      </c>
      <c r="B32" s="88" t="s">
        <v>234</v>
      </c>
      <c r="C32" s="88" t="s">
        <v>235</v>
      </c>
      <c r="D32" s="88" t="s">
        <v>718</v>
      </c>
      <c r="E32" s="88">
        <v>3</v>
      </c>
      <c r="F32" s="88">
        <v>3</v>
      </c>
      <c r="G32" s="88">
        <v>2</v>
      </c>
      <c r="H32" s="88">
        <v>3</v>
      </c>
      <c r="I32" s="88">
        <v>3</v>
      </c>
      <c r="J32" s="88">
        <v>3</v>
      </c>
      <c r="K32" s="88">
        <v>3</v>
      </c>
      <c r="L32" s="88">
        <v>2.75</v>
      </c>
      <c r="M32" s="88" t="s">
        <v>74</v>
      </c>
    </row>
    <row r="33" spans="1:13" x14ac:dyDescent="0.3">
      <c r="A33" s="88" t="s">
        <v>77</v>
      </c>
      <c r="B33" s="88" t="s">
        <v>236</v>
      </c>
      <c r="C33" s="88" t="s">
        <v>237</v>
      </c>
      <c r="D33" s="88" t="s">
        <v>718</v>
      </c>
      <c r="E33" s="88">
        <v>2</v>
      </c>
      <c r="F33" s="88">
        <v>3</v>
      </c>
      <c r="G33" s="88">
        <v>3</v>
      </c>
      <c r="H33" s="88">
        <v>2</v>
      </c>
      <c r="I33" s="88">
        <v>3</v>
      </c>
      <c r="J33" s="88">
        <v>3</v>
      </c>
      <c r="K33" s="88">
        <v>3</v>
      </c>
      <c r="L33" s="88">
        <v>2.5</v>
      </c>
      <c r="M33" s="88" t="s">
        <v>352</v>
      </c>
    </row>
    <row r="34" spans="1:13" x14ac:dyDescent="0.3">
      <c r="A34" s="88" t="s">
        <v>238</v>
      </c>
      <c r="B34" s="88" t="s">
        <v>239</v>
      </c>
      <c r="C34" s="88" t="s">
        <v>240</v>
      </c>
      <c r="D34" s="88" t="s">
        <v>714</v>
      </c>
      <c r="E34" s="88">
        <v>2</v>
      </c>
      <c r="F34" s="88">
        <v>2</v>
      </c>
      <c r="G34" s="88">
        <v>3</v>
      </c>
      <c r="H34" s="88">
        <v>3</v>
      </c>
      <c r="I34" s="88">
        <v>3</v>
      </c>
      <c r="J34" s="88">
        <v>3</v>
      </c>
      <c r="K34" s="88">
        <v>3</v>
      </c>
      <c r="L34" s="88">
        <v>2.5</v>
      </c>
      <c r="M34" s="88" t="s">
        <v>74</v>
      </c>
    </row>
    <row r="35" spans="1:13" x14ac:dyDescent="0.3">
      <c r="A35" s="88" t="s">
        <v>112</v>
      </c>
      <c r="B35" s="88" t="s">
        <v>241</v>
      </c>
      <c r="C35" s="88" t="s">
        <v>242</v>
      </c>
      <c r="D35" s="88" t="s">
        <v>714</v>
      </c>
      <c r="E35" s="88">
        <v>1</v>
      </c>
      <c r="F35" s="88">
        <v>3</v>
      </c>
      <c r="G35" s="88">
        <v>3</v>
      </c>
      <c r="H35" s="88">
        <v>3</v>
      </c>
      <c r="I35" s="88">
        <v>3</v>
      </c>
      <c r="J35" s="88">
        <v>3</v>
      </c>
      <c r="K35" s="88">
        <v>3</v>
      </c>
      <c r="L35" s="88">
        <v>2.5</v>
      </c>
      <c r="M35" s="88" t="s">
        <v>74</v>
      </c>
    </row>
    <row r="36" spans="1:13" x14ac:dyDescent="0.3">
      <c r="A36" s="88" t="s">
        <v>115</v>
      </c>
      <c r="B36" s="88" t="s">
        <v>243</v>
      </c>
      <c r="C36" s="88" t="s">
        <v>244</v>
      </c>
      <c r="D36" s="88" t="s">
        <v>718</v>
      </c>
      <c r="E36" s="88">
        <v>2</v>
      </c>
      <c r="F36" s="88">
        <v>3</v>
      </c>
      <c r="G36" s="88">
        <v>2</v>
      </c>
      <c r="H36" s="88">
        <v>3</v>
      </c>
      <c r="I36" s="88">
        <v>3</v>
      </c>
      <c r="J36" s="88">
        <v>3</v>
      </c>
      <c r="K36" s="88">
        <v>3</v>
      </c>
      <c r="L36" s="88">
        <v>2.5</v>
      </c>
      <c r="M36" s="88" t="s">
        <v>74</v>
      </c>
    </row>
    <row r="37" spans="1:13" x14ac:dyDescent="0.3">
      <c r="A37" s="88" t="s">
        <v>71</v>
      </c>
      <c r="B37" s="88" t="s">
        <v>245</v>
      </c>
      <c r="C37" s="88" t="s">
        <v>127</v>
      </c>
      <c r="D37" s="88" t="s">
        <v>718</v>
      </c>
      <c r="E37" s="88">
        <v>3</v>
      </c>
      <c r="F37" s="88">
        <v>3</v>
      </c>
      <c r="G37" s="88">
        <v>1</v>
      </c>
      <c r="H37" s="88">
        <v>3</v>
      </c>
      <c r="I37" s="88">
        <v>3</v>
      </c>
      <c r="J37" s="88">
        <v>3</v>
      </c>
      <c r="K37" s="88">
        <v>3</v>
      </c>
      <c r="L37" s="88">
        <v>2.5</v>
      </c>
      <c r="M37" s="88" t="s">
        <v>74</v>
      </c>
    </row>
    <row r="38" spans="1:13" x14ac:dyDescent="0.3">
      <c r="A38" s="88" t="s">
        <v>112</v>
      </c>
      <c r="B38" s="88" t="s">
        <v>128</v>
      </c>
      <c r="C38" s="88" t="s">
        <v>129</v>
      </c>
      <c r="D38" s="88" t="s">
        <v>718</v>
      </c>
      <c r="E38" s="88">
        <v>1</v>
      </c>
      <c r="F38" s="88">
        <v>1</v>
      </c>
      <c r="G38" s="88">
        <v>4</v>
      </c>
      <c r="H38" s="88">
        <v>3</v>
      </c>
      <c r="I38" s="88">
        <v>3</v>
      </c>
      <c r="J38" s="88">
        <v>3</v>
      </c>
      <c r="K38" s="88">
        <v>3</v>
      </c>
      <c r="L38" s="88">
        <v>2.25</v>
      </c>
      <c r="M38" s="88" t="s">
        <v>74</v>
      </c>
    </row>
    <row r="39" spans="1:13" x14ac:dyDescent="0.3">
      <c r="A39" s="88" t="s">
        <v>117</v>
      </c>
      <c r="B39" s="88" t="s">
        <v>130</v>
      </c>
      <c r="C39" s="88" t="s">
        <v>131</v>
      </c>
      <c r="D39" s="88" t="s">
        <v>718</v>
      </c>
      <c r="E39" s="88">
        <v>1</v>
      </c>
      <c r="F39" s="88">
        <v>3</v>
      </c>
      <c r="G39" s="88">
        <v>2</v>
      </c>
      <c r="H39" s="88">
        <v>3</v>
      </c>
      <c r="I39" s="88">
        <v>3</v>
      </c>
      <c r="J39" s="88">
        <v>3</v>
      </c>
      <c r="K39" s="88">
        <v>3</v>
      </c>
      <c r="L39" s="88">
        <v>2.25</v>
      </c>
      <c r="M39" s="88" t="s">
        <v>74</v>
      </c>
    </row>
    <row r="40" spans="1:13" x14ac:dyDescent="0.3">
      <c r="A40" s="88" t="s">
        <v>115</v>
      </c>
      <c r="B40" s="88" t="s">
        <v>132</v>
      </c>
      <c r="C40" s="88" t="s">
        <v>133</v>
      </c>
      <c r="D40" s="88" t="s">
        <v>718</v>
      </c>
      <c r="E40" s="88">
        <v>1</v>
      </c>
      <c r="F40" s="88">
        <v>2</v>
      </c>
      <c r="G40" s="88">
        <v>2</v>
      </c>
      <c r="H40" s="88">
        <v>3</v>
      </c>
      <c r="I40" s="88">
        <v>3</v>
      </c>
      <c r="J40" s="88">
        <v>3</v>
      </c>
      <c r="K40" s="88">
        <v>3</v>
      </c>
      <c r="L40" s="88">
        <v>2</v>
      </c>
      <c r="M40" s="88" t="s">
        <v>74</v>
      </c>
    </row>
    <row r="41" spans="1:13" x14ac:dyDescent="0.3">
      <c r="A41" s="88" t="s">
        <v>77</v>
      </c>
      <c r="B41" s="88" t="s">
        <v>134</v>
      </c>
      <c r="C41" s="88" t="s">
        <v>135</v>
      </c>
      <c r="D41" s="88" t="s">
        <v>714</v>
      </c>
      <c r="E41" s="88">
        <v>1</v>
      </c>
      <c r="F41" s="88">
        <v>2</v>
      </c>
      <c r="G41" s="88">
        <v>2</v>
      </c>
      <c r="H41" s="88">
        <v>2</v>
      </c>
      <c r="I41" s="88">
        <v>3</v>
      </c>
      <c r="J41" s="88">
        <v>3</v>
      </c>
      <c r="K41" s="88">
        <v>3</v>
      </c>
      <c r="L41" s="88">
        <v>1.75</v>
      </c>
      <c r="M41" s="88" t="s">
        <v>74</v>
      </c>
    </row>
    <row r="42" spans="1:13" x14ac:dyDescent="0.3">
      <c r="A42" s="88" t="s">
        <v>115</v>
      </c>
      <c r="B42" s="88" t="s">
        <v>136</v>
      </c>
      <c r="C42" s="88" t="s">
        <v>137</v>
      </c>
      <c r="D42" s="88" t="s">
        <v>718</v>
      </c>
      <c r="E42" s="88">
        <v>1</v>
      </c>
      <c r="F42" s="88">
        <v>2</v>
      </c>
      <c r="G42" s="88">
        <v>2</v>
      </c>
      <c r="H42" s="88">
        <v>2</v>
      </c>
      <c r="I42" s="88">
        <v>3</v>
      </c>
      <c r="J42" s="88">
        <v>3</v>
      </c>
      <c r="K42" s="88">
        <v>3</v>
      </c>
      <c r="L42" s="88">
        <v>1.75</v>
      </c>
      <c r="M42" s="88" t="s">
        <v>74</v>
      </c>
    </row>
    <row r="43" spans="1:13" x14ac:dyDescent="0.3">
      <c r="A43" s="88" t="s">
        <v>115</v>
      </c>
      <c r="B43" s="88" t="s">
        <v>138</v>
      </c>
      <c r="C43" s="88" t="s">
        <v>139</v>
      </c>
      <c r="D43" s="88" t="s">
        <v>718</v>
      </c>
      <c r="E43" s="88">
        <v>1</v>
      </c>
      <c r="F43" s="88">
        <v>1</v>
      </c>
      <c r="G43" s="88">
        <v>2</v>
      </c>
      <c r="H43" s="88">
        <v>3</v>
      </c>
      <c r="I43" s="88">
        <v>3</v>
      </c>
      <c r="J43" s="88">
        <v>3</v>
      </c>
      <c r="K43" s="88">
        <v>3</v>
      </c>
      <c r="L43" s="88">
        <v>1.75</v>
      </c>
      <c r="M43" s="88" t="s">
        <v>74</v>
      </c>
    </row>
    <row r="44" spans="1:13" x14ac:dyDescent="0.3">
      <c r="A44" s="88" t="s">
        <v>115</v>
      </c>
      <c r="B44" s="88" t="s">
        <v>38</v>
      </c>
      <c r="C44" s="88" t="s">
        <v>39</v>
      </c>
      <c r="D44" s="88" t="s">
        <v>718</v>
      </c>
      <c r="E44" s="88">
        <v>1</v>
      </c>
      <c r="F44" s="88">
        <v>2</v>
      </c>
      <c r="G44" s="88">
        <v>2</v>
      </c>
      <c r="H44" s="88">
        <v>2</v>
      </c>
      <c r="I44" s="88">
        <v>3</v>
      </c>
      <c r="J44" s="88">
        <v>3</v>
      </c>
      <c r="K44" s="88">
        <v>3</v>
      </c>
      <c r="L44" s="88">
        <v>1.75</v>
      </c>
      <c r="M44" s="88" t="s">
        <v>74</v>
      </c>
    </row>
    <row r="45" spans="1:13" x14ac:dyDescent="0.3">
      <c r="A45" s="88" t="s">
        <v>112</v>
      </c>
      <c r="B45" s="88" t="s">
        <v>40</v>
      </c>
      <c r="C45" s="88" t="s">
        <v>41</v>
      </c>
      <c r="D45" s="88" t="s">
        <v>718</v>
      </c>
      <c r="E45" s="88">
        <v>0</v>
      </c>
      <c r="F45" s="88">
        <v>2</v>
      </c>
      <c r="G45" s="88">
        <v>2</v>
      </c>
      <c r="H45" s="88">
        <v>3</v>
      </c>
      <c r="I45" s="88">
        <v>3</v>
      </c>
      <c r="J45" s="88">
        <v>3</v>
      </c>
      <c r="K45" s="88">
        <v>3</v>
      </c>
      <c r="L45" s="88">
        <v>1.75</v>
      </c>
      <c r="M45" s="88" t="s">
        <v>74</v>
      </c>
    </row>
    <row r="46" spans="1:13" x14ac:dyDescent="0.3">
      <c r="A46" s="88" t="s">
        <v>115</v>
      </c>
      <c r="B46" s="88" t="s">
        <v>42</v>
      </c>
      <c r="C46" s="88" t="s">
        <v>43</v>
      </c>
      <c r="D46" s="88" t="s">
        <v>718</v>
      </c>
      <c r="E46" s="88">
        <v>2</v>
      </c>
      <c r="F46" s="88">
        <v>2</v>
      </c>
      <c r="G46" s="88">
        <v>1</v>
      </c>
      <c r="H46" s="88">
        <v>2</v>
      </c>
      <c r="I46" s="88">
        <v>3</v>
      </c>
      <c r="J46" s="88">
        <v>3</v>
      </c>
      <c r="K46" s="88">
        <v>3</v>
      </c>
      <c r="L46" s="88">
        <v>1.75</v>
      </c>
      <c r="M46" s="88" t="s">
        <v>74</v>
      </c>
    </row>
    <row r="47" spans="1:13" x14ac:dyDescent="0.3">
      <c r="A47" s="88" t="s">
        <v>44</v>
      </c>
      <c r="B47" s="88" t="s">
        <v>45</v>
      </c>
      <c r="C47" s="88" t="s">
        <v>46</v>
      </c>
      <c r="D47" s="88" t="s">
        <v>718</v>
      </c>
      <c r="E47" s="88">
        <v>1</v>
      </c>
      <c r="F47" s="88">
        <v>1</v>
      </c>
      <c r="G47" s="88">
        <v>2</v>
      </c>
      <c r="H47" s="88">
        <v>2</v>
      </c>
      <c r="I47" s="88">
        <v>3</v>
      </c>
      <c r="J47" s="88">
        <v>3</v>
      </c>
      <c r="K47" s="88">
        <v>3</v>
      </c>
      <c r="L47" s="88">
        <v>1.5</v>
      </c>
      <c r="M47" s="88" t="s">
        <v>352</v>
      </c>
    </row>
    <row r="48" spans="1:13" x14ac:dyDescent="0.3">
      <c r="A48" s="88" t="s">
        <v>37</v>
      </c>
      <c r="B48" s="88" t="s">
        <v>47</v>
      </c>
      <c r="C48" s="88" t="s">
        <v>48</v>
      </c>
      <c r="D48" s="88" t="s">
        <v>718</v>
      </c>
      <c r="E48" s="88">
        <v>0</v>
      </c>
      <c r="F48" s="88">
        <v>2</v>
      </c>
      <c r="G48" s="88">
        <v>2</v>
      </c>
      <c r="H48" s="88">
        <v>2</v>
      </c>
      <c r="I48" s="88">
        <v>3</v>
      </c>
      <c r="J48" s="88">
        <v>3</v>
      </c>
      <c r="K48" s="88">
        <v>3</v>
      </c>
      <c r="L48" s="88">
        <v>1.5</v>
      </c>
      <c r="M48" s="88" t="s">
        <v>352</v>
      </c>
    </row>
    <row r="49" spans="1:13" x14ac:dyDescent="0.3">
      <c r="A49" s="88" t="s">
        <v>37</v>
      </c>
      <c r="B49" s="88" t="s">
        <v>49</v>
      </c>
      <c r="C49" s="88" t="s">
        <v>50</v>
      </c>
      <c r="D49" s="88" t="s">
        <v>718</v>
      </c>
      <c r="E49" s="88">
        <v>0</v>
      </c>
      <c r="F49" s="88">
        <v>2</v>
      </c>
      <c r="G49" s="88">
        <v>2</v>
      </c>
      <c r="H49" s="88">
        <v>2</v>
      </c>
      <c r="I49" s="88">
        <v>3</v>
      </c>
      <c r="J49" s="88">
        <v>3</v>
      </c>
      <c r="K49" s="88">
        <v>3</v>
      </c>
      <c r="L49" s="88">
        <v>1.5</v>
      </c>
      <c r="M49" s="88" t="s">
        <v>352</v>
      </c>
    </row>
    <row r="50" spans="1:13" x14ac:dyDescent="0.3">
      <c r="A50" s="88" t="s">
        <v>37</v>
      </c>
      <c r="B50" s="88" t="s">
        <v>51</v>
      </c>
      <c r="C50" s="88" t="s">
        <v>55</v>
      </c>
      <c r="D50" s="88" t="s">
        <v>718</v>
      </c>
      <c r="E50" s="88">
        <v>0</v>
      </c>
      <c r="F50" s="88">
        <v>2</v>
      </c>
      <c r="G50" s="88">
        <v>2</v>
      </c>
      <c r="H50" s="88">
        <v>2</v>
      </c>
      <c r="I50" s="88">
        <v>3</v>
      </c>
      <c r="J50" s="88">
        <v>3</v>
      </c>
      <c r="K50" s="88">
        <v>3</v>
      </c>
      <c r="L50" s="88">
        <v>1.5</v>
      </c>
      <c r="M50" s="88" t="s">
        <v>352</v>
      </c>
    </row>
    <row r="51" spans="1:13" x14ac:dyDescent="0.3">
      <c r="A51" s="88" t="s">
        <v>37</v>
      </c>
      <c r="B51" s="88" t="s">
        <v>56</v>
      </c>
      <c r="C51" s="88" t="s">
        <v>57</v>
      </c>
      <c r="D51" s="88" t="s">
        <v>718</v>
      </c>
      <c r="E51" s="88">
        <v>0</v>
      </c>
      <c r="F51" s="88">
        <v>2</v>
      </c>
      <c r="G51" s="88">
        <v>2</v>
      </c>
      <c r="H51" s="88">
        <v>2</v>
      </c>
      <c r="I51" s="88">
        <v>3</v>
      </c>
      <c r="J51" s="88">
        <v>3</v>
      </c>
      <c r="K51" s="88">
        <v>3</v>
      </c>
      <c r="L51" s="88">
        <v>1.5</v>
      </c>
      <c r="M51" s="88" t="s">
        <v>352</v>
      </c>
    </row>
    <row r="52" spans="1:13" x14ac:dyDescent="0.3">
      <c r="A52" s="88" t="s">
        <v>112</v>
      </c>
      <c r="B52" s="88" t="s">
        <v>164</v>
      </c>
      <c r="C52" s="88" t="s">
        <v>165</v>
      </c>
      <c r="D52" s="88" t="s">
        <v>718</v>
      </c>
      <c r="E52" s="88">
        <v>1</v>
      </c>
      <c r="F52" s="88">
        <v>2</v>
      </c>
      <c r="G52" s="88">
        <v>1</v>
      </c>
      <c r="H52" s="88">
        <v>2</v>
      </c>
      <c r="I52" s="88">
        <v>3</v>
      </c>
      <c r="J52" s="88">
        <v>3</v>
      </c>
      <c r="K52" s="88">
        <v>3</v>
      </c>
      <c r="L52" s="88">
        <v>1.5</v>
      </c>
      <c r="M52" s="88" t="s">
        <v>352</v>
      </c>
    </row>
    <row r="53" spans="1:13" x14ac:dyDescent="0.3">
      <c r="A53" s="88" t="s">
        <v>166</v>
      </c>
      <c r="B53" s="88" t="s">
        <v>167</v>
      </c>
      <c r="C53" s="88" t="s">
        <v>168</v>
      </c>
      <c r="D53" s="88" t="s">
        <v>718</v>
      </c>
      <c r="E53" s="88">
        <v>1</v>
      </c>
      <c r="F53" s="88">
        <v>1</v>
      </c>
      <c r="G53" s="88">
        <v>1</v>
      </c>
      <c r="H53" s="88">
        <v>2</v>
      </c>
      <c r="I53" s="88">
        <v>3</v>
      </c>
      <c r="J53" s="88">
        <v>3</v>
      </c>
      <c r="K53" s="88">
        <v>3</v>
      </c>
      <c r="L53" s="88">
        <v>1.25</v>
      </c>
      <c r="M53" s="88" t="s">
        <v>352</v>
      </c>
    </row>
    <row r="54" spans="1:13" x14ac:dyDescent="0.3">
      <c r="A54" s="88" t="s">
        <v>112</v>
      </c>
      <c r="B54" s="88" t="s">
        <v>169</v>
      </c>
      <c r="C54" s="88" t="s">
        <v>170</v>
      </c>
      <c r="D54" s="88" t="s">
        <v>718</v>
      </c>
      <c r="E54" s="88">
        <v>0</v>
      </c>
      <c r="F54" s="88">
        <v>2</v>
      </c>
      <c r="G54" s="88">
        <v>1</v>
      </c>
      <c r="H54" s="88">
        <v>2</v>
      </c>
      <c r="I54" s="88">
        <v>3</v>
      </c>
      <c r="J54" s="88">
        <v>3</v>
      </c>
      <c r="K54" s="88">
        <v>3</v>
      </c>
      <c r="L54" s="88">
        <v>1.25</v>
      </c>
      <c r="M54" s="88" t="s">
        <v>74</v>
      </c>
    </row>
    <row r="55" spans="1:13" x14ac:dyDescent="0.3">
      <c r="A55" s="88" t="s">
        <v>171</v>
      </c>
      <c r="B55" s="88" t="s">
        <v>172</v>
      </c>
      <c r="C55" s="88" t="s">
        <v>173</v>
      </c>
      <c r="D55" s="88" t="s">
        <v>718</v>
      </c>
      <c r="E55" s="88">
        <v>0</v>
      </c>
      <c r="F55" s="88">
        <v>1</v>
      </c>
      <c r="G55" s="88">
        <v>1</v>
      </c>
      <c r="H55" s="88">
        <v>2</v>
      </c>
      <c r="I55" s="88">
        <v>3</v>
      </c>
      <c r="J55" s="88">
        <v>3</v>
      </c>
      <c r="K55" s="88">
        <v>3</v>
      </c>
      <c r="L55" s="88">
        <v>1</v>
      </c>
      <c r="M55" s="88" t="s">
        <v>352</v>
      </c>
    </row>
  </sheetData>
  <phoneticPr fontId="2"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6"/>
  <sheetViews>
    <sheetView workbookViewId="0">
      <selection sqref="A1:I1"/>
    </sheetView>
  </sheetViews>
  <sheetFormatPr defaultColWidth="8.6640625" defaultRowHeight="14.4" x14ac:dyDescent="0.3"/>
  <cols>
    <col min="1" max="1" width="30.44140625" customWidth="1"/>
    <col min="2" max="2" width="41.6640625" style="76" customWidth="1"/>
    <col min="3" max="3" width="14.6640625" customWidth="1"/>
    <col min="4" max="4" width="10.88671875" customWidth="1"/>
    <col min="5" max="5" width="15.88671875" bestFit="1" customWidth="1"/>
    <col min="6" max="6" width="15.6640625" customWidth="1"/>
    <col min="7" max="7" width="10.33203125" customWidth="1"/>
    <col min="8" max="8" width="16.109375" customWidth="1"/>
    <col min="9" max="9" width="14.44140625" style="76" customWidth="1"/>
    <col min="10" max="10" width="13.33203125" style="76" customWidth="1"/>
    <col min="11" max="11" width="35.44140625" style="76" customWidth="1"/>
    <col min="12" max="12" width="23.6640625" style="76" customWidth="1"/>
    <col min="13" max="13" width="34.44140625" style="76" customWidth="1"/>
    <col min="14" max="14" width="9.6640625" style="76" customWidth="1"/>
    <col min="15" max="15" width="10.44140625" style="76" customWidth="1"/>
    <col min="16" max="16" width="34.44140625" style="76" customWidth="1"/>
    <col min="17" max="17" width="13.88671875" customWidth="1"/>
    <col min="18" max="18" width="13.44140625" customWidth="1"/>
    <col min="19" max="19" width="13.33203125" customWidth="1"/>
    <col min="20" max="20" width="8.6640625" customWidth="1"/>
  </cols>
  <sheetData>
    <row r="1" spans="1:21" ht="55.5" customHeight="1" x14ac:dyDescent="0.3">
      <c r="A1" s="295" t="s">
        <v>68</v>
      </c>
      <c r="B1" s="296"/>
      <c r="C1" s="296"/>
      <c r="D1" s="296"/>
      <c r="E1" s="296"/>
      <c r="F1" s="296"/>
      <c r="G1" s="296"/>
      <c r="H1" s="296"/>
      <c r="I1" s="296"/>
      <c r="J1" s="265"/>
      <c r="K1" s="265"/>
      <c r="L1" s="265"/>
      <c r="M1" s="265"/>
    </row>
    <row r="2" spans="1:21" s="276" customFormat="1" ht="58.5" customHeight="1" x14ac:dyDescent="0.3">
      <c r="B2" s="277"/>
      <c r="D2" s="275"/>
      <c r="H2" s="297" t="s">
        <v>365</v>
      </c>
      <c r="I2" s="298"/>
      <c r="J2" s="298"/>
      <c r="K2" s="298"/>
      <c r="L2" s="298"/>
      <c r="M2" s="298"/>
      <c r="N2" s="297" t="s">
        <v>366</v>
      </c>
      <c r="O2" s="297"/>
      <c r="P2" s="298" t="s">
        <v>367</v>
      </c>
      <c r="Q2" s="298"/>
      <c r="R2" s="298"/>
      <c r="S2" s="298"/>
      <c r="T2" s="293" t="s">
        <v>4</v>
      </c>
      <c r="U2" s="294"/>
    </row>
    <row r="3" spans="1:21" s="10" customFormat="1" ht="115.2" x14ac:dyDescent="0.3">
      <c r="A3" s="273" t="s">
        <v>368</v>
      </c>
      <c r="B3" s="273" t="s">
        <v>369</v>
      </c>
      <c r="C3" s="273" t="s">
        <v>334</v>
      </c>
      <c r="D3" s="273" t="s">
        <v>332</v>
      </c>
      <c r="E3" s="273" t="s">
        <v>333</v>
      </c>
      <c r="F3" s="273" t="s">
        <v>335</v>
      </c>
      <c r="G3" s="273" t="s">
        <v>336</v>
      </c>
      <c r="H3" s="274" t="s">
        <v>185</v>
      </c>
      <c r="I3" s="273" t="s">
        <v>184</v>
      </c>
      <c r="J3" s="273" t="s">
        <v>370</v>
      </c>
      <c r="K3" s="273" t="s">
        <v>371</v>
      </c>
      <c r="L3" s="273" t="s">
        <v>372</v>
      </c>
      <c r="M3" s="273" t="s">
        <v>183</v>
      </c>
      <c r="N3" s="273" t="s">
        <v>186</v>
      </c>
      <c r="O3" s="273" t="s">
        <v>327</v>
      </c>
      <c r="P3" s="273" t="s">
        <v>328</v>
      </c>
      <c r="Q3" s="274" t="s">
        <v>329</v>
      </c>
      <c r="R3" s="274" t="s">
        <v>330</v>
      </c>
      <c r="S3" s="274" t="s">
        <v>331</v>
      </c>
      <c r="T3" s="273" t="s">
        <v>337</v>
      </c>
      <c r="U3" s="273" t="s">
        <v>338</v>
      </c>
    </row>
    <row r="4" spans="1:21" x14ac:dyDescent="0.3">
      <c r="A4" s="78"/>
      <c r="B4" s="78"/>
      <c r="C4" s="78"/>
      <c r="D4" s="78"/>
      <c r="E4" s="78"/>
      <c r="F4" s="78"/>
      <c r="G4" s="78"/>
      <c r="H4" s="79"/>
      <c r="I4" s="78"/>
      <c r="J4" s="78"/>
      <c r="K4" s="78"/>
      <c r="L4" s="78"/>
      <c r="M4" s="78"/>
      <c r="N4" s="78"/>
      <c r="O4" s="78"/>
      <c r="P4" s="78"/>
      <c r="Q4" s="79"/>
      <c r="R4" s="79"/>
      <c r="S4" s="79"/>
      <c r="T4" s="78"/>
      <c r="U4" s="78"/>
    </row>
    <row r="5" spans="1:21" x14ac:dyDescent="0.3">
      <c r="A5" s="77" t="s">
        <v>339</v>
      </c>
      <c r="B5" s="78"/>
      <c r="C5" s="78"/>
      <c r="D5" s="78"/>
      <c r="E5" s="78"/>
      <c r="F5" s="78"/>
      <c r="G5" s="78"/>
      <c r="H5" s="79"/>
      <c r="I5" s="78"/>
      <c r="J5" s="78"/>
      <c r="K5" s="78"/>
      <c r="L5" s="78"/>
      <c r="M5" s="78"/>
      <c r="N5" s="78"/>
      <c r="O5" s="78"/>
      <c r="P5" s="78"/>
      <c r="Q5" s="79"/>
      <c r="R5" s="79"/>
      <c r="S5" s="79"/>
      <c r="T5" s="78"/>
      <c r="U5" s="78"/>
    </row>
    <row r="7" spans="1:21" s="90" customFormat="1" x14ac:dyDescent="0.3">
      <c r="A7" s="90" t="s">
        <v>384</v>
      </c>
      <c r="B7" s="91" t="s">
        <v>385</v>
      </c>
      <c r="C7" s="90" t="s">
        <v>388</v>
      </c>
      <c r="D7" s="90" t="s">
        <v>210</v>
      </c>
      <c r="E7" s="90" t="s">
        <v>211</v>
      </c>
      <c r="F7" s="90" t="s">
        <v>389</v>
      </c>
      <c r="G7" s="90" t="s">
        <v>718</v>
      </c>
      <c r="H7" s="90" t="s">
        <v>379</v>
      </c>
      <c r="I7" s="90" t="s">
        <v>378</v>
      </c>
      <c r="J7" s="91" t="s">
        <v>204</v>
      </c>
      <c r="K7" s="91"/>
      <c r="L7" s="90" t="s">
        <v>205</v>
      </c>
      <c r="M7" s="90" t="s">
        <v>386</v>
      </c>
      <c r="N7" s="92"/>
      <c r="O7" s="91" t="s">
        <v>208</v>
      </c>
      <c r="P7" s="91"/>
      <c r="Q7" s="90" t="s">
        <v>209</v>
      </c>
      <c r="R7" s="90" t="s">
        <v>387</v>
      </c>
      <c r="T7" s="90" t="s">
        <v>375</v>
      </c>
      <c r="U7" s="90" t="s">
        <v>390</v>
      </c>
    </row>
    <row r="8" spans="1:21" s="90" customFormat="1" x14ac:dyDescent="0.3">
      <c r="A8" s="90" t="s">
        <v>391</v>
      </c>
      <c r="B8" s="91" t="s">
        <v>392</v>
      </c>
      <c r="C8" s="90" t="s">
        <v>388</v>
      </c>
      <c r="D8" s="90" t="s">
        <v>210</v>
      </c>
      <c r="E8" s="90" t="s">
        <v>211</v>
      </c>
      <c r="F8" s="90" t="s">
        <v>374</v>
      </c>
      <c r="G8" s="90" t="s">
        <v>718</v>
      </c>
      <c r="J8" s="91" t="s">
        <v>204</v>
      </c>
      <c r="K8" s="91"/>
      <c r="L8" s="92"/>
      <c r="M8" s="90" t="s">
        <v>393</v>
      </c>
      <c r="N8" s="92"/>
      <c r="O8" s="91" t="s">
        <v>208</v>
      </c>
      <c r="P8" s="91"/>
      <c r="Q8" s="90" t="s">
        <v>394</v>
      </c>
      <c r="R8" s="90" t="s">
        <v>395</v>
      </c>
      <c r="T8" s="90" t="s">
        <v>396</v>
      </c>
    </row>
    <row r="9" spans="1:21" s="90" customFormat="1" x14ac:dyDescent="0.3">
      <c r="A9" s="90" t="s">
        <v>376</v>
      </c>
      <c r="B9" s="91" t="s">
        <v>377</v>
      </c>
      <c r="C9" s="90" t="s">
        <v>381</v>
      </c>
      <c r="D9" s="90" t="s">
        <v>210</v>
      </c>
      <c r="E9" s="90" t="s">
        <v>380</v>
      </c>
      <c r="F9" s="90" t="s">
        <v>382</v>
      </c>
      <c r="G9" s="90" t="s">
        <v>718</v>
      </c>
      <c r="H9" s="90" t="s">
        <v>379</v>
      </c>
      <c r="I9" s="90" t="s">
        <v>378</v>
      </c>
      <c r="J9" s="91"/>
      <c r="K9" s="91"/>
      <c r="L9" s="90" t="s">
        <v>205</v>
      </c>
      <c r="M9" s="90" t="s">
        <v>206</v>
      </c>
      <c r="N9" s="92"/>
      <c r="O9" s="91"/>
      <c r="P9" s="91"/>
      <c r="Q9" s="90" t="s">
        <v>209</v>
      </c>
      <c r="T9" s="90" t="s">
        <v>383</v>
      </c>
      <c r="U9" s="90" t="s">
        <v>209</v>
      </c>
    </row>
    <row r="10" spans="1:21" s="17" customFormat="1" x14ac:dyDescent="0.3">
      <c r="A10" s="17" t="s">
        <v>397</v>
      </c>
      <c r="B10" s="81" t="s">
        <v>398</v>
      </c>
      <c r="C10" s="17" t="s">
        <v>373</v>
      </c>
      <c r="D10" s="17" t="s">
        <v>210</v>
      </c>
      <c r="E10" s="17" t="s">
        <v>400</v>
      </c>
      <c r="F10" s="17" t="s">
        <v>382</v>
      </c>
      <c r="G10" s="17" t="s">
        <v>718</v>
      </c>
      <c r="H10" s="17" t="s">
        <v>399</v>
      </c>
      <c r="I10" s="17" t="s">
        <v>378</v>
      </c>
      <c r="J10" s="81" t="s">
        <v>204</v>
      </c>
      <c r="K10" s="81"/>
      <c r="L10" s="82"/>
      <c r="M10" s="82"/>
      <c r="N10" s="82"/>
      <c r="O10" s="81" t="s">
        <v>208</v>
      </c>
      <c r="P10" s="81"/>
      <c r="Q10" s="17" t="s">
        <v>209</v>
      </c>
      <c r="T10" s="17" t="s">
        <v>375</v>
      </c>
    </row>
    <row r="11" spans="1:21" s="17" customFormat="1" x14ac:dyDescent="0.3">
      <c r="A11" s="17" t="s">
        <v>340</v>
      </c>
      <c r="B11" s="81" t="s">
        <v>203</v>
      </c>
      <c r="C11" s="17" t="s">
        <v>373</v>
      </c>
      <c r="D11" s="17" t="s">
        <v>210</v>
      </c>
      <c r="E11" s="17" t="s">
        <v>211</v>
      </c>
      <c r="F11" s="17" t="s">
        <v>374</v>
      </c>
      <c r="G11" s="17" t="s">
        <v>718</v>
      </c>
      <c r="H11" s="17" t="s">
        <v>207</v>
      </c>
      <c r="J11" s="81" t="s">
        <v>204</v>
      </c>
      <c r="K11" s="81"/>
      <c r="L11" s="82" t="s">
        <v>205</v>
      </c>
      <c r="M11" s="17" t="s">
        <v>206</v>
      </c>
      <c r="N11" s="82" t="s">
        <v>208</v>
      </c>
      <c r="O11" s="81"/>
      <c r="P11" s="81"/>
      <c r="Q11" s="17" t="s">
        <v>209</v>
      </c>
      <c r="T11" s="17" t="s">
        <v>375</v>
      </c>
      <c r="U11" s="17" t="s">
        <v>209</v>
      </c>
    </row>
    <row r="12" spans="1:21" s="17" customFormat="1" x14ac:dyDescent="0.3">
      <c r="A12" s="17" t="s">
        <v>401</v>
      </c>
      <c r="B12" s="81" t="s">
        <v>402</v>
      </c>
      <c r="C12" s="17" t="s">
        <v>388</v>
      </c>
      <c r="D12" s="17" t="s">
        <v>210</v>
      </c>
      <c r="E12" s="17" t="s">
        <v>211</v>
      </c>
      <c r="F12" s="17" t="s">
        <v>389</v>
      </c>
      <c r="G12" s="17" t="s">
        <v>714</v>
      </c>
      <c r="H12" s="17" t="s">
        <v>379</v>
      </c>
      <c r="I12" s="17" t="s">
        <v>378</v>
      </c>
      <c r="J12" s="81" t="s">
        <v>204</v>
      </c>
      <c r="K12" s="81" t="s">
        <v>403</v>
      </c>
      <c r="L12" s="17" t="s">
        <v>205</v>
      </c>
      <c r="M12" s="17" t="s">
        <v>404</v>
      </c>
      <c r="N12" s="82"/>
      <c r="O12" s="81"/>
      <c r="P12" s="81"/>
      <c r="Q12" s="17" t="s">
        <v>394</v>
      </c>
      <c r="R12" s="17" t="s">
        <v>395</v>
      </c>
      <c r="T12" s="17" t="s">
        <v>396</v>
      </c>
    </row>
    <row r="13" spans="1:21" s="17" customFormat="1" x14ac:dyDescent="0.3">
      <c r="A13" s="17" t="s">
        <v>405</v>
      </c>
      <c r="B13" s="81" t="s">
        <v>247</v>
      </c>
      <c r="C13" s="17" t="s">
        <v>373</v>
      </c>
      <c r="D13" s="17" t="s">
        <v>210</v>
      </c>
      <c r="E13" s="17" t="s">
        <v>211</v>
      </c>
      <c r="F13" s="17" t="s">
        <v>249</v>
      </c>
      <c r="G13" s="17" t="s">
        <v>718</v>
      </c>
      <c r="H13" s="17" t="s">
        <v>399</v>
      </c>
      <c r="J13" s="81"/>
      <c r="K13" s="81"/>
      <c r="L13" s="17" t="s">
        <v>205</v>
      </c>
      <c r="M13" s="17" t="s">
        <v>248</v>
      </c>
      <c r="N13" s="82"/>
      <c r="O13" s="81"/>
      <c r="P13" s="81"/>
      <c r="Q13" s="17" t="s">
        <v>394</v>
      </c>
      <c r="R13" s="17" t="s">
        <v>395</v>
      </c>
      <c r="T13" s="17" t="s">
        <v>396</v>
      </c>
    </row>
    <row r="14" spans="1:21" s="17" customFormat="1" x14ac:dyDescent="0.3">
      <c r="A14" s="17" t="s">
        <v>250</v>
      </c>
      <c r="B14" s="81" t="s">
        <v>251</v>
      </c>
      <c r="C14" s="17" t="s">
        <v>388</v>
      </c>
      <c r="D14" s="17" t="s">
        <v>210</v>
      </c>
      <c r="E14" s="17" t="s">
        <v>211</v>
      </c>
      <c r="F14" s="17" t="s">
        <v>382</v>
      </c>
      <c r="G14" s="17" t="s">
        <v>718</v>
      </c>
      <c r="H14" s="17" t="s">
        <v>207</v>
      </c>
      <c r="I14" s="82"/>
      <c r="J14" s="81"/>
      <c r="K14" s="81"/>
      <c r="L14" s="82"/>
      <c r="M14" s="82"/>
      <c r="N14" s="82"/>
      <c r="O14" s="81"/>
      <c r="P14" s="81"/>
      <c r="Q14" s="17" t="s">
        <v>209</v>
      </c>
      <c r="T14" s="17" t="s">
        <v>375</v>
      </c>
    </row>
    <row r="15" spans="1:21" s="17" customFormat="1" x14ac:dyDescent="0.3">
      <c r="A15" s="17" t="s">
        <v>256</v>
      </c>
      <c r="B15" s="81" t="s">
        <v>257</v>
      </c>
      <c r="C15" s="17" t="s">
        <v>388</v>
      </c>
      <c r="D15" s="17" t="s">
        <v>210</v>
      </c>
      <c r="E15" s="17" t="s">
        <v>258</v>
      </c>
      <c r="F15" s="17" t="s">
        <v>259</v>
      </c>
      <c r="G15" s="17" t="s">
        <v>714</v>
      </c>
      <c r="H15" s="17" t="s">
        <v>379</v>
      </c>
      <c r="J15" s="81"/>
      <c r="K15" s="81"/>
      <c r="L15" s="17" t="s">
        <v>205</v>
      </c>
      <c r="M15" s="17" t="s">
        <v>206</v>
      </c>
      <c r="N15" s="82"/>
      <c r="O15" s="81"/>
      <c r="P15" s="81"/>
      <c r="T15" s="17" t="s">
        <v>375</v>
      </c>
      <c r="U15" s="17" t="s">
        <v>209</v>
      </c>
    </row>
    <row r="16" spans="1:21" s="17" customFormat="1" x14ac:dyDescent="0.3">
      <c r="A16" s="17" t="s">
        <v>252</v>
      </c>
      <c r="B16" s="81" t="s">
        <v>253</v>
      </c>
      <c r="C16" s="17" t="s">
        <v>388</v>
      </c>
      <c r="D16" s="17" t="s">
        <v>210</v>
      </c>
      <c r="E16" s="17" t="s">
        <v>380</v>
      </c>
      <c r="F16" s="17" t="s">
        <v>389</v>
      </c>
      <c r="G16" s="17" t="s">
        <v>714</v>
      </c>
      <c r="I16" s="17" t="s">
        <v>378</v>
      </c>
      <c r="J16" s="81" t="s">
        <v>204</v>
      </c>
      <c r="K16" s="81"/>
      <c r="L16" s="82"/>
      <c r="M16" s="17" t="s">
        <v>254</v>
      </c>
      <c r="N16" s="82"/>
      <c r="O16" s="81" t="s">
        <v>208</v>
      </c>
      <c r="P16" s="81"/>
      <c r="Q16" s="17" t="s">
        <v>394</v>
      </c>
      <c r="R16" s="17" t="s">
        <v>255</v>
      </c>
      <c r="T16" s="17" t="s">
        <v>255</v>
      </c>
    </row>
    <row r="17" spans="1:21" s="17" customFormat="1" x14ac:dyDescent="0.3">
      <c r="A17" s="17" t="s">
        <v>260</v>
      </c>
      <c r="B17" s="81" t="s">
        <v>261</v>
      </c>
      <c r="C17" s="17" t="s">
        <v>373</v>
      </c>
      <c r="D17" s="17" t="s">
        <v>210</v>
      </c>
      <c r="E17" s="17" t="s">
        <v>262</v>
      </c>
      <c r="F17" s="17" t="s">
        <v>374</v>
      </c>
      <c r="G17" s="17" t="s">
        <v>714</v>
      </c>
      <c r="H17" s="17" t="s">
        <v>207</v>
      </c>
      <c r="I17" s="82"/>
      <c r="J17" s="81"/>
      <c r="K17" s="81"/>
      <c r="L17" s="82"/>
      <c r="M17" s="82"/>
      <c r="N17" s="82"/>
      <c r="O17" s="81"/>
      <c r="P17" s="81"/>
      <c r="S17" s="17" t="s">
        <v>396</v>
      </c>
    </row>
    <row r="18" spans="1:21" s="17" customFormat="1" x14ac:dyDescent="0.3">
      <c r="A18" s="17" t="s">
        <v>263</v>
      </c>
      <c r="B18" s="81" t="s">
        <v>264</v>
      </c>
      <c r="C18" s="17" t="s">
        <v>3</v>
      </c>
      <c r="D18" s="17" t="s">
        <v>210</v>
      </c>
      <c r="E18" s="17" t="s">
        <v>211</v>
      </c>
      <c r="F18" s="17" t="s">
        <v>374</v>
      </c>
      <c r="G18" s="17" t="s">
        <v>718</v>
      </c>
      <c r="I18" s="82"/>
      <c r="J18" s="81"/>
      <c r="K18" s="81"/>
      <c r="L18" s="82"/>
      <c r="M18" s="82"/>
      <c r="N18" s="82"/>
      <c r="O18" s="81"/>
      <c r="P18" s="81"/>
    </row>
    <row r="19" spans="1:21" s="17" customFormat="1" x14ac:dyDescent="0.3">
      <c r="A19" s="17" t="s">
        <v>265</v>
      </c>
      <c r="B19" s="81" t="s">
        <v>141</v>
      </c>
      <c r="C19" s="17" t="s">
        <v>381</v>
      </c>
      <c r="D19" s="17" t="s">
        <v>210</v>
      </c>
      <c r="E19" s="17" t="s">
        <v>262</v>
      </c>
      <c r="F19" s="17" t="s">
        <v>374</v>
      </c>
      <c r="G19" s="17" t="s">
        <v>718</v>
      </c>
      <c r="H19" s="17" t="s">
        <v>379</v>
      </c>
      <c r="I19" s="17" t="s">
        <v>378</v>
      </c>
      <c r="J19" s="81" t="s">
        <v>204</v>
      </c>
      <c r="K19" s="81"/>
      <c r="L19" s="82"/>
      <c r="M19" s="82"/>
      <c r="N19" s="82"/>
      <c r="O19" s="81"/>
      <c r="P19" s="81"/>
    </row>
    <row r="20" spans="1:21" s="17" customFormat="1" x14ac:dyDescent="0.3">
      <c r="A20" s="17" t="s">
        <v>142</v>
      </c>
      <c r="B20" s="81" t="s">
        <v>143</v>
      </c>
      <c r="C20" s="17" t="s">
        <v>388</v>
      </c>
      <c r="D20" s="17" t="s">
        <v>144</v>
      </c>
      <c r="E20" s="17" t="s">
        <v>380</v>
      </c>
      <c r="F20" s="17" t="s">
        <v>374</v>
      </c>
      <c r="G20" s="17" t="s">
        <v>714</v>
      </c>
      <c r="H20" s="17" t="s">
        <v>379</v>
      </c>
      <c r="J20" s="81"/>
      <c r="K20" s="81"/>
      <c r="L20" s="82"/>
      <c r="M20" s="17" t="s">
        <v>254</v>
      </c>
      <c r="N20" s="82"/>
      <c r="O20" s="81"/>
      <c r="P20" s="81"/>
      <c r="Q20" s="17" t="s">
        <v>209</v>
      </c>
      <c r="R20" s="17" t="s">
        <v>255</v>
      </c>
    </row>
    <row r="21" spans="1:21" s="17" customFormat="1" x14ac:dyDescent="0.3">
      <c r="A21" s="17" t="s">
        <v>145</v>
      </c>
      <c r="B21" s="81" t="s">
        <v>146</v>
      </c>
      <c r="C21" s="17" t="s">
        <v>373</v>
      </c>
      <c r="D21" s="17" t="s">
        <v>210</v>
      </c>
      <c r="E21" s="17" t="s">
        <v>211</v>
      </c>
      <c r="F21" s="17" t="s">
        <v>374</v>
      </c>
      <c r="G21" s="17" t="s">
        <v>718</v>
      </c>
      <c r="H21" s="17" t="s">
        <v>207</v>
      </c>
      <c r="I21" s="17" t="s">
        <v>378</v>
      </c>
      <c r="J21" s="81"/>
      <c r="K21" s="81" t="s">
        <v>147</v>
      </c>
      <c r="L21" s="82"/>
      <c r="M21" s="82"/>
      <c r="N21" s="82"/>
      <c r="O21" s="81"/>
      <c r="P21" s="81"/>
      <c r="T21" s="17" t="s">
        <v>375</v>
      </c>
      <c r="U21" s="17" t="s">
        <v>209</v>
      </c>
    </row>
    <row r="22" spans="1:21" s="17" customFormat="1" x14ac:dyDescent="0.3">
      <c r="A22" s="17" t="s">
        <v>148</v>
      </c>
      <c r="B22" s="81" t="s">
        <v>267</v>
      </c>
      <c r="C22" s="17" t="s">
        <v>373</v>
      </c>
      <c r="D22" s="17" t="s">
        <v>210</v>
      </c>
      <c r="E22" s="17" t="s">
        <v>262</v>
      </c>
      <c r="F22" s="17" t="s">
        <v>382</v>
      </c>
      <c r="G22" s="17" t="s">
        <v>718</v>
      </c>
      <c r="I22" s="82"/>
      <c r="J22" s="81"/>
      <c r="K22" s="81"/>
      <c r="L22" s="82"/>
      <c r="M22" s="82"/>
      <c r="N22" s="82"/>
      <c r="O22" s="81"/>
      <c r="P22" s="81"/>
    </row>
    <row r="23" spans="1:21" s="17" customFormat="1" x14ac:dyDescent="0.3">
      <c r="A23" s="17" t="s">
        <v>268</v>
      </c>
      <c r="B23" s="81" t="s">
        <v>269</v>
      </c>
      <c r="C23" s="17" t="s">
        <v>388</v>
      </c>
      <c r="D23" s="17" t="s">
        <v>210</v>
      </c>
      <c r="E23" s="17" t="s">
        <v>258</v>
      </c>
      <c r="F23" s="17" t="s">
        <v>259</v>
      </c>
      <c r="G23" s="17" t="s">
        <v>718</v>
      </c>
      <c r="H23" s="17" t="s">
        <v>379</v>
      </c>
      <c r="I23" s="17" t="s">
        <v>378</v>
      </c>
      <c r="J23" s="81"/>
      <c r="K23" s="81" t="s">
        <v>147</v>
      </c>
      <c r="L23" s="82"/>
      <c r="M23" s="82"/>
      <c r="N23" s="82"/>
      <c r="O23" s="81"/>
      <c r="P23" s="81"/>
    </row>
    <row r="24" spans="1:21" s="17" customFormat="1" x14ac:dyDescent="0.3">
      <c r="A24" s="17" t="s">
        <v>270</v>
      </c>
      <c r="B24" s="81" t="s">
        <v>271</v>
      </c>
      <c r="C24" s="17" t="s">
        <v>388</v>
      </c>
      <c r="D24" s="17" t="s">
        <v>210</v>
      </c>
      <c r="E24" s="17" t="s">
        <v>380</v>
      </c>
      <c r="F24" s="17" t="s">
        <v>374</v>
      </c>
      <c r="G24" s="17" t="s">
        <v>714</v>
      </c>
      <c r="H24" s="17" t="s">
        <v>379</v>
      </c>
      <c r="I24" s="17" t="s">
        <v>378</v>
      </c>
      <c r="J24" s="81"/>
      <c r="K24" s="81" t="s">
        <v>147</v>
      </c>
      <c r="L24" s="82"/>
      <c r="M24" s="82"/>
      <c r="N24" s="82"/>
      <c r="O24" s="81"/>
      <c r="P24" s="81"/>
    </row>
    <row r="25" spans="1:21" s="17" customFormat="1" x14ac:dyDescent="0.3">
      <c r="B25" s="81"/>
      <c r="I25" s="81"/>
      <c r="J25" s="81"/>
      <c r="K25" s="81"/>
      <c r="L25" s="81"/>
      <c r="M25" s="81"/>
      <c r="N25" s="81"/>
      <c r="O25" s="81"/>
      <c r="P25" s="81"/>
    </row>
    <row r="26" spans="1:21" s="17" customFormat="1" x14ac:dyDescent="0.3">
      <c r="B26" s="81"/>
      <c r="I26" s="82"/>
      <c r="J26" s="81"/>
      <c r="K26" s="81"/>
      <c r="L26" s="82"/>
      <c r="M26" s="82"/>
      <c r="N26" s="82"/>
      <c r="O26" s="81"/>
      <c r="P26" s="81"/>
    </row>
    <row r="27" spans="1:21" s="17" customFormat="1" x14ac:dyDescent="0.3">
      <c r="A27" s="83" t="s">
        <v>272</v>
      </c>
      <c r="B27" s="81"/>
      <c r="D27" s="83"/>
      <c r="H27" s="83"/>
      <c r="I27" s="82"/>
      <c r="J27" s="81"/>
      <c r="K27" s="81"/>
      <c r="L27" s="82"/>
      <c r="M27" s="82"/>
      <c r="N27" s="82"/>
      <c r="O27" s="81"/>
      <c r="P27" s="81"/>
      <c r="Q27" s="83"/>
      <c r="R27" s="83"/>
      <c r="S27" s="83"/>
    </row>
    <row r="28" spans="1:21" s="17" customFormat="1" x14ac:dyDescent="0.3">
      <c r="A28" s="89" t="s">
        <v>368</v>
      </c>
      <c r="B28" s="89" t="s">
        <v>369</v>
      </c>
      <c r="D28" s="89"/>
      <c r="H28" s="89"/>
      <c r="I28" s="83"/>
      <c r="J28" s="89"/>
      <c r="K28" s="89"/>
      <c r="L28" s="83"/>
      <c r="M28" s="83"/>
      <c r="N28" s="83"/>
      <c r="O28" s="89"/>
      <c r="P28" s="89"/>
      <c r="Q28" s="89"/>
      <c r="R28" s="89"/>
      <c r="S28" s="89"/>
    </row>
    <row r="29" spans="1:21" s="17" customFormat="1" x14ac:dyDescent="0.3">
      <c r="A29" s="17" t="s">
        <v>273</v>
      </c>
      <c r="B29" s="81" t="s">
        <v>274</v>
      </c>
      <c r="C29" s="17" t="s">
        <v>373</v>
      </c>
      <c r="D29" s="17" t="s">
        <v>276</v>
      </c>
      <c r="E29" s="17" t="s">
        <v>211</v>
      </c>
      <c r="F29" s="17" t="s">
        <v>374</v>
      </c>
      <c r="G29" s="17" t="s">
        <v>718</v>
      </c>
      <c r="H29" s="17" t="s">
        <v>207</v>
      </c>
      <c r="I29" s="82"/>
      <c r="J29" s="81"/>
      <c r="K29" s="81"/>
      <c r="L29" s="82"/>
      <c r="M29" s="82"/>
      <c r="N29" s="17" t="s">
        <v>275</v>
      </c>
      <c r="O29" s="81"/>
      <c r="P29" s="81"/>
      <c r="Q29" s="17" t="s">
        <v>394</v>
      </c>
      <c r="U29" s="17" t="s">
        <v>396</v>
      </c>
    </row>
    <row r="30" spans="1:21" s="90" customFormat="1" x14ac:dyDescent="0.3">
      <c r="A30" s="90" t="s">
        <v>277</v>
      </c>
      <c r="B30" s="91" t="s">
        <v>278</v>
      </c>
      <c r="C30" s="90" t="s">
        <v>388</v>
      </c>
      <c r="D30" s="90" t="s">
        <v>144</v>
      </c>
      <c r="E30" s="90" t="s">
        <v>211</v>
      </c>
      <c r="F30" s="90" t="s">
        <v>382</v>
      </c>
      <c r="G30" s="90" t="s">
        <v>718</v>
      </c>
      <c r="H30" s="90" t="s">
        <v>379</v>
      </c>
      <c r="I30" s="90" t="s">
        <v>378</v>
      </c>
      <c r="J30" s="91" t="s">
        <v>204</v>
      </c>
      <c r="K30" s="91" t="s">
        <v>279</v>
      </c>
      <c r="L30" s="90" t="s">
        <v>205</v>
      </c>
      <c r="M30" s="90" t="s">
        <v>248</v>
      </c>
      <c r="N30" s="90" t="s">
        <v>275</v>
      </c>
      <c r="O30" s="91" t="s">
        <v>280</v>
      </c>
      <c r="P30" s="91"/>
      <c r="Q30" s="90" t="s">
        <v>255</v>
      </c>
      <c r="R30" s="90" t="s">
        <v>387</v>
      </c>
      <c r="T30" s="90" t="s">
        <v>375</v>
      </c>
      <c r="U30" s="90" t="s">
        <v>390</v>
      </c>
    </row>
    <row r="31" spans="1:21" s="17" customFormat="1" x14ac:dyDescent="0.3">
      <c r="A31" s="17" t="s">
        <v>281</v>
      </c>
      <c r="B31" s="81" t="s">
        <v>282</v>
      </c>
      <c r="C31" s="17" t="s">
        <v>388</v>
      </c>
      <c r="D31" s="17" t="s">
        <v>144</v>
      </c>
      <c r="E31" s="17" t="s">
        <v>400</v>
      </c>
      <c r="F31" s="17" t="s">
        <v>259</v>
      </c>
      <c r="G31" s="17" t="s">
        <v>714</v>
      </c>
      <c r="H31" s="17" t="s">
        <v>379</v>
      </c>
      <c r="I31" s="82"/>
      <c r="J31" s="81" t="s">
        <v>204</v>
      </c>
      <c r="K31" s="81"/>
      <c r="L31" s="17" t="s">
        <v>205</v>
      </c>
      <c r="M31" s="82"/>
      <c r="N31" s="17" t="s">
        <v>275</v>
      </c>
      <c r="O31" s="81"/>
      <c r="P31" s="81"/>
      <c r="Q31" s="17" t="s">
        <v>255</v>
      </c>
      <c r="R31" s="17" t="s">
        <v>387</v>
      </c>
      <c r="U31" s="17" t="s">
        <v>396</v>
      </c>
    </row>
    <row r="32" spans="1:21" s="17" customFormat="1" x14ac:dyDescent="0.3">
      <c r="A32" s="17" t="s">
        <v>283</v>
      </c>
      <c r="B32" s="81" t="s">
        <v>150</v>
      </c>
      <c r="C32" s="17" t="s">
        <v>388</v>
      </c>
      <c r="D32" s="17" t="s">
        <v>276</v>
      </c>
      <c r="E32" s="17" t="s">
        <v>258</v>
      </c>
      <c r="F32" s="17" t="s">
        <v>259</v>
      </c>
      <c r="G32" s="17" t="s">
        <v>714</v>
      </c>
      <c r="I32" s="82"/>
      <c r="J32" s="81" t="s">
        <v>204</v>
      </c>
      <c r="K32" s="81"/>
      <c r="L32" s="82"/>
      <c r="M32" s="82"/>
      <c r="N32" s="82"/>
      <c r="O32" s="81"/>
      <c r="P32" s="81"/>
    </row>
    <row r="33" spans="1:21" s="17" customFormat="1" x14ac:dyDescent="0.3">
      <c r="A33" s="17" t="s">
        <v>151</v>
      </c>
      <c r="B33" s="81" t="s">
        <v>152</v>
      </c>
      <c r="C33" s="17" t="s">
        <v>373</v>
      </c>
      <c r="D33" s="17" t="s">
        <v>276</v>
      </c>
      <c r="E33" s="17" t="s">
        <v>211</v>
      </c>
      <c r="F33" s="17" t="s">
        <v>374</v>
      </c>
      <c r="G33" s="17" t="s">
        <v>718</v>
      </c>
      <c r="I33" s="82"/>
      <c r="J33" s="81"/>
      <c r="K33" s="81"/>
      <c r="L33" s="82"/>
      <c r="M33" s="82"/>
      <c r="N33" s="82"/>
      <c r="O33" s="81"/>
      <c r="P33" s="81"/>
    </row>
    <row r="34" spans="1:21" s="17" customFormat="1" x14ac:dyDescent="0.3">
      <c r="A34" s="17" t="s">
        <v>153</v>
      </c>
      <c r="B34" s="81" t="s">
        <v>154</v>
      </c>
      <c r="C34" s="17" t="s">
        <v>373</v>
      </c>
      <c r="D34" s="17" t="s">
        <v>144</v>
      </c>
      <c r="E34" s="17" t="s">
        <v>211</v>
      </c>
      <c r="F34" s="17" t="s">
        <v>382</v>
      </c>
      <c r="G34" s="17" t="s">
        <v>718</v>
      </c>
      <c r="I34" s="82"/>
      <c r="J34" s="81"/>
      <c r="K34" s="81"/>
      <c r="L34" s="82"/>
      <c r="M34" s="82"/>
      <c r="N34" s="82"/>
      <c r="O34" s="81"/>
      <c r="P34" s="81"/>
    </row>
    <row r="35" spans="1:21" s="17" customFormat="1" x14ac:dyDescent="0.3">
      <c r="A35" s="17" t="s">
        <v>155</v>
      </c>
      <c r="B35" s="81"/>
      <c r="D35" s="17" t="s">
        <v>156</v>
      </c>
      <c r="I35" s="82"/>
      <c r="J35" s="81"/>
      <c r="K35" s="81"/>
      <c r="L35" s="82"/>
      <c r="M35" s="82"/>
      <c r="N35" s="82"/>
      <c r="O35" s="81"/>
      <c r="P35" s="81"/>
    </row>
    <row r="36" spans="1:21" s="17" customFormat="1" x14ac:dyDescent="0.3">
      <c r="A36" s="17" t="s">
        <v>157</v>
      </c>
      <c r="B36" s="81" t="s">
        <v>158</v>
      </c>
      <c r="C36" s="17" t="s">
        <v>388</v>
      </c>
      <c r="D36" s="17" t="s">
        <v>144</v>
      </c>
      <c r="E36" s="17" t="s">
        <v>211</v>
      </c>
      <c r="F36" s="17" t="s">
        <v>259</v>
      </c>
      <c r="G36" s="17" t="s">
        <v>718</v>
      </c>
      <c r="H36" s="17" t="s">
        <v>379</v>
      </c>
      <c r="I36" s="17" t="s">
        <v>378</v>
      </c>
      <c r="J36" s="81"/>
      <c r="K36" s="81" t="s">
        <v>147</v>
      </c>
      <c r="L36" s="82"/>
      <c r="M36" s="82"/>
      <c r="N36" s="82"/>
      <c r="O36" s="81"/>
      <c r="P36" s="81"/>
    </row>
    <row r="37" spans="1:21" s="17" customFormat="1" x14ac:dyDescent="0.3">
      <c r="A37" s="17" t="s">
        <v>159</v>
      </c>
      <c r="B37" s="81" t="s">
        <v>160</v>
      </c>
      <c r="C37" s="17" t="s">
        <v>373</v>
      </c>
      <c r="D37" s="17" t="s">
        <v>144</v>
      </c>
      <c r="E37" s="17" t="s">
        <v>262</v>
      </c>
      <c r="F37" s="17" t="s">
        <v>382</v>
      </c>
      <c r="G37" s="17" t="s">
        <v>718</v>
      </c>
      <c r="I37" s="82"/>
      <c r="J37" s="81"/>
      <c r="K37" s="81"/>
      <c r="L37" s="82"/>
      <c r="M37" s="82"/>
      <c r="N37" s="82"/>
      <c r="O37" s="81" t="s">
        <v>280</v>
      </c>
      <c r="P37" s="81"/>
      <c r="Q37" s="17" t="s">
        <v>255</v>
      </c>
      <c r="R37" s="17" t="s">
        <v>395</v>
      </c>
    </row>
    <row r="38" spans="1:21" s="17" customFormat="1" x14ac:dyDescent="0.3">
      <c r="A38" s="17" t="s">
        <v>161</v>
      </c>
      <c r="B38" s="81" t="s">
        <v>162</v>
      </c>
      <c r="C38" s="17" t="s">
        <v>381</v>
      </c>
      <c r="D38" s="17" t="s">
        <v>144</v>
      </c>
      <c r="E38" s="17" t="s">
        <v>262</v>
      </c>
      <c r="F38" s="17" t="s">
        <v>382</v>
      </c>
      <c r="G38" s="17" t="s">
        <v>718</v>
      </c>
      <c r="H38" s="17" t="s">
        <v>399</v>
      </c>
      <c r="I38" s="82"/>
      <c r="J38" s="81"/>
      <c r="K38" s="81"/>
      <c r="L38" s="82"/>
      <c r="M38" s="82"/>
      <c r="N38" s="17" t="s">
        <v>275</v>
      </c>
      <c r="O38" s="81"/>
      <c r="P38" s="81"/>
    </row>
    <row r="39" spans="1:21" x14ac:dyDescent="0.3">
      <c r="I39" s="80"/>
      <c r="L39" s="80"/>
      <c r="M39" s="80"/>
      <c r="N39"/>
    </row>
    <row r="40" spans="1:21" x14ac:dyDescent="0.3">
      <c r="A40" s="77" t="s">
        <v>293</v>
      </c>
      <c r="I40" s="80"/>
      <c r="L40" s="80"/>
      <c r="M40" s="80"/>
      <c r="N40" s="80"/>
    </row>
    <row r="41" spans="1:21" x14ac:dyDescent="0.3">
      <c r="A41" s="77" t="s">
        <v>294</v>
      </c>
      <c r="D41" s="77"/>
      <c r="H41" s="77"/>
      <c r="I41" s="80"/>
      <c r="L41" s="80"/>
      <c r="M41" s="80"/>
      <c r="N41" s="80"/>
      <c r="Q41" s="77"/>
      <c r="R41" s="77"/>
      <c r="S41" s="77"/>
    </row>
    <row r="42" spans="1:21" s="17" customFormat="1" x14ac:dyDescent="0.3">
      <c r="A42" s="17" t="s">
        <v>295</v>
      </c>
      <c r="B42" s="81" t="s">
        <v>406</v>
      </c>
      <c r="C42" s="17" t="s">
        <v>373</v>
      </c>
      <c r="E42" s="17" t="s">
        <v>400</v>
      </c>
      <c r="F42" s="17" t="s">
        <v>382</v>
      </c>
      <c r="G42" s="17" t="s">
        <v>718</v>
      </c>
      <c r="I42" s="82"/>
      <c r="J42" s="81"/>
      <c r="K42" s="81"/>
      <c r="L42" s="82"/>
      <c r="M42" s="82"/>
      <c r="N42" s="82"/>
      <c r="O42" s="81"/>
      <c r="P42" s="81"/>
    </row>
    <row r="43" spans="1:21" s="17" customFormat="1" x14ac:dyDescent="0.3">
      <c r="A43" s="17" t="s">
        <v>407</v>
      </c>
      <c r="B43" s="81" t="s">
        <v>408</v>
      </c>
      <c r="C43" s="17" t="s">
        <v>381</v>
      </c>
      <c r="E43" s="17" t="s">
        <v>262</v>
      </c>
      <c r="F43" s="17" t="s">
        <v>374</v>
      </c>
      <c r="G43" s="17" t="s">
        <v>714</v>
      </c>
      <c r="I43" s="82"/>
      <c r="J43" s="81"/>
      <c r="K43" s="81"/>
      <c r="L43" s="17" t="s">
        <v>409</v>
      </c>
      <c r="M43" s="82"/>
      <c r="N43" s="82"/>
      <c r="O43" s="81"/>
      <c r="P43" s="81"/>
    </row>
    <row r="44" spans="1:21" s="17" customFormat="1" x14ac:dyDescent="0.3">
      <c r="A44" s="17" t="s">
        <v>161</v>
      </c>
      <c r="B44" s="81" t="s">
        <v>410</v>
      </c>
      <c r="C44" s="17" t="s">
        <v>381</v>
      </c>
      <c r="E44" s="17" t="s">
        <v>262</v>
      </c>
      <c r="F44" s="17" t="s">
        <v>382</v>
      </c>
      <c r="G44" s="17" t="s">
        <v>718</v>
      </c>
      <c r="I44" s="82"/>
      <c r="J44" s="81"/>
      <c r="K44" s="81"/>
      <c r="L44" s="82"/>
      <c r="M44" s="82"/>
      <c r="N44" s="82"/>
      <c r="O44" s="81"/>
      <c r="P44" s="81" t="s">
        <v>411</v>
      </c>
      <c r="Q44" s="17" t="s">
        <v>255</v>
      </c>
      <c r="R44" s="17" t="s">
        <v>255</v>
      </c>
    </row>
    <row r="45" spans="1:21" s="17" customFormat="1" x14ac:dyDescent="0.3">
      <c r="A45" s="17" t="s">
        <v>412</v>
      </c>
      <c r="B45" s="81" t="s">
        <v>413</v>
      </c>
      <c r="C45" s="17" t="s">
        <v>388</v>
      </c>
      <c r="E45" s="17" t="s">
        <v>380</v>
      </c>
      <c r="F45" s="17" t="s">
        <v>389</v>
      </c>
      <c r="G45" s="17" t="s">
        <v>714</v>
      </c>
      <c r="I45" s="82"/>
      <c r="J45" s="81"/>
      <c r="K45" s="81"/>
      <c r="L45" s="82"/>
      <c r="M45" s="82"/>
      <c r="N45" s="82"/>
      <c r="O45" s="81"/>
      <c r="P45" s="81" t="s">
        <v>414</v>
      </c>
      <c r="S45" s="17" t="s">
        <v>255</v>
      </c>
      <c r="T45" s="17" t="s">
        <v>387</v>
      </c>
      <c r="U45" s="17" t="s">
        <v>415</v>
      </c>
    </row>
    <row r="46" spans="1:21" s="17" customFormat="1" x14ac:dyDescent="0.3">
      <c r="A46" s="17" t="s">
        <v>416</v>
      </c>
      <c r="B46" s="81" t="s">
        <v>417</v>
      </c>
      <c r="C46" s="17" t="s">
        <v>388</v>
      </c>
      <c r="E46" s="17" t="s">
        <v>211</v>
      </c>
      <c r="F46" s="17" t="s">
        <v>382</v>
      </c>
      <c r="G46" s="17" t="s">
        <v>718</v>
      </c>
      <c r="I46" s="82"/>
      <c r="J46" s="81"/>
      <c r="K46" s="81"/>
      <c r="L46" s="17" t="s">
        <v>409</v>
      </c>
      <c r="M46" s="82"/>
      <c r="N46" s="82"/>
      <c r="O46" s="81"/>
      <c r="P46" s="81" t="s">
        <v>418</v>
      </c>
      <c r="S46" s="17" t="s">
        <v>395</v>
      </c>
    </row>
    <row r="47" spans="1:21" s="17" customFormat="1" x14ac:dyDescent="0.3">
      <c r="A47" s="17" t="s">
        <v>419</v>
      </c>
      <c r="B47" s="81" t="s">
        <v>420</v>
      </c>
      <c r="C47" s="17" t="s">
        <v>373</v>
      </c>
      <c r="E47" s="17" t="s">
        <v>262</v>
      </c>
      <c r="F47" s="17" t="s">
        <v>382</v>
      </c>
      <c r="G47" s="17" t="s">
        <v>714</v>
      </c>
      <c r="I47" s="82"/>
      <c r="J47" s="81"/>
      <c r="K47" s="81"/>
      <c r="L47" s="82"/>
      <c r="M47" s="82"/>
      <c r="N47" s="82"/>
      <c r="O47" s="81"/>
      <c r="P47" s="81"/>
      <c r="S47" s="17" t="s">
        <v>255</v>
      </c>
    </row>
    <row r="48" spans="1:21" s="17" customFormat="1" x14ac:dyDescent="0.3">
      <c r="A48" s="17" t="s">
        <v>304</v>
      </c>
      <c r="B48" s="81" t="s">
        <v>305</v>
      </c>
      <c r="C48" s="17" t="s">
        <v>388</v>
      </c>
      <c r="E48" s="17" t="s">
        <v>211</v>
      </c>
      <c r="F48" s="17" t="s">
        <v>382</v>
      </c>
      <c r="G48" s="17" t="s">
        <v>718</v>
      </c>
      <c r="I48" s="82"/>
      <c r="J48" s="81"/>
      <c r="K48" s="81"/>
      <c r="L48" s="82"/>
      <c r="M48" s="82"/>
      <c r="N48" s="82"/>
      <c r="O48" s="81"/>
      <c r="P48" s="81"/>
    </row>
    <row r="49" spans="1:19" s="17" customFormat="1" x14ac:dyDescent="0.3">
      <c r="A49" s="17" t="s">
        <v>354</v>
      </c>
      <c r="B49" s="81" t="s">
        <v>306</v>
      </c>
      <c r="C49" s="17" t="s">
        <v>388</v>
      </c>
      <c r="E49" s="17" t="s">
        <v>262</v>
      </c>
      <c r="F49" s="17" t="s">
        <v>374</v>
      </c>
      <c r="G49" s="17" t="s">
        <v>714</v>
      </c>
      <c r="J49" s="81" t="s">
        <v>204</v>
      </c>
      <c r="K49" s="81"/>
      <c r="L49" s="82"/>
      <c r="M49" s="17" t="s">
        <v>254</v>
      </c>
      <c r="N49" s="82"/>
      <c r="O49" s="81"/>
      <c r="P49" s="81" t="s">
        <v>307</v>
      </c>
    </row>
    <row r="50" spans="1:19" s="17" customFormat="1" x14ac:dyDescent="0.3">
      <c r="A50" s="17" t="s">
        <v>308</v>
      </c>
      <c r="B50" s="81" t="s">
        <v>309</v>
      </c>
      <c r="C50" s="17" t="s">
        <v>388</v>
      </c>
      <c r="E50" s="17" t="s">
        <v>211</v>
      </c>
      <c r="F50" s="17" t="s">
        <v>382</v>
      </c>
      <c r="G50" s="17" t="s">
        <v>714</v>
      </c>
      <c r="I50" s="82"/>
      <c r="J50" s="81"/>
      <c r="K50" s="81"/>
      <c r="L50" s="82"/>
      <c r="M50" s="82"/>
      <c r="N50" s="82"/>
      <c r="O50" s="81"/>
      <c r="P50" s="81" t="s">
        <v>418</v>
      </c>
      <c r="S50" s="17" t="s">
        <v>395</v>
      </c>
    </row>
    <row r="51" spans="1:19" s="17" customFormat="1" x14ac:dyDescent="0.3">
      <c r="A51" s="17" t="s">
        <v>310</v>
      </c>
      <c r="B51" s="81" t="s">
        <v>311</v>
      </c>
      <c r="C51" s="17" t="s">
        <v>381</v>
      </c>
      <c r="E51" s="17" t="s">
        <v>211</v>
      </c>
      <c r="F51" s="17" t="s">
        <v>382</v>
      </c>
      <c r="G51" s="17" t="s">
        <v>718</v>
      </c>
      <c r="I51" s="82"/>
      <c r="J51" s="81"/>
      <c r="K51" s="81"/>
      <c r="L51" s="17" t="s">
        <v>409</v>
      </c>
      <c r="M51" s="82"/>
      <c r="N51" s="17" t="s">
        <v>312</v>
      </c>
      <c r="O51" s="81"/>
      <c r="P51" s="81"/>
      <c r="S51" s="17" t="s">
        <v>395</v>
      </c>
    </row>
    <row r="52" spans="1:19" s="17" customFormat="1" x14ac:dyDescent="0.3">
      <c r="A52" s="17" t="s">
        <v>313</v>
      </c>
      <c r="B52" s="81" t="s">
        <v>314</v>
      </c>
      <c r="C52" s="17" t="s">
        <v>381</v>
      </c>
      <c r="E52" s="17" t="s">
        <v>211</v>
      </c>
      <c r="F52" s="17" t="s">
        <v>382</v>
      </c>
      <c r="G52" s="17" t="s">
        <v>718</v>
      </c>
      <c r="I52" s="82"/>
      <c r="J52" s="81"/>
      <c r="K52" s="81"/>
      <c r="L52" s="82"/>
      <c r="M52" s="82"/>
      <c r="N52" s="82"/>
      <c r="O52" s="81"/>
      <c r="P52" s="81"/>
    </row>
    <row r="53" spans="1:19" s="17" customFormat="1" x14ac:dyDescent="0.3">
      <c r="A53" s="17" t="s">
        <v>315</v>
      </c>
      <c r="B53" s="81"/>
      <c r="I53" s="82"/>
      <c r="J53" s="81"/>
      <c r="K53" s="81"/>
      <c r="L53" s="17" t="s">
        <v>409</v>
      </c>
      <c r="M53" s="82"/>
      <c r="N53" s="82"/>
      <c r="O53" s="81"/>
      <c r="P53" s="81"/>
    </row>
    <row r="54" spans="1:19" s="17" customFormat="1" x14ac:dyDescent="0.3">
      <c r="A54" s="17" t="s">
        <v>316</v>
      </c>
      <c r="B54" s="81" t="s">
        <v>317</v>
      </c>
      <c r="C54" s="17" t="s">
        <v>388</v>
      </c>
      <c r="E54" s="17" t="s">
        <v>262</v>
      </c>
      <c r="F54" s="17" t="s">
        <v>249</v>
      </c>
      <c r="G54" s="17" t="s">
        <v>714</v>
      </c>
      <c r="H54" s="17" t="s">
        <v>207</v>
      </c>
      <c r="J54" s="81"/>
      <c r="K54" s="81"/>
      <c r="L54" s="17" t="s">
        <v>318</v>
      </c>
      <c r="M54" s="17" t="s">
        <v>409</v>
      </c>
      <c r="N54" s="17" t="s">
        <v>312</v>
      </c>
      <c r="O54" s="81" t="s">
        <v>208</v>
      </c>
      <c r="P54" s="81" t="s">
        <v>319</v>
      </c>
      <c r="R54" s="17" t="s">
        <v>255</v>
      </c>
    </row>
    <row r="55" spans="1:19" s="17" customFormat="1" x14ac:dyDescent="0.3">
      <c r="A55" s="17" t="s">
        <v>320</v>
      </c>
      <c r="B55" s="81" t="s">
        <v>321</v>
      </c>
      <c r="C55" s="17" t="s">
        <v>381</v>
      </c>
      <c r="E55" s="17" t="s">
        <v>262</v>
      </c>
      <c r="F55" s="17" t="s">
        <v>374</v>
      </c>
      <c r="G55" s="17" t="s">
        <v>714</v>
      </c>
      <c r="H55" s="17" t="s">
        <v>207</v>
      </c>
      <c r="I55" s="17" t="s">
        <v>378</v>
      </c>
      <c r="J55" s="81"/>
      <c r="K55" s="81"/>
      <c r="L55" s="17" t="s">
        <v>205</v>
      </c>
      <c r="M55" s="82"/>
      <c r="N55" s="82"/>
      <c r="O55" s="81"/>
      <c r="P55" s="81"/>
    </row>
    <row r="56" spans="1:19" s="17" customFormat="1" x14ac:dyDescent="0.3">
      <c r="A56" s="17" t="s">
        <v>322</v>
      </c>
      <c r="B56" s="81" t="s">
        <v>323</v>
      </c>
      <c r="C56" s="17" t="s">
        <v>373</v>
      </c>
      <c r="E56" s="17" t="s">
        <v>324</v>
      </c>
      <c r="F56" s="17" t="s">
        <v>249</v>
      </c>
      <c r="G56" s="17" t="s">
        <v>718</v>
      </c>
      <c r="I56" s="82"/>
      <c r="J56" s="81"/>
      <c r="K56" s="81"/>
      <c r="L56" s="82"/>
      <c r="M56" s="82"/>
      <c r="N56" s="82"/>
      <c r="O56" s="81"/>
      <c r="P56" s="81"/>
    </row>
    <row r="57" spans="1:19" s="17" customFormat="1" x14ac:dyDescent="0.3">
      <c r="A57" s="17" t="s">
        <v>325</v>
      </c>
      <c r="B57" s="81" t="s">
        <v>326</v>
      </c>
      <c r="C57" s="17" t="s">
        <v>373</v>
      </c>
      <c r="E57" s="17" t="s">
        <v>262</v>
      </c>
      <c r="F57" s="17" t="s">
        <v>374</v>
      </c>
      <c r="G57" s="17" t="s">
        <v>714</v>
      </c>
      <c r="I57" s="82"/>
      <c r="J57" s="81"/>
      <c r="K57" s="81"/>
      <c r="L57" s="82"/>
      <c r="M57" s="82"/>
      <c r="N57" s="82"/>
      <c r="O57" s="81"/>
      <c r="P57" s="81"/>
    </row>
    <row r="58" spans="1:19" s="17" customFormat="1" x14ac:dyDescent="0.3">
      <c r="A58" s="17" t="s">
        <v>180</v>
      </c>
      <c r="B58" s="81" t="s">
        <v>181</v>
      </c>
      <c r="C58" s="17" t="s">
        <v>388</v>
      </c>
      <c r="E58" s="17" t="s">
        <v>324</v>
      </c>
      <c r="F58" s="17" t="s">
        <v>259</v>
      </c>
      <c r="G58" s="17" t="s">
        <v>714</v>
      </c>
      <c r="I58" s="82"/>
      <c r="J58" s="81"/>
      <c r="K58" s="81"/>
      <c r="L58" s="82"/>
      <c r="M58" s="82"/>
      <c r="N58" s="82"/>
      <c r="O58" s="81"/>
      <c r="P58" s="81"/>
    </row>
    <row r="59" spans="1:19" s="17" customFormat="1" x14ac:dyDescent="0.3">
      <c r="A59" s="17" t="s">
        <v>182</v>
      </c>
      <c r="B59" s="81" t="s">
        <v>188</v>
      </c>
      <c r="C59" s="17" t="s">
        <v>373</v>
      </c>
      <c r="E59" s="17" t="s">
        <v>400</v>
      </c>
      <c r="F59" s="17" t="s">
        <v>389</v>
      </c>
      <c r="G59" s="17" t="s">
        <v>718</v>
      </c>
      <c r="I59" s="82"/>
      <c r="J59" s="81"/>
      <c r="K59" s="81"/>
      <c r="L59" s="82"/>
      <c r="M59" s="82"/>
      <c r="N59" s="82"/>
      <c r="O59" s="81"/>
      <c r="P59" s="81"/>
    </row>
    <row r="60" spans="1:19" s="17" customFormat="1" x14ac:dyDescent="0.3">
      <c r="A60" s="17" t="s">
        <v>189</v>
      </c>
      <c r="B60" s="81" t="s">
        <v>190</v>
      </c>
      <c r="C60" s="17" t="s">
        <v>373</v>
      </c>
      <c r="E60" s="17" t="s">
        <v>211</v>
      </c>
      <c r="F60" s="17" t="s">
        <v>382</v>
      </c>
      <c r="G60" s="17" t="s">
        <v>718</v>
      </c>
      <c r="H60" s="17" t="s">
        <v>207</v>
      </c>
      <c r="I60" s="82"/>
      <c r="J60" s="81"/>
      <c r="K60" s="81"/>
      <c r="L60" s="17" t="s">
        <v>191</v>
      </c>
      <c r="M60" s="82"/>
      <c r="N60" s="82"/>
      <c r="O60" s="81"/>
      <c r="P60" s="81"/>
    </row>
    <row r="61" spans="1:19" s="17" customFormat="1" x14ac:dyDescent="0.3">
      <c r="A61" s="17" t="s">
        <v>192</v>
      </c>
      <c r="B61" s="81" t="s">
        <v>193</v>
      </c>
      <c r="C61" s="17" t="s">
        <v>373</v>
      </c>
      <c r="E61" s="17" t="s">
        <v>400</v>
      </c>
      <c r="F61" s="17" t="s">
        <v>389</v>
      </c>
      <c r="G61" s="17" t="s">
        <v>718</v>
      </c>
      <c r="I61" s="17" t="s">
        <v>378</v>
      </c>
      <c r="J61" s="81"/>
      <c r="K61" s="81"/>
      <c r="L61" s="82"/>
      <c r="M61" s="82"/>
      <c r="N61" s="82"/>
      <c r="O61" s="81"/>
      <c r="P61" s="81"/>
    </row>
    <row r="62" spans="1:19" s="17" customFormat="1" x14ac:dyDescent="0.3">
      <c r="A62" s="17" t="s">
        <v>194</v>
      </c>
      <c r="B62" s="81" t="s">
        <v>195</v>
      </c>
      <c r="C62" s="17" t="s">
        <v>388</v>
      </c>
      <c r="E62" s="17" t="s">
        <v>262</v>
      </c>
      <c r="F62" s="17" t="s">
        <v>374</v>
      </c>
      <c r="G62" s="17" t="s">
        <v>714</v>
      </c>
      <c r="I62" s="82"/>
      <c r="J62" s="81" t="s">
        <v>204</v>
      </c>
      <c r="K62" s="81"/>
      <c r="L62" s="82"/>
      <c r="M62" s="82"/>
      <c r="N62" s="82"/>
      <c r="O62" s="81"/>
      <c r="P62" s="81" t="s">
        <v>196</v>
      </c>
      <c r="S62" s="17" t="s">
        <v>395</v>
      </c>
    </row>
    <row r="63" spans="1:19" s="17" customFormat="1" x14ac:dyDescent="0.3">
      <c r="A63" s="17" t="s">
        <v>197</v>
      </c>
      <c r="B63" s="81" t="s">
        <v>198</v>
      </c>
      <c r="C63" s="17" t="s">
        <v>373</v>
      </c>
      <c r="D63" s="17" t="s">
        <v>210</v>
      </c>
      <c r="E63" s="17" t="s">
        <v>262</v>
      </c>
      <c r="F63" s="17" t="s">
        <v>382</v>
      </c>
      <c r="G63" s="17" t="s">
        <v>714</v>
      </c>
      <c r="I63" s="82"/>
      <c r="J63" s="81"/>
      <c r="K63" s="81"/>
      <c r="L63" s="82"/>
      <c r="M63" s="82" t="s">
        <v>199</v>
      </c>
      <c r="N63" s="82"/>
      <c r="O63" s="81"/>
      <c r="P63" s="81"/>
      <c r="S63" s="17" t="s">
        <v>395</v>
      </c>
    </row>
    <row r="64" spans="1:19" s="17" customFormat="1" x14ac:dyDescent="0.3">
      <c r="A64" s="17" t="s">
        <v>200</v>
      </c>
      <c r="B64" s="81" t="s">
        <v>201</v>
      </c>
      <c r="C64" s="17" t="s">
        <v>373</v>
      </c>
      <c r="E64" s="17" t="s">
        <v>324</v>
      </c>
      <c r="F64" s="17" t="s">
        <v>249</v>
      </c>
      <c r="G64" s="17" t="s">
        <v>718</v>
      </c>
      <c r="I64" s="82"/>
      <c r="J64" s="81"/>
      <c r="K64" s="81"/>
      <c r="L64" s="82"/>
      <c r="M64" s="82"/>
      <c r="N64" s="82"/>
      <c r="O64" s="81"/>
      <c r="P64" s="81"/>
      <c r="S64" s="17" t="s">
        <v>255</v>
      </c>
    </row>
    <row r="65" spans="1:21" s="17" customFormat="1" x14ac:dyDescent="0.3">
      <c r="A65" s="17" t="s">
        <v>202</v>
      </c>
      <c r="B65" s="81" t="s">
        <v>87</v>
      </c>
      <c r="C65" s="17" t="s">
        <v>388</v>
      </c>
      <c r="E65" s="17" t="s">
        <v>324</v>
      </c>
      <c r="F65" s="17" t="s">
        <v>382</v>
      </c>
      <c r="G65" s="17" t="s">
        <v>714</v>
      </c>
      <c r="I65" s="82"/>
      <c r="J65" s="81"/>
      <c r="K65" s="81"/>
      <c r="L65" s="17" t="s">
        <v>409</v>
      </c>
      <c r="M65" s="82"/>
      <c r="N65" s="82"/>
      <c r="O65" s="81"/>
      <c r="P65" s="81"/>
      <c r="T65" s="17" t="s">
        <v>387</v>
      </c>
      <c r="U65" s="17" t="s">
        <v>415</v>
      </c>
    </row>
    <row r="66" spans="1:21" s="17" customFormat="1" x14ac:dyDescent="0.3">
      <c r="A66" s="17" t="s">
        <v>88</v>
      </c>
      <c r="B66" s="81" t="s">
        <v>89</v>
      </c>
      <c r="C66" s="17" t="s">
        <v>388</v>
      </c>
      <c r="E66" s="17" t="s">
        <v>324</v>
      </c>
      <c r="F66" s="17" t="s">
        <v>249</v>
      </c>
      <c r="G66" s="17" t="s">
        <v>714</v>
      </c>
      <c r="I66" s="82"/>
      <c r="J66" s="81"/>
      <c r="K66" s="81"/>
      <c r="L66" s="17" t="s">
        <v>90</v>
      </c>
      <c r="M66" s="82"/>
      <c r="N66" s="82"/>
      <c r="O66" s="81"/>
      <c r="P66" s="81" t="s">
        <v>196</v>
      </c>
      <c r="Q66" s="17" t="s">
        <v>255</v>
      </c>
      <c r="R66" s="17" t="s">
        <v>255</v>
      </c>
    </row>
    <row r="67" spans="1:21" s="17" customFormat="1" x14ac:dyDescent="0.3">
      <c r="A67" s="17" t="s">
        <v>91</v>
      </c>
      <c r="B67" s="81" t="s">
        <v>92</v>
      </c>
      <c r="C67" s="17" t="s">
        <v>373</v>
      </c>
      <c r="E67" s="17" t="s">
        <v>400</v>
      </c>
      <c r="F67" s="17" t="s">
        <v>389</v>
      </c>
      <c r="G67" s="17" t="s">
        <v>718</v>
      </c>
      <c r="I67" s="82"/>
      <c r="J67" s="81"/>
      <c r="K67" s="81"/>
      <c r="L67" s="82"/>
      <c r="M67" s="82"/>
      <c r="N67" s="82"/>
      <c r="O67" s="81"/>
      <c r="P67" s="81"/>
    </row>
    <row r="68" spans="1:21" s="17" customFormat="1" x14ac:dyDescent="0.3">
      <c r="A68" s="17" t="s">
        <v>93</v>
      </c>
      <c r="B68" s="81" t="s">
        <v>94</v>
      </c>
      <c r="C68" s="17" t="s">
        <v>373</v>
      </c>
      <c r="E68" s="17" t="s">
        <v>400</v>
      </c>
      <c r="F68" s="17" t="s">
        <v>389</v>
      </c>
      <c r="G68" s="17" t="s">
        <v>718</v>
      </c>
      <c r="I68" s="82"/>
      <c r="J68" s="81"/>
      <c r="K68" s="81"/>
      <c r="L68" s="82"/>
      <c r="M68" s="82"/>
      <c r="N68" s="82"/>
      <c r="O68" s="81"/>
      <c r="P68" s="81" t="s">
        <v>307</v>
      </c>
    </row>
    <row r="69" spans="1:21" s="17" customFormat="1" x14ac:dyDescent="0.3">
      <c r="A69" s="17" t="s">
        <v>95</v>
      </c>
      <c r="B69" s="81" t="s">
        <v>96</v>
      </c>
      <c r="C69" s="17" t="s">
        <v>373</v>
      </c>
      <c r="E69" s="17" t="s">
        <v>211</v>
      </c>
      <c r="F69" s="17" t="s">
        <v>382</v>
      </c>
      <c r="G69" s="17" t="s">
        <v>718</v>
      </c>
      <c r="H69" s="17" t="s">
        <v>207</v>
      </c>
      <c r="I69" s="82"/>
      <c r="J69" s="81"/>
      <c r="K69" s="81"/>
      <c r="L69" s="82"/>
      <c r="M69" s="82"/>
      <c r="N69" s="82"/>
      <c r="O69" s="81"/>
      <c r="P69" s="81"/>
    </row>
    <row r="70" spans="1:21" s="17" customFormat="1" x14ac:dyDescent="0.3">
      <c r="A70" s="17" t="s">
        <v>97</v>
      </c>
      <c r="B70" s="81" t="s">
        <v>98</v>
      </c>
      <c r="C70" s="17" t="s">
        <v>381</v>
      </c>
      <c r="E70" s="17" t="s">
        <v>211</v>
      </c>
      <c r="F70" s="17" t="s">
        <v>382</v>
      </c>
      <c r="G70" s="17" t="s">
        <v>718</v>
      </c>
      <c r="J70" s="81"/>
      <c r="K70" s="81"/>
      <c r="L70" s="17" t="s">
        <v>90</v>
      </c>
      <c r="M70" s="17" t="s">
        <v>409</v>
      </c>
      <c r="N70" s="82"/>
      <c r="O70" s="81"/>
      <c r="P70" s="81"/>
    </row>
    <row r="71" spans="1:21" s="17" customFormat="1" x14ac:dyDescent="0.3">
      <c r="A71" s="17" t="s">
        <v>212</v>
      </c>
      <c r="B71" s="81" t="s">
        <v>213</v>
      </c>
      <c r="C71" s="17" t="s">
        <v>373</v>
      </c>
      <c r="E71" s="17" t="s">
        <v>211</v>
      </c>
      <c r="F71" s="17" t="s">
        <v>382</v>
      </c>
      <c r="G71" s="17" t="s">
        <v>718</v>
      </c>
      <c r="I71" s="17" t="s">
        <v>378</v>
      </c>
      <c r="J71" s="81"/>
      <c r="K71" s="81"/>
      <c r="L71" s="82"/>
      <c r="M71" s="82"/>
      <c r="N71" s="82"/>
      <c r="O71" s="81"/>
      <c r="P71" s="81"/>
    </row>
    <row r="72" spans="1:21" s="17" customFormat="1" x14ac:dyDescent="0.3">
      <c r="A72" s="17" t="s">
        <v>295</v>
      </c>
      <c r="B72" s="81" t="s">
        <v>406</v>
      </c>
      <c r="C72" s="17" t="s">
        <v>373</v>
      </c>
      <c r="E72" s="17" t="s">
        <v>400</v>
      </c>
      <c r="F72" s="17" t="s">
        <v>382</v>
      </c>
      <c r="G72" s="17" t="s">
        <v>718</v>
      </c>
      <c r="J72" s="81"/>
      <c r="K72" s="81"/>
      <c r="L72" s="17" t="s">
        <v>409</v>
      </c>
      <c r="M72" s="17" t="s">
        <v>409</v>
      </c>
      <c r="N72" s="82"/>
      <c r="O72" s="81"/>
      <c r="P72" s="81"/>
    </row>
    <row r="73" spans="1:21" s="17" customFormat="1" x14ac:dyDescent="0.3">
      <c r="A73" s="17" t="s">
        <v>214</v>
      </c>
      <c r="B73" s="81" t="s">
        <v>215</v>
      </c>
      <c r="C73" s="17" t="s">
        <v>373</v>
      </c>
      <c r="E73" s="17" t="s">
        <v>211</v>
      </c>
      <c r="F73" s="17" t="s">
        <v>374</v>
      </c>
      <c r="G73" s="17" t="s">
        <v>714</v>
      </c>
      <c r="I73" s="82"/>
      <c r="J73" s="81" t="s">
        <v>204</v>
      </c>
      <c r="K73" s="81"/>
      <c r="L73" s="82"/>
      <c r="M73" s="82"/>
      <c r="N73" s="82"/>
      <c r="O73" s="81"/>
      <c r="P73" s="81"/>
    </row>
    <row r="74" spans="1:21" s="17" customFormat="1" x14ac:dyDescent="0.3">
      <c r="A74" s="17" t="s">
        <v>216</v>
      </c>
      <c r="B74" s="81"/>
      <c r="I74" s="82"/>
      <c r="J74" s="81"/>
      <c r="K74" s="81"/>
      <c r="L74" s="17" t="s">
        <v>409</v>
      </c>
      <c r="M74" s="82"/>
      <c r="N74" s="82"/>
      <c r="O74" s="81"/>
      <c r="P74" s="81"/>
    </row>
    <row r="75" spans="1:21" s="17" customFormat="1" x14ac:dyDescent="0.3">
      <c r="B75" s="81"/>
      <c r="I75" s="82"/>
      <c r="J75" s="81"/>
      <c r="K75" s="81"/>
      <c r="M75" s="82"/>
      <c r="N75" s="82"/>
      <c r="O75" s="81"/>
      <c r="P75" s="81"/>
    </row>
    <row r="76" spans="1:21" s="17" customFormat="1" x14ac:dyDescent="0.3">
      <c r="B76" s="81"/>
      <c r="I76" s="82"/>
      <c r="J76" s="81"/>
      <c r="K76" s="81"/>
      <c r="L76" s="82"/>
      <c r="M76" s="82"/>
      <c r="N76" s="82"/>
      <c r="O76" s="81"/>
      <c r="P76" s="81"/>
    </row>
    <row r="77" spans="1:21" s="17" customFormat="1" x14ac:dyDescent="0.3">
      <c r="A77" s="83" t="s">
        <v>217</v>
      </c>
      <c r="B77" s="81"/>
      <c r="D77" s="83"/>
      <c r="H77" s="83"/>
      <c r="I77" s="82"/>
      <c r="J77" s="81"/>
      <c r="K77" s="81"/>
      <c r="L77" s="82"/>
      <c r="M77" s="82"/>
      <c r="N77" s="82"/>
      <c r="O77" s="81"/>
      <c r="P77" s="81"/>
      <c r="Q77" s="83"/>
      <c r="R77" s="83"/>
      <c r="S77" s="83"/>
    </row>
    <row r="78" spans="1:21" s="90" customFormat="1" x14ac:dyDescent="0.3">
      <c r="A78" s="90" t="s">
        <v>218</v>
      </c>
      <c r="B78" s="91" t="s">
        <v>219</v>
      </c>
      <c r="C78" s="90" t="s">
        <v>388</v>
      </c>
      <c r="E78" s="90" t="s">
        <v>380</v>
      </c>
      <c r="F78" s="90" t="s">
        <v>374</v>
      </c>
      <c r="G78" s="90" t="s">
        <v>714</v>
      </c>
      <c r="I78" s="92"/>
      <c r="J78" s="91"/>
      <c r="K78" s="91"/>
      <c r="L78" s="92"/>
      <c r="M78" s="92"/>
      <c r="N78" s="92"/>
      <c r="O78" s="91"/>
      <c r="P78" s="91"/>
      <c r="S78" s="90" t="s">
        <v>255</v>
      </c>
      <c r="T78" s="90" t="s">
        <v>387</v>
      </c>
      <c r="U78" s="90" t="s">
        <v>415</v>
      </c>
    </row>
    <row r="79" spans="1:21" s="90" customFormat="1" x14ac:dyDescent="0.3">
      <c r="A79" s="90" t="s">
        <v>344</v>
      </c>
      <c r="B79" s="91" t="s">
        <v>345</v>
      </c>
      <c r="C79" s="90" t="s">
        <v>388</v>
      </c>
      <c r="E79" s="90" t="s">
        <v>262</v>
      </c>
      <c r="F79" s="90" t="s">
        <v>224</v>
      </c>
      <c r="G79" s="90" t="s">
        <v>714</v>
      </c>
      <c r="I79" s="92"/>
      <c r="J79" s="91"/>
      <c r="K79" s="91"/>
      <c r="L79" s="92"/>
      <c r="M79" s="92"/>
      <c r="N79" s="92"/>
      <c r="O79" s="91"/>
      <c r="P79" s="91"/>
      <c r="S79" s="90" t="s">
        <v>395</v>
      </c>
      <c r="T79" s="90" t="s">
        <v>387</v>
      </c>
      <c r="U79" s="90" t="s">
        <v>415</v>
      </c>
    </row>
    <row r="80" spans="1:21" s="90" customFormat="1" x14ac:dyDescent="0.3">
      <c r="A80" s="90" t="s">
        <v>342</v>
      </c>
      <c r="B80" s="91" t="s">
        <v>343</v>
      </c>
      <c r="C80" s="90" t="s">
        <v>388</v>
      </c>
      <c r="E80" s="90" t="s">
        <v>262</v>
      </c>
      <c r="F80" s="90" t="s">
        <v>374</v>
      </c>
      <c r="G80" s="90" t="s">
        <v>714</v>
      </c>
      <c r="I80" s="92"/>
      <c r="J80" s="91"/>
      <c r="K80" s="91"/>
      <c r="L80" s="92"/>
      <c r="M80" s="92"/>
      <c r="N80" s="92"/>
      <c r="O80" s="91"/>
      <c r="P80" s="91"/>
      <c r="T80" s="90" t="s">
        <v>387</v>
      </c>
      <c r="U80" s="90" t="s">
        <v>415</v>
      </c>
    </row>
    <row r="81" spans="1:21" s="90" customFormat="1" x14ac:dyDescent="0.3">
      <c r="A81" s="90" t="s">
        <v>346</v>
      </c>
      <c r="B81" s="91" t="s">
        <v>347</v>
      </c>
      <c r="C81" s="90" t="s">
        <v>388</v>
      </c>
      <c r="E81" s="90" t="s">
        <v>262</v>
      </c>
      <c r="F81" s="90" t="s">
        <v>224</v>
      </c>
      <c r="G81" s="90" t="s">
        <v>714</v>
      </c>
      <c r="I81" s="92"/>
      <c r="J81" s="91"/>
      <c r="K81" s="91"/>
      <c r="L81" s="92"/>
      <c r="M81" s="92"/>
      <c r="N81" s="92"/>
      <c r="O81" s="91"/>
      <c r="P81" s="91"/>
      <c r="T81" s="90" t="s">
        <v>387</v>
      </c>
      <c r="U81" s="90" t="s">
        <v>415</v>
      </c>
    </row>
    <row r="82" spans="1:21" s="90" customFormat="1" x14ac:dyDescent="0.3">
      <c r="A82" s="90" t="s">
        <v>227</v>
      </c>
      <c r="B82" s="91" t="s">
        <v>228</v>
      </c>
      <c r="C82" s="90" t="s">
        <v>388</v>
      </c>
      <c r="E82" s="90" t="s">
        <v>380</v>
      </c>
      <c r="F82" s="90" t="s">
        <v>389</v>
      </c>
      <c r="G82" s="90" t="s">
        <v>714</v>
      </c>
      <c r="I82" s="92"/>
      <c r="J82" s="91"/>
      <c r="K82" s="91"/>
      <c r="L82" s="92"/>
      <c r="M82" s="92"/>
      <c r="N82" s="92"/>
      <c r="O82" s="91"/>
      <c r="P82" s="91"/>
      <c r="T82" s="90" t="s">
        <v>387</v>
      </c>
      <c r="U82" s="90" t="s">
        <v>415</v>
      </c>
    </row>
    <row r="83" spans="1:21" s="17" customFormat="1" x14ac:dyDescent="0.3">
      <c r="A83" s="17" t="s">
        <v>220</v>
      </c>
      <c r="B83" s="81" t="s">
        <v>221</v>
      </c>
      <c r="C83" s="17" t="s">
        <v>381</v>
      </c>
      <c r="E83" s="17" t="s">
        <v>262</v>
      </c>
      <c r="F83" s="17" t="s">
        <v>382</v>
      </c>
      <c r="G83" s="17" t="s">
        <v>714</v>
      </c>
      <c r="I83" s="82"/>
      <c r="J83" s="81"/>
      <c r="K83" s="81"/>
      <c r="L83" s="82"/>
      <c r="M83" s="82"/>
      <c r="N83" s="82"/>
      <c r="O83" s="81"/>
      <c r="P83" s="81"/>
      <c r="T83" s="17" t="s">
        <v>387</v>
      </c>
      <c r="U83" s="17" t="s">
        <v>415</v>
      </c>
    </row>
    <row r="84" spans="1:21" s="17" customFormat="1" x14ac:dyDescent="0.3">
      <c r="A84" s="17" t="s">
        <v>222</v>
      </c>
      <c r="B84" s="81" t="s">
        <v>223</v>
      </c>
      <c r="C84" s="17" t="s">
        <v>373</v>
      </c>
      <c r="E84" s="17" t="s">
        <v>400</v>
      </c>
      <c r="F84" s="17" t="s">
        <v>224</v>
      </c>
      <c r="G84" s="17" t="s">
        <v>718</v>
      </c>
      <c r="I84" s="82"/>
      <c r="J84" s="81"/>
      <c r="K84" s="81"/>
      <c r="L84" s="82"/>
      <c r="M84" s="82"/>
      <c r="N84" s="82"/>
      <c r="O84" s="81"/>
      <c r="P84" s="81"/>
      <c r="T84" s="17" t="s">
        <v>387</v>
      </c>
      <c r="U84" s="17" t="s">
        <v>415</v>
      </c>
    </row>
    <row r="85" spans="1:21" s="17" customFormat="1" x14ac:dyDescent="0.3">
      <c r="A85" s="17" t="s">
        <v>225</v>
      </c>
      <c r="B85" s="81" t="s">
        <v>226</v>
      </c>
      <c r="C85" s="17" t="s">
        <v>373</v>
      </c>
      <c r="E85" s="17" t="s">
        <v>262</v>
      </c>
      <c r="F85" s="17" t="s">
        <v>374</v>
      </c>
      <c r="G85" s="17" t="s">
        <v>714</v>
      </c>
      <c r="I85" s="82"/>
      <c r="J85" s="81"/>
      <c r="K85" s="81"/>
      <c r="L85" s="82"/>
      <c r="M85" s="82"/>
      <c r="N85" s="82"/>
      <c r="O85" s="81"/>
      <c r="P85" s="81"/>
      <c r="T85" s="17" t="s">
        <v>387</v>
      </c>
      <c r="U85" s="17" t="s">
        <v>415</v>
      </c>
    </row>
    <row r="86" spans="1:21" s="17" customFormat="1" x14ac:dyDescent="0.3">
      <c r="A86" s="17" t="s">
        <v>348</v>
      </c>
      <c r="B86" s="81"/>
      <c r="I86" s="82"/>
      <c r="J86" s="81"/>
      <c r="K86" s="81"/>
      <c r="L86" s="82"/>
      <c r="M86" s="82"/>
      <c r="N86" s="82"/>
      <c r="O86" s="81"/>
      <c r="P86" s="81"/>
    </row>
    <row r="88" spans="1:21" x14ac:dyDescent="0.3">
      <c r="A88" s="83" t="s">
        <v>349</v>
      </c>
    </row>
    <row r="89" spans="1:21" x14ac:dyDescent="0.3">
      <c r="A89" s="82" t="s">
        <v>350</v>
      </c>
    </row>
    <row r="90" spans="1:21" x14ac:dyDescent="0.3">
      <c r="A90" s="82" t="s">
        <v>246</v>
      </c>
    </row>
    <row r="91" spans="1:21" x14ac:dyDescent="0.3">
      <c r="A91" t="s">
        <v>140</v>
      </c>
    </row>
    <row r="92" spans="1:21" x14ac:dyDescent="0.3">
      <c r="A92" s="84" t="s">
        <v>149</v>
      </c>
    </row>
    <row r="93" spans="1:21" x14ac:dyDescent="0.3">
      <c r="A93" s="84" t="s">
        <v>53</v>
      </c>
    </row>
    <row r="94" spans="1:21" x14ac:dyDescent="0.3">
      <c r="A94" s="84" t="s">
        <v>54</v>
      </c>
    </row>
    <row r="95" spans="1:21" x14ac:dyDescent="0.3">
      <c r="A95" s="84" t="s">
        <v>163</v>
      </c>
    </row>
    <row r="96" spans="1:21" x14ac:dyDescent="0.3">
      <c r="A96" t="s">
        <v>296</v>
      </c>
    </row>
  </sheetData>
  <mergeCells count="5">
    <mergeCell ref="T2:U2"/>
    <mergeCell ref="A1:I1"/>
    <mergeCell ref="H2:M2"/>
    <mergeCell ref="N2:O2"/>
    <mergeCell ref="P2:S2"/>
  </mergeCells>
  <phoneticPr fontId="2"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T1 Marine birds score</vt:lpstr>
      <vt:lpstr>T2 Terrestrial birds score</vt:lpstr>
      <vt:lpstr>T3 Marine birds citation</vt:lpstr>
      <vt:lpstr>T4 Terrestrial birds citation</vt:lpstr>
      <vt:lpstr>T5 Dependence on marine env</vt:lpstr>
      <vt:lpstr>T6 Terrestrial bird guild assoc</vt:lpstr>
      <vt:lpstr>'T1 Marine birds score'!Print_Area</vt:lpstr>
    </vt:vector>
  </TitlesOfParts>
  <Company>NOAA NWFSC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levin</dc:creator>
  <cp:lastModifiedBy>nathalie.hamel</cp:lastModifiedBy>
  <cp:lastPrinted>2012-12-06T17:47:41Z</cp:lastPrinted>
  <dcterms:created xsi:type="dcterms:W3CDTF">2010-04-12T23:58:08Z</dcterms:created>
  <dcterms:modified xsi:type="dcterms:W3CDTF">2014-01-09T20:05:16Z</dcterms:modified>
</cp:coreProperties>
</file>