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P" sheetId="1" r:id="rId4"/>
    <sheet state="visible" name="Database" sheetId="2" r:id="rId5"/>
    <sheet state="visible" name="Game Data" sheetId="3" r:id="rId6"/>
    <sheet state="visible" name="Event Code" sheetId="4" r:id="rId7"/>
    <sheet state="visible" name="Feature_Effect Code" sheetId="5" r:id="rId8"/>
  </sheets>
  <definedNames>
    <definedName hidden="1" localSheetId="1" name="_xlnm._FilterDatabase">Database!$A$1:$G$376</definedName>
    <definedName hidden="1" localSheetId="2" name="_xlnm._FilterDatabase">'Game Data'!$A$1:$F$524</definedName>
    <definedName hidden="1" localSheetId="3" name="_xlnm._FilterDatabase">'Event Code'!$A$1:$F$119</definedName>
    <definedName hidden="1" localSheetId="4" name="_xlnm._FilterDatabase">'Feature_Effect Code'!$A$1:$G$49</definedName>
    <definedName hidden="1" localSheetId="3" name="Z_91757748_10D0_4392_A96D_1D809CBDF825_.wvu.FilterData">'Event Code'!$A$1:$F$119</definedName>
    <definedName hidden="1" localSheetId="4" name="Z_91757748_10D0_4392_A96D_1D809CBDF825_.wvu.FilterData">'Feature_Effect Code'!$A$1:$G$49</definedName>
    <definedName hidden="1" localSheetId="3" name="Z_6DBA0625_C06E_422A_9419_1A6150D06A7D_.wvu.FilterData">'Event Code'!$A$1:$F$119</definedName>
    <definedName hidden="1" localSheetId="4" name="Z_6DBA0625_C06E_422A_9419_1A6150D06A7D_.wvu.FilterData">'Feature_Effect Code'!$A$1:$G$49</definedName>
    <definedName hidden="1" localSheetId="3" name="Z_0CBEDA97_8249_4777_9175_E3AEAFDB7207_.wvu.FilterData">'Event Code'!$A$1:$F$119</definedName>
    <definedName hidden="1" localSheetId="4" name="Z_0CBEDA97_8249_4777_9175_E3AEAFDB7207_.wvu.FilterData">'Feature_Effect Code'!$A$1:$G$49</definedName>
    <definedName hidden="1" localSheetId="3" name="Z_CC1F28F8_7E04_4A52_8300_D6126955C6EC_.wvu.FilterData">'Event Code'!$A$1:$F$119</definedName>
    <definedName hidden="1" localSheetId="4" name="Z_CC1F28F8_7E04_4A52_8300_D6126955C6EC_.wvu.FilterData">'Feature_Effect Code'!$A$1:$G$49</definedName>
    <definedName hidden="1" localSheetId="3" name="Z_3DDD5107_F3AC_4C3F_9CD1_DDBA209EB3F9_.wvu.FilterData">'Event Code'!$A$1:$F$119</definedName>
    <definedName hidden="1" localSheetId="4" name="Z_3DDD5107_F3AC_4C3F_9CD1_DDBA209EB3F9_.wvu.FilterData">'Feature_Effect Code'!$A$1:$G$49</definedName>
  </definedNames>
  <calcPr/>
  <customWorkbookViews>
    <customWorkbookView activeSheetId="0" maximized="1" windowHeight="0" windowWidth="0" guid="{3DDD5107-F3AC-4C3F-9CD1-DDBA209EB3F9}" name="制御文字 実装未定"/>
    <customWorkbookView activeSheetId="0" maximized="1" windowHeight="0" windowWidth="0" guid="{91757748-10D0-4392-A96D-1D809CBDF825}" name="制御文字 実装済"/>
    <customWorkbookView activeSheetId="0" maximized="1" windowHeight="0" windowWidth="0" guid="{CC1F28F8-7E04-4A52-8300-D6126955C6EC}" name="制御文字 実装済・実装予定"/>
    <customWorkbookView activeSheetId="0" maximized="1" windowHeight="0" windowWidth="0" guid="{0CBEDA97-8249-4777-9175-E3AEAFDB7207}" name="制御文字 実装予定"/>
    <customWorkbookView activeSheetId="0" maximized="1" windowHeight="0" windowWidth="0" guid="{6DBA0625-C06E-422A-9419-1A6150D06A7D}" name="制御文字 実装予定無"/>
  </customWorkbookViews>
</workbook>
</file>

<file path=xl/sharedStrings.xml><?xml version="1.0" encoding="utf-8"?>
<sst xmlns="http://schemas.openxmlformats.org/spreadsheetml/2006/main" count="3134" uniqueCount="1722">
  <si>
    <t>RPG Maker MZ Script Reference</t>
  </si>
  <si>
    <t>Ver.1.0.0</t>
  </si>
  <si>
    <t>This document is a reference to the data structures and core scripting of RPG Maker MZ.</t>
  </si>
  <si>
    <t>Below is a description of each file.</t>
  </si>
  <si>
    <t>File</t>
  </si>
  <si>
    <t>Description</t>
  </si>
  <si>
    <t>Database</t>
  </si>
  <si>
    <t>Here is a list of scripts for referencing the values in the database. Most databases are stored as an array of global variables with IDs as indices. Note that the zero-th element will be null.</t>
  </si>
  <si>
    <t>Game Data</t>
  </si>
  <si>
    <t>This is a list of scripts for referencing and modifying the contents of saved data and temporary data. We have not included in the list what does not need to be run from the script and what should not be run from the script.</t>
  </si>
  <si>
    <t>Event Code</t>
  </si>
  <si>
    <t>This is a list of codes and parameters specified in the event command.</t>
  </si>
  <si>
    <t>Feature/Effect Code</t>
  </si>
  <si>
    <t>A list of feature and effect codes and parameters to be specified in the database.</t>
  </si>
  <si>
    <t>no</t>
  </si>
  <si>
    <t>Database name</t>
  </si>
  <si>
    <t>Global variable name</t>
  </si>
  <si>
    <t>JSON file name</t>
  </si>
  <si>
    <t>Property name</t>
  </si>
  <si>
    <t>Script Call (id:data ID)</t>
  </si>
  <si>
    <t>Remarks and array legend</t>
  </si>
  <si>
    <t>Actors</t>
  </si>
  <si>
    <t>$dataActors</t>
  </si>
  <si>
    <t>Actors.json</t>
  </si>
  <si>
    <t>id</t>
  </si>
  <si>
    <t>battlerName</t>
  </si>
  <si>
    <t>characterIndex</t>
  </si>
  <si>
    <t>characterName</t>
  </si>
  <si>
    <t>classId</t>
  </si>
  <si>
    <t>equips</t>
  </si>
  <si>
    <t>Weapon and Armor ID for each equipment type
[1,1,2,3,0]</t>
  </si>
  <si>
    <t>faceIndex</t>
  </si>
  <si>
    <t>faceName</t>
  </si>
  <si>
    <t>traits[0].code</t>
  </si>
  <si>
    <t>traits[0].dataId</t>
  </si>
  <si>
    <t>traits[0].value1</t>
  </si>
  <si>
    <t>traits[0].value2</t>
  </si>
  <si>
    <t>initialLevel</t>
  </si>
  <si>
    <t>maxLevel</t>
  </si>
  <si>
    <t>name</t>
  </si>
  <si>
    <t>nickname</t>
  </si>
  <si>
    <t>note</t>
  </si>
  <si>
    <t>profile</t>
  </si>
  <si>
    <t>Classes</t>
  </si>
  <si>
    <t>$dataClasses</t>
  </si>
  <si>
    <t>Classes.json</t>
  </si>
  <si>
    <t>expParams[0]</t>
  </si>
  <si>
    <t>expParams[1]</t>
  </si>
  <si>
    <t>expParams[2]</t>
  </si>
  <si>
    <t>expParams[3]</t>
  </si>
  <si>
    <t>learnings[0].level</t>
  </si>
  <si>
    <t>learnings[0].skillId</t>
  </si>
  <si>
    <t>learnings[0].note</t>
  </si>
  <si>
    <t>params[0]</t>
  </si>
  <si>
    <t>An array containing all the basic values ​​for each level
[1,450,500,550,600....]</t>
  </si>
  <si>
    <t>params[1]</t>
  </si>
  <si>
    <t>An array containing all the basic values ​​for each level</t>
  </si>
  <si>
    <t>params[2]</t>
  </si>
  <si>
    <t>params[3]</t>
  </si>
  <si>
    <t>params[4]</t>
  </si>
  <si>
    <t>params[5]</t>
  </si>
  <si>
    <t>params[6]</t>
  </si>
  <si>
    <t>params[7]</t>
  </si>
  <si>
    <t>Skills</t>
  </si>
  <si>
    <t>$dataSkills</t>
  </si>
  <si>
    <t>Skills.json</t>
  </si>
  <si>
    <t>animationId</t>
  </si>
  <si>
    <t>description</t>
  </si>
  <si>
    <t>effects[0].code</t>
  </si>
  <si>
    <t>effects[0].dataId</t>
  </si>
  <si>
    <t>effects[0].value1</t>
  </si>
  <si>
    <t>effects[0].value2</t>
  </si>
  <si>
    <t>hitType</t>
  </si>
  <si>
    <t>iconIndex</t>
  </si>
  <si>
    <t>message1</t>
  </si>
  <si>
    <t>message2</t>
  </si>
  <si>
    <t>mpCost</t>
  </si>
  <si>
    <t>occasion</t>
  </si>
  <si>
    <t>repeats</t>
  </si>
  <si>
    <t>requiredWtypeId1</t>
  </si>
  <si>
    <t>requiredWtypeId2</t>
  </si>
  <si>
    <t>scope</t>
  </si>
  <si>
    <t>speed</t>
  </si>
  <si>
    <t>stypeId</t>
  </si>
  <si>
    <t>successRate</t>
  </si>
  <si>
    <t>tpCost</t>
  </si>
  <si>
    <t>tpGain</t>
  </si>
  <si>
    <t>messageType</t>
  </si>
  <si>
    <t>For MV data conversion, type of skill message.</t>
  </si>
  <si>
    <t>damage.critical</t>
  </si>
  <si>
    <t>damage.elementId</t>
  </si>
  <si>
    <t>damage.formula</t>
  </si>
  <si>
    <t>damage.type</t>
  </si>
  <si>
    <t>damage.variance</t>
  </si>
  <si>
    <t>Items</t>
  </si>
  <si>
    <t>$dataItems</t>
  </si>
  <si>
    <t>Items.json</t>
  </si>
  <si>
    <t>consumable</t>
  </si>
  <si>
    <t>itypeId</t>
  </si>
  <si>
    <t>price</t>
  </si>
  <si>
    <t>Weapons</t>
  </si>
  <si>
    <t>$dataWeapons</t>
  </si>
  <si>
    <t>Weapons.json</t>
  </si>
  <si>
    <t>etypeId</t>
  </si>
  <si>
    <t>wtypeId</t>
  </si>
  <si>
    <t>mhp</t>
  </si>
  <si>
    <t>mmp</t>
  </si>
  <si>
    <t>atk</t>
  </si>
  <si>
    <t>def</t>
  </si>
  <si>
    <t>mat</t>
  </si>
  <si>
    <t>mdf</t>
  </si>
  <si>
    <t>agi</t>
  </si>
  <si>
    <t>luk</t>
  </si>
  <si>
    <t>Armors</t>
  </si>
  <si>
    <t>$dataArmors</t>
  </si>
  <si>
    <t>Armors.json</t>
  </si>
  <si>
    <t>atypeId</t>
  </si>
  <si>
    <t>Enemies</t>
  </si>
  <si>
    <t>$dataEnemies</t>
  </si>
  <si>
    <t>Enemies.json</t>
  </si>
  <si>
    <t>actions</t>
  </si>
  <si>
    <t>battlerHue</t>
  </si>
  <si>
    <t>dropItems</t>
  </si>
  <si>
    <t>exp</t>
  </si>
  <si>
    <t>gold</t>
  </si>
  <si>
    <t>Troops</t>
  </si>
  <si>
    <t>$dataTroops</t>
  </si>
  <si>
    <t>Troops.json</t>
  </si>
  <si>
    <t>members</t>
  </si>
  <si>
    <t>pages</t>
  </si>
  <si>
    <t>States</t>
  </si>
  <si>
    <t>$dataStates</t>
  </si>
  <si>
    <t>States.json</t>
  </si>
  <si>
    <t>autoRemovalTiming</t>
  </si>
  <si>
    <t>chanceByDamage</t>
  </si>
  <si>
    <t>maxTurns</t>
  </si>
  <si>
    <t>message3</t>
  </si>
  <si>
    <t>message4</t>
  </si>
  <si>
    <t>minTurns</t>
  </si>
  <si>
    <t>motion</t>
  </si>
  <si>
    <t>overlay</t>
  </si>
  <si>
    <t>priority</t>
  </si>
  <si>
    <t>releaseByDamage</t>
  </si>
  <si>
    <t>removeAtBattleEnd</t>
  </si>
  <si>
    <t>removeByDamage</t>
  </si>
  <si>
    <t>removeByRestriction</t>
  </si>
  <si>
    <t>removeByWalking</t>
  </si>
  <si>
    <t>restriction</t>
  </si>
  <si>
    <t>stepsToRemove</t>
  </si>
  <si>
    <t>For MV data conversion, type of state message.</t>
  </si>
  <si>
    <t>Animations</t>
  </si>
  <si>
    <t>$dataAnimations</t>
  </si>
  <si>
    <t>Animations.json</t>
  </si>
  <si>
    <t>displayType</t>
  </si>
  <si>
    <t>effectName</t>
  </si>
  <si>
    <t>scale</t>
  </si>
  <si>
    <t>flashTimings</t>
  </si>
  <si>
    <t>[{"frame":0,"duration":30,"color":[255,255,255,255]}]</t>
  </si>
  <si>
    <t>soundTimings</t>
  </si>
  <si>
    <t>[{"frame":0,"se":{"name":"Blow1","pan":0,"pitch":100,"volume":90}}]</t>
  </si>
  <si>
    <t>offsetX</t>
  </si>
  <si>
    <t>offsetY</t>
  </si>
  <si>
    <t>rotation.x</t>
  </si>
  <si>
    <t>rotation.y</t>
  </si>
  <si>
    <t>rotation.z</t>
  </si>
  <si>
    <t>Tilesets</t>
  </si>
  <si>
    <t>$dataTilesets</t>
  </si>
  <si>
    <t>Tilesets.json</t>
  </si>
  <si>
    <t>flags</t>
  </si>
  <si>
    <t>Flag tables for determining passability for ladders, bushes, etc.</t>
  </si>
  <si>
    <t>mode</t>
  </si>
  <si>
    <t>tilesetNames</t>
  </si>
  <si>
    <t>["World_A1","World_A2","","","","World_B","World_C","",""]</t>
  </si>
  <si>
    <t>CommonEvents</t>
  </si>
  <si>
    <t>$dataCommonEvents</t>
  </si>
  <si>
    <t>CommonEvents.json</t>
  </si>
  <si>
    <t>list</t>
  </si>
  <si>
    <r>
      <rPr>
        <rFont val="Arial"/>
        <color theme="1"/>
        <sz val="9.0"/>
      </rPr>
      <t>See separate file for details.</t>
    </r>
    <r>
      <rPr>
        <rFont val="ＭＳ ゴシック"/>
        <color theme="1"/>
        <sz val="9.0"/>
      </rPr>
      <t xml:space="preserve">
</t>
    </r>
    <r>
      <rPr>
        <rFont val="Arial"/>
        <color theme="1"/>
        <sz val="9.0"/>
      </rPr>
      <t>[{"code":0,"indent":0,"parameters":[]}]</t>
    </r>
  </si>
  <si>
    <t>switchId</t>
  </si>
  <si>
    <t>trigger</t>
  </si>
  <si>
    <t>System</t>
  </si>
  <si>
    <t>$dataSystem</t>
  </si>
  <si>
    <t>System.json</t>
  </si>
  <si>
    <t>advanced.gameId</t>
  </si>
  <si>
    <t>advanced.screenWidth</t>
  </si>
  <si>
    <t>advanced.screenHeight</t>
  </si>
  <si>
    <t>advanced.uiAreaWidth</t>
  </si>
  <si>
    <t>advanced.uiAreaHeight</t>
  </si>
  <si>
    <t>advanced.numberFontFilename</t>
  </si>
  <si>
    <t>advanced.fallbackFonts</t>
  </si>
  <si>
    <t>advanced.fontSize</t>
  </si>
  <si>
    <t>advanced.mainFontFilename</t>
  </si>
  <si>
    <t>airship.bgm</t>
  </si>
  <si>
    <t>{name:"", volume:90, pitch:100, pan:0}</t>
  </si>
  <si>
    <t>airship.characterIndex</t>
  </si>
  <si>
    <t>airship.characterName</t>
  </si>
  <si>
    <t>airship.startMapId</t>
  </si>
  <si>
    <t>airship.startX</t>
  </si>
  <si>
    <t>airship.startY</t>
  </si>
  <si>
    <t>boat.bgm</t>
  </si>
  <si>
    <t>boat.characterIndex</t>
  </si>
  <si>
    <t>boat.characterName</t>
  </si>
  <si>
    <t>boat.startMapId</t>
  </si>
  <si>
    <t>boat.startX</t>
  </si>
  <si>
    <t>boat.startY</t>
  </si>
  <si>
    <t>ship.bgm</t>
  </si>
  <si>
    <t>ship.characterIndex</t>
  </si>
  <si>
    <t>ship.characterName</t>
  </si>
  <si>
    <t>ship.startMapId</t>
  </si>
  <si>
    <t>ship.startX</t>
  </si>
  <si>
    <t>ship.startY</t>
  </si>
  <si>
    <t>attackMotions[0].type</t>
  </si>
  <si>
    <t>attackMotions[0].weaponImageId</t>
  </si>
  <si>
    <t>weaponTypes</t>
  </si>
  <si>
    <t>["","Dagger","Sword","Flail","Axe","Whip","Staff","Bow","Crossbow","Gun","Claw","Glove","Spear"]</t>
  </si>
  <si>
    <t>armorTypes</t>
  </si>
  <si>
    <t>["", "General Armor", "Magic Armor", "Light Armor", "Heavy Aremor", "Small Shield", "Large Shield"]</t>
  </si>
  <si>
    <t>equipTypes</t>
  </si>
  <si>
    <t>["","Weapon","Shield","Head","Body","Accessory"]</t>
  </si>
  <si>
    <t>skillTypes</t>
  </si>
  <si>
    <t>["","Masic","Special"]</t>
  </si>
  <si>
    <t>elements</t>
  </si>
  <si>
    <r>
      <rPr>
        <rFont val="Arial"/>
        <color theme="1"/>
        <sz val="9.0"/>
      </rPr>
      <t>["","P</t>
    </r>
    <r>
      <rPr>
        <rFont val="Arial"/>
        <color theme="1"/>
        <sz val="9.0"/>
      </rPr>
      <t>hysical</t>
    </r>
    <r>
      <rPr>
        <rFont val="Arial"/>
        <color theme="1"/>
        <sz val="9.0"/>
      </rPr>
      <t>","Fire","Ice","Thunder","Water","Earth","Wind","Light","Darkness"]</t>
    </r>
  </si>
  <si>
    <t>battleBgm</t>
  </si>
  <si>
    <t>victoryMe</t>
  </si>
  <si>
    <t>defeatMe</t>
  </si>
  <si>
    <t>titleBgm</t>
  </si>
  <si>
    <t>sounds[0]</t>
  </si>
  <si>
    <t>editMapId</t>
  </si>
  <si>
    <t>gameTitle</t>
  </si>
  <si>
    <t>itemCategories</t>
  </si>
  <si>
    <r>
      <rPr>
        <rFont val="Arial"/>
        <color theme="1"/>
        <sz val="9.0"/>
      </rPr>
      <t>Item, Weapon, Armor, Key Item</t>
    </r>
    <r>
      <rPr>
        <rFont val="ＭＳ ゴシック"/>
        <color theme="1"/>
        <sz val="9.0"/>
      </rPr>
      <t xml:space="preserve">
</t>
    </r>
    <r>
      <rPr>
        <rFont val="Arial"/>
        <color theme="1"/>
        <sz val="9.0"/>
      </rPr>
      <t>[true,true,true,true]</t>
    </r>
  </si>
  <si>
    <t>locale</t>
  </si>
  <si>
    <t>magicSkills</t>
  </si>
  <si>
    <t>[1]</t>
  </si>
  <si>
    <t>menuCommands</t>
  </si>
  <si>
    <r>
      <rPr>
        <rFont val="Arial"/>
        <color theme="1"/>
        <sz val="9.0"/>
      </rPr>
      <t xml:space="preserve">Items, Skills, Equip, Status, Formation, </t>
    </r>
    <r>
      <rPr>
        <rFont val="Arial"/>
        <color theme="1"/>
        <sz val="9.0"/>
      </rPr>
      <t>Save</t>
    </r>
    <r>
      <rPr>
        <rFont val="ＭＳ ゴシック"/>
        <color theme="1"/>
        <sz val="9.0"/>
      </rPr>
      <t xml:space="preserve">
</t>
    </r>
    <r>
      <rPr>
        <rFont val="Arial"/>
        <color theme="1"/>
        <sz val="9.0"/>
      </rPr>
      <t>[true,true,true,true,true,true]</t>
    </r>
  </si>
  <si>
    <t>optAutosave</t>
  </si>
  <si>
    <t>optDisplayTp</t>
  </si>
  <si>
    <t>optDrawTitle</t>
  </si>
  <si>
    <t>optExtraExp</t>
  </si>
  <si>
    <t>optFloorDeath</t>
  </si>
  <si>
    <t>optFollowers</t>
  </si>
  <si>
    <t>optKeyItemsNumber</t>
  </si>
  <si>
    <t>optSideView</t>
  </si>
  <si>
    <t>optSlipDeath</t>
  </si>
  <si>
    <t>optTransparent</t>
  </si>
  <si>
    <t>partyMembers</t>
  </si>
  <si>
    <t>startMapId</t>
  </si>
  <si>
    <t>startX</t>
  </si>
  <si>
    <t>startY</t>
  </si>
  <si>
    <t>switches</t>
  </si>
  <si>
    <t>["","","",...]</t>
  </si>
  <si>
    <t>variables</t>
  </si>
  <si>
    <t>terms.basic</t>
  </si>
  <si>
    <t>terms.commands</t>
  </si>
  <si>
    <t>terms.params</t>
  </si>
  <si>
    <t>terms.messages.alwaysDash</t>
  </si>
  <si>
    <t>terms.messages.commandRemember</t>
  </si>
  <si>
    <t>terms.messages.touchUI</t>
  </si>
  <si>
    <t>terms.messages.bgmVolume</t>
  </si>
  <si>
    <t>terms.messages.bgsVolume</t>
  </si>
  <si>
    <t>terms.messages.meVolume</t>
  </si>
  <si>
    <t>terms.messages.seVolume</t>
  </si>
  <si>
    <t>terms.messages.possession</t>
  </si>
  <si>
    <t>terms.messages.expTotal</t>
  </si>
  <si>
    <t>terms.messages.expNext</t>
  </si>
  <si>
    <t>terms.messages.saveMessage</t>
  </si>
  <si>
    <t>terms.messages.loadMessage</t>
  </si>
  <si>
    <t>terms.messages.file</t>
  </si>
  <si>
    <t>terms.messages.autosave</t>
  </si>
  <si>
    <t>terms.messages.partyName</t>
  </si>
  <si>
    <t>terms.messages.emerge</t>
  </si>
  <si>
    <t>terms.messages.preemptive</t>
  </si>
  <si>
    <t>terms.messages.surprise</t>
  </si>
  <si>
    <t>terms.messages.escapeStart</t>
  </si>
  <si>
    <t>terms.messages.escapeFailure</t>
  </si>
  <si>
    <t>terms.messages.victory</t>
  </si>
  <si>
    <t>terms.messages.defeat</t>
  </si>
  <si>
    <t>terms.messages.obtainExp</t>
  </si>
  <si>
    <t>terms.messages.obtainGold</t>
  </si>
  <si>
    <t>terms.messages.obtainItem</t>
  </si>
  <si>
    <t>terms.messages.levelUp</t>
  </si>
  <si>
    <t>terms.messages.obtainSkill</t>
  </si>
  <si>
    <t>terms.messages.useItem</t>
  </si>
  <si>
    <t>terms.messages.criticalToEnemy</t>
  </si>
  <si>
    <t>terms.messages.criticalToActor</t>
  </si>
  <si>
    <t>terms.messages.actorDamage</t>
  </si>
  <si>
    <t>terms.messages.actorRecovery</t>
  </si>
  <si>
    <t>terms.messages.actorGain</t>
  </si>
  <si>
    <t>terms.messages.actorLoss</t>
  </si>
  <si>
    <t>terms.messages.actorDrain</t>
  </si>
  <si>
    <t>terms.messages.actorNoDamage</t>
  </si>
  <si>
    <t>terms.messages.actorNoHit</t>
  </si>
  <si>
    <t>terms.messages.enemyDamage</t>
  </si>
  <si>
    <t>terms.messages.enemyRecovery</t>
  </si>
  <si>
    <t>terms.messages.enemyGain</t>
  </si>
  <si>
    <t>terms.messages.enemyLoss</t>
  </si>
  <si>
    <t>terms.messages.enemyDrain</t>
  </si>
  <si>
    <t>terms.messages.enemyNoDamage</t>
  </si>
  <si>
    <t>terms.messages.enemyNoHit</t>
  </si>
  <si>
    <t>terms.messages.evasion</t>
  </si>
  <si>
    <t>terms.messages.magicEvasion</t>
  </si>
  <si>
    <t>terms.messages.magicReflection</t>
  </si>
  <si>
    <t>terms.messages.counterAttack</t>
  </si>
  <si>
    <t>terms.messages.substitute</t>
  </si>
  <si>
    <t>terms.messages.buffAdd</t>
  </si>
  <si>
    <t>terms.messages.debuffAdd</t>
  </si>
  <si>
    <t>terms.messages.buffRemove</t>
  </si>
  <si>
    <t>terms.messages.actionFailure</t>
  </si>
  <si>
    <t>testBattlers[0].actorId</t>
  </si>
  <si>
    <t>testBattlers[0].level</t>
  </si>
  <si>
    <t>testBattlers[0].equips</t>
  </si>
  <si>
    <t>testTroopId</t>
  </si>
  <si>
    <t>title1Name</t>
  </si>
  <si>
    <t>title2Name</t>
  </si>
  <si>
    <t>titleCommandWindow.background</t>
  </si>
  <si>
    <t>titleCommandWindow.offsetX</t>
  </si>
  <si>
    <t>titleCommandWindow.offsetY</t>
  </si>
  <si>
    <t>windowTone</t>
  </si>
  <si>
    <r>
      <rPr>
        <rFont val="Arial"/>
        <color theme="1"/>
        <sz val="9.0"/>
      </rPr>
      <t>Red, Green, Blue</t>
    </r>
    <r>
      <rPr>
        <rFont val="ＭＳ ゴシック"/>
        <color theme="1"/>
        <sz val="9.0"/>
      </rPr>
      <t xml:space="preserve">
</t>
    </r>
    <r>
      <rPr>
        <rFont val="Arial"/>
        <color theme="1"/>
        <sz val="9.0"/>
      </rPr>
      <t>[0,0,0,0]</t>
    </r>
  </si>
  <si>
    <t>battleback1Name</t>
  </si>
  <si>
    <t>battleback2Name</t>
  </si>
  <si>
    <t>battleSystem</t>
  </si>
  <si>
    <r>
      <rPr>
        <rFont val="Arial"/>
        <color theme="1"/>
        <sz val="9.0"/>
      </rPr>
      <t>0:Turn-based</t>
    </r>
    <r>
      <rPr>
        <rFont val="ＭＳ ゴシック"/>
        <color theme="1"/>
        <sz val="9.0"/>
      </rPr>
      <t xml:space="preserve">
</t>
    </r>
    <r>
      <rPr>
        <rFont val="Arial"/>
        <color theme="1"/>
        <sz val="9.0"/>
      </rPr>
      <t>1:Time Progress(Active)</t>
    </r>
    <r>
      <rPr>
        <rFont val="ＭＳ ゴシック"/>
        <color theme="1"/>
        <sz val="9.0"/>
      </rPr>
      <t xml:space="preserve">
</t>
    </r>
    <r>
      <rPr>
        <rFont val="Arial"/>
        <color theme="1"/>
        <sz val="9.0"/>
      </rPr>
      <t>2:Time Progress(Wait)</t>
    </r>
  </si>
  <si>
    <t>currencyUnit</t>
  </si>
  <si>
    <t>Map</t>
  </si>
  <si>
    <t>$dataMap</t>
  </si>
  <si>
    <t>Map001.json</t>
  </si>
  <si>
    <t>autoplayBgm</t>
  </si>
  <si>
    <t>bgm</t>
  </si>
  <si>
    <t>autoplayBgs</t>
  </si>
  <si>
    <t>bgs</t>
  </si>
  <si>
    <t>specifyBattleback</t>
  </si>
  <si>
    <t>disableDashing</t>
  </si>
  <si>
    <t>displayName</t>
  </si>
  <si>
    <t>encounterList</t>
  </si>
  <si>
    <t>encounterStep</t>
  </si>
  <si>
    <t>width</t>
  </si>
  <si>
    <t>height</t>
  </si>
  <si>
    <t>parallaxLoopX</t>
  </si>
  <si>
    <t>parallaxLoopY</t>
  </si>
  <si>
    <t>parallaxName</t>
  </si>
  <si>
    <t>parallaxShow</t>
  </si>
  <si>
    <t>parallaxSx</t>
  </si>
  <si>
    <t>parallaxSy</t>
  </si>
  <si>
    <t>scrollType</t>
  </si>
  <si>
    <t>tilesetId</t>
  </si>
  <si>
    <t>data</t>
  </si>
  <si>
    <t>Tables of tile and region information</t>
  </si>
  <si>
    <t>MapInfos</t>
  </si>
  <si>
    <t>$dataMapInfos</t>
  </si>
  <si>
    <t>MapInfos.json</t>
  </si>
  <si>
    <t>expanded</t>
  </si>
  <si>
    <t>order</t>
  </si>
  <si>
    <t>parentId</t>
  </si>
  <si>
    <t>scrollX</t>
  </si>
  <si>
    <t>scrollY</t>
  </si>
  <si>
    <t>No</t>
  </si>
  <si>
    <t>Class Name</t>
  </si>
  <si>
    <t>References to Objects</t>
  </si>
  <si>
    <t>Property and method name</t>
  </si>
  <si>
    <t>Script Call</t>
  </si>
  <si>
    <t>Detailed explanation</t>
  </si>
  <si>
    <t>Game_Temp</t>
  </si>
  <si>
    <t>$gameTemp</t>
  </si>
  <si>
    <t>isPlaytest()</t>
  </si>
  <si>
    <t>Determine if the game is in test play or not</t>
  </si>
  <si>
    <t>isDestinationValid()</t>
  </si>
  <si>
    <t>Determine if the destination is specified</t>
  </si>
  <si>
    <t>destinationX()</t>
  </si>
  <si>
    <t>X-coordinate of the destination</t>
  </si>
  <si>
    <t>destinationY()</t>
  </si>
  <si>
    <t>Y-coordinate of the destination</t>
  </si>
  <si>
    <t>touchTarget()</t>
  </si>
  <si>
    <t>Retrieve the target game object most recently touched</t>
  </si>
  <si>
    <t>touchState()</t>
  </si>
  <si>
    <t>Acquire the touch status of the most recent touch operation</t>
  </si>
  <si>
    <t>isBattleRefreshRequested()</t>
  </si>
  <si>
    <t>Retrieve information on whether Refresh Flag is requested.
(Used to determine whether to redraw the window)</t>
  </si>
  <si>
    <t>reserveCommonEvent(id)</t>
  </si>
  <si>
    <t>Scheduled execution of common events of the specified ID (stored in a queue)</t>
  </si>
  <si>
    <t>isCommonEventReserved()</t>
  </si>
  <si>
    <t>Determine if a common event has been reserved.</t>
  </si>
  <si>
    <t>requestAnimation(targets, animationId, mirror)</t>
  </si>
  <si>
    <t>Request to play the animation with the target, ID and reversal flag (stored in the queue)</t>
  </si>
  <si>
    <t>requestBalloon(target, balloonId)</t>
  </si>
  <si>
    <t>Request the display of balloon icon by specifying a target and balloon icon ID (stored in a queue)</t>
  </si>
  <si>
    <t>lastActionData(type)</t>
  </si>
  <si>
    <t>Retrieve a variety of behavioral data by specifying the type (as shown below)
0: The last skill someone used
1: Last item used by someone
2: The last actor to act
3: Last enemy character to act
4: The last targeted actor
5: The last enemy character targeted</t>
  </si>
  <si>
    <t>Game_System</t>
  </si>
  <si>
    <t>$gameSystem</t>
  </si>
  <si>
    <t>isJapanese()</t>
  </si>
  <si>
    <t>Whether the language setting of the database is set to Japanese or not</t>
  </si>
  <si>
    <t>isChinese()</t>
  </si>
  <si>
    <t>Whether the language setting of the database is set to Chinese or not</t>
  </si>
  <si>
    <t>isKorean()</t>
  </si>
  <si>
    <t>Whether the database language is set to Korean or not</t>
  </si>
  <si>
    <t>isCJK()</t>
  </si>
  <si>
    <t>Whether the database language setting is set to CJK (Chinese, Japanese, Korean) or not</t>
  </si>
  <si>
    <t>isRussian()</t>
  </si>
  <si>
    <t>Whether the database language is set to Russian or not</t>
  </si>
  <si>
    <t>isSideView()</t>
  </si>
  <si>
    <t>Whether the combat setting is set to side-view or not</t>
  </si>
  <si>
    <t>isAutosaveEnabled()</t>
  </si>
  <si>
    <t>Whether auto-save is enabled or not</t>
  </si>
  <si>
    <t>isSaveEnabled()</t>
  </si>
  <si>
    <t>Whether saving from the menu screen is allowed or not</t>
  </si>
  <si>
    <t>disableSave()</t>
  </si>
  <si>
    <t>Disable saving from the menu screen</t>
  </si>
  <si>
    <t>enableSave()</t>
  </si>
  <si>
    <t>Enable saving from the menu screen</t>
  </si>
  <si>
    <t>isMenuEnabled()</t>
  </si>
  <si>
    <t>Whether or not the menu screen can be opened or not</t>
  </si>
  <si>
    <t>disableMenu()</t>
  </si>
  <si>
    <t>Disable opening the menu screen</t>
  </si>
  <si>
    <t>enableMenu()</t>
  </si>
  <si>
    <t>Enable opening the menu screen</t>
  </si>
  <si>
    <t>isEncounterEnabled()</t>
  </si>
  <si>
    <t>Whether encounters are enabled or not</t>
  </si>
  <si>
    <t>disableEncounter()</t>
  </si>
  <si>
    <t>Disable encounters</t>
  </si>
  <si>
    <t>enableEncounter()</t>
  </si>
  <si>
    <t>Enable encounters</t>
  </si>
  <si>
    <t>isFormationEnabled()</t>
  </si>
  <si>
    <t>Whether the formation of the party can be changed or not.</t>
  </si>
  <si>
    <t>disableFormation()</t>
  </si>
  <si>
    <t>Disable formation changes</t>
  </si>
  <si>
    <t>enableFormation()</t>
  </si>
  <si>
    <t>Enable formation changes</t>
  </si>
  <si>
    <t>battleCount()</t>
  </si>
  <si>
    <t>Total number of encounters</t>
  </si>
  <si>
    <t>winCount()</t>
  </si>
  <si>
    <t>Total number of wins</t>
  </si>
  <si>
    <t>escapeCount()</t>
  </si>
  <si>
    <t>Total number of successful escapes</t>
  </si>
  <si>
    <t>saveCount()</t>
  </si>
  <si>
    <t>Total number of saves</t>
  </si>
  <si>
    <t>versionId()</t>
  </si>
  <si>
    <t>Version ID (which is changed to a different value each time the project is saved)</t>
  </si>
  <si>
    <t>savefileId()</t>
  </si>
  <si>
    <t>Save file ID</t>
  </si>
  <si>
    <t>windowTone()</t>
  </si>
  <si>
    <t>Current color tone of Window graphic.</t>
  </si>
  <si>
    <t>setWindowTone(value)</t>
  </si>
  <si>
    <t>Set the color tone of Window graphic to 'value'</t>
  </si>
  <si>
    <t>battleBgm()</t>
  </si>
  <si>
    <t>Currently set battle BGM</t>
  </si>
  <si>
    <t>setBattleBgm(audio)</t>
  </si>
  <si>
    <t>Set the battle BGM (Specify Audio Object)</t>
  </si>
  <si>
    <t>victoryMe()</t>
  </si>
  <si>
    <t>Currently set Victory ME</t>
  </si>
  <si>
    <t>setVictoryMe(audio)</t>
  </si>
  <si>
    <t>Set the Victory ME</t>
  </si>
  <si>
    <t>defeatMe()</t>
  </si>
  <si>
    <t>Currently set Defeat ME</t>
  </si>
  <si>
    <t>setDefeatMe(audio)</t>
  </si>
  <si>
    <t>Set the Defeat ME</t>
  </si>
  <si>
    <t>playtime()</t>
  </si>
  <si>
    <t>Total time played (in seconds)</t>
  </si>
  <si>
    <t>playtimeText()</t>
  </si>
  <si>
    <t>Total play time as a string in (hh:mm:ss) format</t>
  </si>
  <si>
    <t>saveBgm()</t>
  </si>
  <si>
    <t>Save the currently playing BGM</t>
  </si>
  <si>
    <t>replayBgm()</t>
  </si>
  <si>
    <t>Play the BGM stored if "save BGM" has been used</t>
  </si>
  <si>
    <t>mainFontFace()</t>
  </si>
  <si>
    <t>The name of the main font used</t>
  </si>
  <si>
    <t>numberFontFace()</t>
  </si>
  <si>
    <t>The name of the font used for numbers. Used in timers, damage displays, etc</t>
  </si>
  <si>
    <t>mainFontSize()</t>
  </si>
  <si>
    <t>The font size of the main font used.</t>
  </si>
  <si>
    <t>windowPadding()</t>
  </si>
  <si>
    <t>The size of the window padding/margins.</t>
  </si>
  <si>
    <t>Game_Timer</t>
  </si>
  <si>
    <t>$gameTimer</t>
  </si>
  <si>
    <t>start(count)</t>
  </si>
  <si>
    <t>Start the timer. Specifies the number of frames (1/60th of a second)</t>
  </si>
  <si>
    <t>stop()</t>
  </si>
  <si>
    <t>Deactivate the timer</t>
  </si>
  <si>
    <t>isWorking()</t>
  </si>
  <si>
    <t>Determine whether the timer is operating or not</t>
  </si>
  <si>
    <t>seconds()</t>
  </si>
  <si>
    <t>The number of seconds left on the timer</t>
  </si>
  <si>
    <t>Game_Message</t>
  </si>
  <si>
    <t>$gameMessage</t>
  </si>
  <si>
    <t>choices()</t>
  </si>
  <si>
    <r>
      <rPr>
        <rFont val="Arial"/>
        <color theme="1"/>
        <sz val="9.0"/>
      </rPr>
      <t xml:space="preserve">Event </t>
    </r>
    <r>
      <rPr>
        <rFont val="Arial"/>
        <color theme="1"/>
        <sz val="9.0"/>
      </rPr>
      <t xml:space="preserve">command/ </t>
    </r>
    <r>
      <rPr>
        <rFont val="Arial"/>
        <color theme="1"/>
        <sz val="9.0"/>
      </rPr>
      <t>Choices array in "Show Choices"</t>
    </r>
  </si>
  <si>
    <t>speakerName()</t>
  </si>
  <si>
    <t>Event command/ The name in "Show Message"</t>
  </si>
  <si>
    <t>faceName()</t>
  </si>
  <si>
    <t>Event command/ Face file name for "Show Message"</t>
  </si>
  <si>
    <t>faceIndex()</t>
  </si>
  <si>
    <t>Event command/ Face index of "Show Message"</t>
  </si>
  <si>
    <t>background()</t>
  </si>
  <si>
    <t>Event command/ Background type of "Show Message"</t>
  </si>
  <si>
    <t>positionType()</t>
  </si>
  <si>
    <t>Event command/ The position of the "Show Message" window</t>
  </si>
  <si>
    <t>choiceDefaultType()</t>
  </si>
  <si>
    <t>Event command/ Default choice for "Show Choices"</t>
  </si>
  <si>
    <t>choiceCancelType()</t>
  </si>
  <si>
    <t>Event command/ Cancel choice for "Show choices"</t>
  </si>
  <si>
    <t>choiceBackground()</t>
  </si>
  <si>
    <t>Event command/ Background on "Show Choices"</t>
  </si>
  <si>
    <t>choicePositionType()</t>
  </si>
  <si>
    <t>Event command/ The position of the "Show Choices" window</t>
  </si>
  <si>
    <t>numInputVariableId()</t>
  </si>
  <si>
    <t>Event command/ The variable number of "Input Number"</t>
  </si>
  <si>
    <t>numInputMaxDigits()</t>
  </si>
  <si>
    <t>Event command/ Number of digits in "Input Number"</t>
  </si>
  <si>
    <t>itemChoiceVariableId()</t>
  </si>
  <si>
    <t>Event command/ The variable number of "Select Item"</t>
  </si>
  <si>
    <t>itemChoiceItypeId()</t>
  </si>
  <si>
    <t>Event command/ The item type in "Item Select"</t>
  </si>
  <si>
    <t>scrollMode()</t>
  </si>
  <si>
    <t>Whether or not to scroll through the text when displaying it</t>
  </si>
  <si>
    <t>scrollSpeed()</t>
  </si>
  <si>
    <t>Speed of the event command "Show Scrolling Text"</t>
  </si>
  <si>
    <t>scrollNoFast()</t>
  </si>
  <si>
    <t>Prevent fast-forwarding of the event command "Show Scrolling Text"</t>
  </si>
  <si>
    <t>hasText()</t>
  </si>
  <si>
    <t>Whether the text to be displayed in the message window exists or not</t>
  </si>
  <si>
    <t>isChoice()</t>
  </si>
  <si>
    <t>Whether "Show Choices" is used or not</t>
  </si>
  <si>
    <t>isNumberInput()</t>
  </si>
  <si>
    <t>Whether "Input Number" is used or not</t>
  </si>
  <si>
    <t>isItemChoice()</t>
  </si>
  <si>
    <t>Whether "Select Item" is used or not</t>
  </si>
  <si>
    <t>isBusy()</t>
  </si>
  <si>
    <t>Whether any of the message displays, choices, etc. are present</t>
  </si>
  <si>
    <t>allText()</t>
  </si>
  <si>
    <t>All text to be displayed in the message (including newline characters)</t>
  </si>
  <si>
    <t>isRTL()</t>
  </si>
  <si>
    <t>Whether the message to be displayed is in the right-to-left language</t>
  </si>
  <si>
    <t>Game_Switches</t>
  </si>
  <si>
    <t>$gameSwitches</t>
  </si>
  <si>
    <t>value(n)</t>
  </si>
  <si>
    <t>Get the value of nth switch</t>
  </si>
  <si>
    <t>setValue(n, value)</t>
  </si>
  <si>
    <t>Set the n-th switch to value</t>
  </si>
  <si>
    <t>Game_Variables</t>
  </si>
  <si>
    <t>$gameVariables</t>
  </si>
  <si>
    <t>Get the value of nth variable</t>
  </si>
  <si>
    <t>Set the value of n-th variable</t>
  </si>
  <si>
    <t>Game_SelfSwitches</t>
  </si>
  <si>
    <t>$gameSelfSwitches</t>
  </si>
  <si>
    <t>value(key)</t>
  </si>
  <si>
    <t>Get the self-switch value of the specified key ([Map ID, Event ID, Type])</t>
  </si>
  <si>
    <t>setValue(key, value)</t>
  </si>
  <si>
    <t>Set the self-switch value of the specified key</t>
  </si>
  <si>
    <t>Game_Screen</t>
  </si>
  <si>
    <t>$gameScreen</t>
  </si>
  <si>
    <t>brightness()</t>
  </si>
  <si>
    <t>Value of screen brightness (used in fade in and fade out)</t>
  </si>
  <si>
    <t>tone()</t>
  </si>
  <si>
    <t>Value of color tone of the screen</t>
  </si>
  <si>
    <t>flashColor()</t>
  </si>
  <si>
    <t>Value of flash color of the screen</t>
  </si>
  <si>
    <t>shake()</t>
  </si>
  <si>
    <t>Value of screen shake state</t>
  </si>
  <si>
    <t>zoomX()</t>
  </si>
  <si>
    <t>Value of horizontal focal coordinates of the screen</t>
  </si>
  <si>
    <t>zoomY()</t>
  </si>
  <si>
    <t>Value of vertical focal point of the screen</t>
  </si>
  <si>
    <t>zoomScale()</t>
  </si>
  <si>
    <t>Value of screen magnification</t>
  </si>
  <si>
    <t>weatherType()</t>
  </si>
  <si>
    <t>Get the weather type</t>
  </si>
  <si>
    <t>weatherPower()</t>
  </si>
  <si>
    <t>Get the weather strength</t>
  </si>
  <si>
    <t>picture(id)</t>
  </si>
  <si>
    <t>Obtain picture information of the specified ID</t>
  </si>
  <si>
    <t>clearFade()</t>
  </si>
  <si>
    <t>Clear screen fade out</t>
  </si>
  <si>
    <t>clearTone()</t>
  </si>
  <si>
    <t>Clear screen color tone</t>
  </si>
  <si>
    <t>clearFlash()</t>
  </si>
  <si>
    <t>Clear screen flash</t>
  </si>
  <si>
    <t>clearShake()</t>
  </si>
  <si>
    <t>Clear screen shake</t>
  </si>
  <si>
    <t>clearZoom()</t>
  </si>
  <si>
    <t>Clear screen zoom</t>
  </si>
  <si>
    <t>clearWeather()</t>
  </si>
  <si>
    <t>Clear weather effects</t>
  </si>
  <si>
    <t>clearPictures()</t>
  </si>
  <si>
    <t>Clear all pictures</t>
  </si>
  <si>
    <t>maxPictures()</t>
  </si>
  <si>
    <t>Maximum number of pictures that can be displayed on the screen (default 100)</t>
  </si>
  <si>
    <t>startFadeOut(d)</t>
  </si>
  <si>
    <t>Start fading out by specifying a frame</t>
  </si>
  <si>
    <t>startFadeIn(d)</t>
  </si>
  <si>
    <t>Start fading in by specifying a frame</t>
  </si>
  <si>
    <t>startTint(tone, d)</t>
  </si>
  <si>
    <t>Change the screen color by specifying the color tone and frame</t>
  </si>
  <si>
    <t>startFlash(color, d)</t>
  </si>
  <si>
    <t>Flash the screen by specifying a color and frame</t>
  </si>
  <si>
    <t>startShake(p, s, d)</t>
  </si>
  <si>
    <t>Shake the screen by specifying strength, speed and frame</t>
  </si>
  <si>
    <t>startZoom(x, y, scale, d)</t>
  </si>
  <si>
    <t>Zoom into the screen by specifying the focal coordinates, magnification, and frame</t>
  </si>
  <si>
    <t>setZoom(x, y, scale,)</t>
  </si>
  <si>
    <t>Instantly zoom in by specifying the focal coordinates and magnification</t>
  </si>
  <si>
    <t>changeWeather(type, p, d)</t>
  </si>
  <si>
    <t>Change the weather by specifying type, strength and frame</t>
  </si>
  <si>
    <t>showPicture()</t>
  </si>
  <si>
    <t>Display a picture</t>
  </si>
  <si>
    <t>movePicture()</t>
  </si>
  <si>
    <t>Move a picture</t>
  </si>
  <si>
    <t>rotatePicture(id, s)</t>
  </si>
  <si>
    <t>Rotate a picture by specifying the picture ID and speed</t>
  </si>
  <si>
    <t>tintPicture(id, tone, d)</t>
  </si>
  <si>
    <t>Change the color tone of a picture by specifying the picture ID, color tone and frame</t>
  </si>
  <si>
    <t>erasePicture(id)</t>
  </si>
  <si>
    <t>Erase a picture by specifying the picture ID</t>
  </si>
  <si>
    <t>Game_Picture</t>
  </si>
  <si>
    <t>$gameScreen.picture(n)</t>
  </si>
  <si>
    <t>name()</t>
  </si>
  <si>
    <t>Get the name of the nth picture</t>
  </si>
  <si>
    <t>origin()</t>
  </si>
  <si>
    <t>Get the origin of the n-th picture</t>
  </si>
  <si>
    <t>x()</t>
  </si>
  <si>
    <t>Get the x-coordinate of the n-th picture</t>
  </si>
  <si>
    <t>y()</t>
  </si>
  <si>
    <t>Get the y-coordinate of the n-th picture</t>
  </si>
  <si>
    <t>scaleX()</t>
  </si>
  <si>
    <t>Get the magnification (width) of the n-th picture</t>
  </si>
  <si>
    <t>scaleY()</t>
  </si>
  <si>
    <t>Get the magnification (height) of the n-th picture</t>
  </si>
  <si>
    <t>opacity()</t>
  </si>
  <si>
    <t>Get the opacity of the nth picture</t>
  </si>
  <si>
    <t>blendMode()</t>
  </si>
  <si>
    <t>Get the nth picture's blend mode.</t>
  </si>
  <si>
    <t>Get the color tone of the n-th picture</t>
  </si>
  <si>
    <t>angle()</t>
  </si>
  <si>
    <t>Get the rotation angle of the n-th picture</t>
  </si>
  <si>
    <t>Game_BattlerBase</t>
  </si>
  <si>
    <t>$gameActors.actor(n)</t>
  </si>
  <si>
    <t>isStateAffected(id)</t>
  </si>
  <si>
    <t>Whether actor ID (n) is affected by state ID or not</t>
  </si>
  <si>
    <t>a</t>
  </si>
  <si>
    <t>Whether or not the user is affected by state (ID) in the combat formula</t>
  </si>
  <si>
    <t>b</t>
  </si>
  <si>
    <t>Whether or not the target is affected by state (ID) in the combat formula</t>
  </si>
  <si>
    <t>$gameTroop.members()[n]</t>
  </si>
  <si>
    <t>Whether or not the nth enemy character is affected by state (ID)</t>
  </si>
  <si>
    <t>$gameParty.members()[n]</t>
  </si>
  <si>
    <t>Whether or not the nth party member is affected by state (ID)</t>
  </si>
  <si>
    <t>isDeathStateAffected()</t>
  </si>
  <si>
    <t>Whether or not an actor is in a no combat state</t>
  </si>
  <si>
    <t>isBuffAffected(id)</t>
  </si>
  <si>
    <t>Whether the parameter id is buffed or not</t>
  </si>
  <si>
    <t>isDebuffAffected(id)</t>
  </si>
  <si>
    <t>Whether the parameter id is debuffed or not</t>
  </si>
  <si>
    <t>isBuffOrDebuffAffected(id)</t>
  </si>
  <si>
    <t>Whether the parameter id is buffed or debuffed</t>
  </si>
  <si>
    <t>isMaxBuffAffected(id)</t>
  </si>
  <si>
    <t>Whether the parameter id is buffed to the maximum</t>
  </si>
  <si>
    <t>isMaxDebuffAffected(id)</t>
  </si>
  <si>
    <t>Whether the debuff of parameter id is maxed out or not</t>
  </si>
  <si>
    <t>states()</t>
  </si>
  <si>
    <t>Get an array of enabled states</t>
  </si>
  <si>
    <t>stateIcons()</t>
  </si>
  <si>
    <t>Get an array of enabled state icons</t>
  </si>
  <si>
    <t>buffIcons()</t>
  </si>
  <si>
    <t>Get an array of enabled buff icons</t>
  </si>
  <si>
    <t>allIcons()</t>
  </si>
  <si>
    <t>Get an array of enabled states and buffing icons</t>
  </si>
  <si>
    <t>allTraits()</t>
  </si>
  <si>
    <t>Get an array of enabled traits</t>
  </si>
  <si>
    <t>traits(code)</t>
  </si>
  <si>
    <t>Get any traits of the specified code</t>
  </si>
  <si>
    <t>traitsWithId(code, id)</t>
  </si>
  <si>
    <t>Retrieve any traits of the specified code or data ID</t>
  </si>
  <si>
    <t>traitsPi(code, id)</t>
  </si>
  <si>
    <t>Get the result of multiplying all the values of the specified code and data ID traits</t>
  </si>
  <si>
    <t>traitsSum(code, id)</t>
  </si>
  <si>
    <t>Get the result of adding all the values of the specified code and data ID traits</t>
  </si>
  <si>
    <t>traitsSumAll(code)</t>
  </si>
  <si>
    <t>Get the result of adding all the values of the specified code traits</t>
  </si>
  <si>
    <t>traitsSet(code)</t>
  </si>
  <si>
    <t>Retrieve an array of code values for the specified code traits</t>
  </si>
  <si>
    <t>param(id)</t>
  </si>
  <si>
    <t>Get the normal ability value of the specified parameter ID</t>
  </si>
  <si>
    <t>xparam(id)</t>
  </si>
  <si>
    <t>Get the additional capability value of the specified parameter ID</t>
  </si>
  <si>
    <t>sparam(id)</t>
  </si>
  <si>
    <t>Get the special ability value of the specified parameter ID</t>
  </si>
  <si>
    <t>elementRate(id)</t>
  </si>
  <si>
    <t>Retrieve the attribute validity of the specified attribute ID</t>
  </si>
  <si>
    <t>debuffRate(id)</t>
  </si>
  <si>
    <t>Get the weakness effectiveness of the specified parameter ID</t>
  </si>
  <si>
    <t>stateRate(id)</t>
  </si>
  <si>
    <t>Get the weakness effectiveness of the specified state ID</t>
  </si>
  <si>
    <t>isStateResist(id)</t>
  </si>
  <si>
    <t>Returns whether the specified state ID can be disabled</t>
  </si>
  <si>
    <t>attackElements()</t>
  </si>
  <si>
    <t>Get attributes for Attack</t>
  </si>
  <si>
    <t>attackStates()</t>
  </si>
  <si>
    <t>Get states for attack</t>
  </si>
  <si>
    <t>attackStatesRate()</t>
  </si>
  <si>
    <t>Get the percentage of state granted on attack</t>
  </si>
  <si>
    <t>attackSpeed()</t>
  </si>
  <si>
    <t>Get attack speed</t>
  </si>
  <si>
    <t>attackTimesAdd()</t>
  </si>
  <si>
    <t>Get the number of additional attacks</t>
  </si>
  <si>
    <t>attackSkillId()</t>
  </si>
  <si>
    <t>Get a skill ID for a normal attack</t>
  </si>
  <si>
    <t>addedSkillTypes()</t>
  </si>
  <si>
    <t>Get additional skill types</t>
  </si>
  <si>
    <t>isSkillTypeSealed(id)</t>
  </si>
  <si>
    <t>Whether the specified skill type ID is sealed</t>
  </si>
  <si>
    <t>addedSkills()</t>
  </si>
  <si>
    <t>Get additional skills</t>
  </si>
  <si>
    <t>isSkillSealed(id)</t>
  </si>
  <si>
    <t>Check if the skill of the specified ID sealed</t>
  </si>
  <si>
    <t>isEquipWtypeOk(id)</t>
  </si>
  <si>
    <t>Check if an actor can equip the weapon type of the specified ID</t>
  </si>
  <si>
    <t>isEquipAtypeOk(id)</t>
  </si>
  <si>
    <t>Check if an actor can equip the armor type of the specified ID</t>
  </si>
  <si>
    <t>isEquipTypeLocked(id)</t>
  </si>
  <si>
    <t>Check if the equipment type of the specified ID is locked</t>
  </si>
  <si>
    <t>isEquipTypeSealed(id)</t>
  </si>
  <si>
    <t>Check if the equipment type of the specified ID is sealed</t>
  </si>
  <si>
    <t>isDualWield()</t>
  </si>
  <si>
    <t>Check if the equipment type of the specified ID can be dual wielded</t>
  </si>
  <si>
    <t>collapseType()</t>
  </si>
  <si>
    <t>Collapse type of an enemy</t>
  </si>
  <si>
    <t>partyAbility(id)</t>
  </si>
  <si>
    <t>Whether or not you have a party ability of the specified type</t>
  </si>
  <si>
    <t>isAutoBattle()</t>
  </si>
  <si>
    <t>Check if autobattle is enabled or not</t>
  </si>
  <si>
    <t>isGuard()</t>
  </si>
  <si>
    <t>Check if guard is enabled or not</t>
  </si>
  <si>
    <t>isSubstitute()</t>
  </si>
  <si>
    <t>Check if substitute is enabled or not</t>
  </si>
  <si>
    <t>isPreserveTp()</t>
  </si>
  <si>
    <t>Check if preserve TP is enabled or not</t>
  </si>
  <si>
    <t>addParam(id, value)</t>
  </si>
  <si>
    <t>Increases the value of the specified parameter ID by value</t>
  </si>
  <si>
    <t>setHp(value)</t>
  </si>
  <si>
    <t>Set HP value</t>
  </si>
  <si>
    <t>setMp(value)</t>
  </si>
  <si>
    <t>Set MP value</t>
  </si>
  <si>
    <t>setTp(value)</t>
  </si>
  <si>
    <t>Set TP value</t>
  </si>
  <si>
    <t>maxTp()</t>
  </si>
  <si>
    <t>Get the maximum value of TP</t>
  </si>
  <si>
    <t>recoverAll()</t>
  </si>
  <si>
    <t>Full recovery</t>
  </si>
  <si>
    <t>hpRate()</t>
  </si>
  <si>
    <t>Get the percentage of remaining HP</t>
  </si>
  <si>
    <t>mpRate()</t>
  </si>
  <si>
    <t>Get the percentage of remaining MP</t>
  </si>
  <si>
    <t>tpRate()</t>
  </si>
  <si>
    <t>Get the percentage of remaining TP</t>
  </si>
  <si>
    <t>isHidden()</t>
  </si>
  <si>
    <t>Check if a battler is hidden or not.</t>
  </si>
  <si>
    <t>isAppeared()</t>
  </si>
  <si>
    <t>Check if a battler has appeared or not.</t>
  </si>
  <si>
    <t>isDead()</t>
  </si>
  <si>
    <t>Check if a battler is dead.</t>
  </si>
  <si>
    <t>isAlive()</t>
  </si>
  <si>
    <t>Check if a battler is alive.</t>
  </si>
  <si>
    <t>isDying()</t>
  </si>
  <si>
    <t>Check if a battler is on very low HP.</t>
  </si>
  <si>
    <t>isRestricted()</t>
  </si>
  <si>
    <t>Check if a battler is restricted or not.</t>
  </si>
  <si>
    <t>canInput()</t>
  </si>
  <si>
    <t>Check if a battler can input moves or not.</t>
  </si>
  <si>
    <t>canMove()</t>
  </si>
  <si>
    <t>Check if a battler can move.</t>
  </si>
  <si>
    <t>isConfused()</t>
  </si>
  <si>
    <t>Check if a battler is confused.</t>
  </si>
  <si>
    <t>isActor()</t>
  </si>
  <si>
    <t>Check if a battler is an actor or not.</t>
  </si>
  <si>
    <t>isEnemy()</t>
  </si>
  <si>
    <t>Check if a battler is an enemy or not.</t>
  </si>
  <si>
    <t>canUse(skill)</t>
  </si>
  <si>
    <t>Whether a given skill or item can be used.</t>
  </si>
  <si>
    <t>canEquip(item)</t>
  </si>
  <si>
    <t>Whether or not an actor can equip the specified equipment</t>
  </si>
  <si>
    <t>guardSkillId()</t>
  </si>
  <si>
    <t>Get the skill ID for Guard</t>
  </si>
  <si>
    <t>canAttack()</t>
  </si>
  <si>
    <t>Whether or not it's possible to attack</t>
  </si>
  <si>
    <t>canGuard()</t>
  </si>
  <si>
    <t>Whether a battler can use Guard or not</t>
  </si>
  <si>
    <t>Game_Battler</t>
  </si>
  <si>
    <t>addState(id)</t>
  </si>
  <si>
    <t>Apply the specified state ID to a battler</t>
  </si>
  <si>
    <t>removeState()</t>
  </si>
  <si>
    <t>Remove the specified state ID from a battler</t>
  </si>
  <si>
    <t>addBuff(id, turns)</t>
  </si>
  <si>
    <t>Apply a buff of the specified parameter ID for the duration of the turns</t>
  </si>
  <si>
    <t>addDebuff(id, turns)</t>
  </si>
  <si>
    <t>Apply a debuff of the specified parameter ID for the duration of the turns</t>
  </si>
  <si>
    <t>removeBuff(id)</t>
  </si>
  <si>
    <t>Removes the buff and debuff of the specified parameter ID</t>
  </si>
  <si>
    <t>removeBattleStates()</t>
  </si>
  <si>
    <t>Remove battle states</t>
  </si>
  <si>
    <t>removeAllBuffs()</t>
  </si>
  <si>
    <t>Remove all buffs and debuffs</t>
  </si>
  <si>
    <t>useItem(item)</t>
  </si>
  <si>
    <t>Use the specified item</t>
  </si>
  <si>
    <t>gainHp(value)</t>
  </si>
  <si>
    <t>Increase or decrease HP by value</t>
  </si>
  <si>
    <t>gainMp(value)</t>
  </si>
  <si>
    <t>Increase or decrease MP by value</t>
  </si>
  <si>
    <t>gainTp(value)</t>
  </si>
  <si>
    <t>Increase or decrease TP by value</t>
  </si>
  <si>
    <t>gainSilentTp(value)</t>
  </si>
  <si>
    <t>Increase or decrease TP without displaying a message</t>
  </si>
  <si>
    <t>Game_Actor</t>
  </si>
  <si>
    <t>actorId()</t>
  </si>
  <si>
    <t>Get an actor's ID</t>
  </si>
  <si>
    <t>actor()</t>
  </si>
  <si>
    <t>Gets the position of an actor in the party.</t>
  </si>
  <si>
    <t>Get an actor's name.</t>
  </si>
  <si>
    <t>setName(value)</t>
  </si>
  <si>
    <t>Set an actor's name.</t>
  </si>
  <si>
    <t>nickname()</t>
  </si>
  <si>
    <t>Get an actor's nickname.</t>
  </si>
  <si>
    <t>setNickname(value)</t>
  </si>
  <si>
    <t>Set an actor's nickname.</t>
  </si>
  <si>
    <t>profile()</t>
  </si>
  <si>
    <t>Get an actor's profile.</t>
  </si>
  <si>
    <t>setProfile(value)</t>
  </si>
  <si>
    <t>Set an actor's profile.</t>
  </si>
  <si>
    <t>characterName()</t>
  </si>
  <si>
    <t>Get an actor's file name</t>
  </si>
  <si>
    <t>characterIndex()</t>
  </si>
  <si>
    <t>Get an actor's sprite index</t>
  </si>
  <si>
    <t>Get an actor's face file name</t>
  </si>
  <si>
    <t>Get an actor's face file index</t>
  </si>
  <si>
    <t>battlerName()</t>
  </si>
  <si>
    <t>Get an actor's battler file name</t>
  </si>
  <si>
    <t>currentExp()</t>
  </si>
  <si>
    <t>Get an actor's current EXP</t>
  </si>
  <si>
    <t>nextRequiredExp()</t>
  </si>
  <si>
    <t>Get the value of an actor's needed EXP to get to the next level</t>
  </si>
  <si>
    <t>maxLevel()</t>
  </si>
  <si>
    <t>Get an actor's maximum level</t>
  </si>
  <si>
    <t>isMaxLevel()</t>
  </si>
  <si>
    <t>Whether or not the maximum level is reached</t>
  </si>
  <si>
    <t>equips()</t>
  </si>
  <si>
    <t>Get the actor's equipment as an array</t>
  </si>
  <si>
    <t>weapons()</t>
  </si>
  <si>
    <t>Get the actor's weapons as an array</t>
  </si>
  <si>
    <t>armors()</t>
  </si>
  <si>
    <t>Get the actor's armor as an array</t>
  </si>
  <si>
    <t>hasWeapon(weapon)</t>
  </si>
  <si>
    <t>Checks whether an actor is equipped with the specified weapon</t>
  </si>
  <si>
    <t>hasArmor(armor)</t>
  </si>
  <si>
    <t>Checks whether an actor is equipped with the specified armor</t>
  </si>
  <si>
    <t>isEquipChangeOk(id)</t>
  </si>
  <si>
    <t>Checks whether the equipment in the specified slot ID can be changed</t>
  </si>
  <si>
    <t>changeEquip(id, item)</t>
  </si>
  <si>
    <t>Change the equipment of the specified slot ID to item</t>
  </si>
  <si>
    <t>forceChangeEquip()</t>
  </si>
  <si>
    <t>Forces the equipment of a specified slot ID to be changed to item</t>
  </si>
  <si>
    <t>changeEquipById(id, itemId)</t>
  </si>
  <si>
    <t>Changes the equipment of the specified equipment ID to itemId</t>
  </si>
  <si>
    <t>isEquipped(item)</t>
  </si>
  <si>
    <t>Checks whether the item is equipped</t>
  </si>
  <si>
    <t>discardEquip(item)</t>
  </si>
  <si>
    <t>Unequips an item</t>
  </si>
  <si>
    <t>clearEquipments()</t>
  </si>
  <si>
    <t>Unequips all items</t>
  </si>
  <si>
    <t>optimizeEquipments()</t>
  </si>
  <si>
    <t>Optimizes an actor to the best equipment</t>
  </si>
  <si>
    <t>friendsUnit()</t>
  </si>
  <si>
    <t>Get a unit (party or enemy group)</t>
  </si>
  <si>
    <t>opponentsUnit()</t>
  </si>
  <si>
    <t>Get an enemy unit (party or enemy group)</t>
  </si>
  <si>
    <t>index()</t>
  </si>
  <si>
    <t>Gets the party order</t>
  </si>
  <si>
    <t>isBattleMember()</t>
  </si>
  <si>
    <t>Checks if an actor is a battle member</t>
  </si>
  <si>
    <t>isFormationChangeOk()</t>
  </si>
  <si>
    <t>Checks whether the formation can be changed or not</t>
  </si>
  <si>
    <t>currentClass()</t>
  </si>
  <si>
    <t>Gets an actor's class</t>
  </si>
  <si>
    <t>isClass(gameClass)</t>
  </si>
  <si>
    <t>Checks if a class is the same as the specified gameClass</t>
  </si>
  <si>
    <t>skillTypes()</t>
  </si>
  <si>
    <t>Get an array of acquired skill types</t>
  </si>
  <si>
    <t>skills()</t>
  </si>
  <si>
    <t>Get an array of acquired skills</t>
  </si>
  <si>
    <t>usableSkills()</t>
  </si>
  <si>
    <t>Get an array of skills that can be used</t>
  </si>
  <si>
    <t>hasNoWeapons()</t>
  </si>
  <si>
    <t>Checks if an actor has a weapon equipped</t>
  </si>
  <si>
    <t>bareHandsElementId()</t>
  </si>
  <si>
    <t>Get the attribute ID of an unequipped weapon slot</t>
  </si>
  <si>
    <t>attackAnimationId1()</t>
  </si>
  <si>
    <t>Get the animation ID of a normal attack</t>
  </si>
  <si>
    <t>attackAnimationId2()</t>
  </si>
  <si>
    <t>Get two normal attack animation IDs in the case of a two-pronged attack</t>
  </si>
  <si>
    <t>bareHandsAnimationId()</t>
  </si>
  <si>
    <t>Get the animation ID of a barehanded attack</t>
  </si>
  <si>
    <t>gainExp(exp)</t>
  </si>
  <si>
    <t>Increase experience by exp</t>
  </si>
  <si>
    <t>finalExpRate()</t>
  </si>
  <si>
    <t>Get experience gain rate</t>
  </si>
  <si>
    <t>benchMembersExpRate()</t>
  </si>
  <si>
    <t>Get the experience gain rate for non-combat members</t>
  </si>
  <si>
    <t>shouldDisplayLevelUp()</t>
  </si>
  <si>
    <t>Checks whether to display the level-up message</t>
  </si>
  <si>
    <t>changeLevel(level, show)</t>
  </si>
  <si>
    <t>Change the level to level, or display a message if show is true</t>
  </si>
  <si>
    <t>learnSkill(id)</t>
  </si>
  <si>
    <t>Learn the skill of the specified skill ID</t>
  </si>
  <si>
    <t>forgetSkill(id)</t>
  </si>
  <si>
    <t>Forget the skill of the specified skill ID</t>
  </si>
  <si>
    <t>isLearnedSkill(id)</t>
  </si>
  <si>
    <t>Checks whether an actor has learned the skill of the specified skill ID (not including additional skills by trait)</t>
  </si>
  <si>
    <t>hasSkill(id)</t>
  </si>
  <si>
    <t>Checks whether an actor has learned the skill of the specified skill id (including additional skills by trait)</t>
  </si>
  <si>
    <t>changeClass(id, keep)</t>
  </si>
  <si>
    <t>Change to the class of the specified class id, keeping the experience if keep is true</t>
  </si>
  <si>
    <t>setCharacterImage(file, index)</t>
  </si>
  <si>
    <t>Change the character image to a specified file and index</t>
  </si>
  <si>
    <t>setFaceImage(file, index)</t>
  </si>
  <si>
    <t>Change the face image to a specified file and index</t>
  </si>
  <si>
    <t>setBattlerImage(file)</t>
  </si>
  <si>
    <t>Change the battler image to a specified file</t>
  </si>
  <si>
    <t>lastSkill()</t>
  </si>
  <si>
    <t>Last skill used</t>
  </si>
  <si>
    <t>lastMenuSkill()</t>
  </si>
  <si>
    <t>The last menu skill used</t>
  </si>
  <si>
    <t>lastBattleSkill()</t>
  </si>
  <si>
    <t>The last combat skill used</t>
  </si>
  <si>
    <t>Game_Enemy</t>
  </si>
  <si>
    <t>Gets enemy character names (with suffixes)</t>
  </si>
  <si>
    <t>enemyId()</t>
  </si>
  <si>
    <t>Gets an enemy character ID</t>
  </si>
  <si>
    <t>enemy()</t>
  </si>
  <si>
    <t>Gets the enemy character object</t>
  </si>
  <si>
    <t>Gets a unit (party or enemy group)</t>
  </si>
  <si>
    <t>Gets an enemy unit (party or enemy group)</t>
  </si>
  <si>
    <t>screenX()</t>
  </si>
  <si>
    <t>Gets the display X coordinate</t>
  </si>
  <si>
    <t>screenY()</t>
  </si>
  <si>
    <t>Gets the display Y coordinate</t>
  </si>
  <si>
    <t>Gets the formation</t>
  </si>
  <si>
    <t>exp()</t>
  </si>
  <si>
    <t>Gets experience gained</t>
  </si>
  <si>
    <t>gold()</t>
  </si>
  <si>
    <t>Gets gold gained</t>
  </si>
  <si>
    <t>Get the battler file name</t>
  </si>
  <si>
    <t>battlerHue()</t>
  </si>
  <si>
    <t>Get the battler hue</t>
  </si>
  <si>
    <t>originalName()</t>
  </si>
  <si>
    <t>Get the enemy's name</t>
  </si>
  <si>
    <t>Game_Unit</t>
  </si>
  <si>
    <t>$gameParty</t>
  </si>
  <si>
    <t>inBattle()</t>
  </si>
  <si>
    <t>Checks if the party is in a battle or not.</t>
  </si>
  <si>
    <t>members()</t>
  </si>
  <si>
    <t>Gets an array of party members</t>
  </si>
  <si>
    <t>$gameTroop</t>
  </si>
  <si>
    <t>Gets an array of enemy character members</t>
  </si>
  <si>
    <t>aliveMembers()</t>
  </si>
  <si>
    <t>Gets an array of party members who are alive</t>
  </si>
  <si>
    <t>deadMembers()</t>
  </si>
  <si>
    <t>Gets an array of party members who are dead</t>
  </si>
  <si>
    <t>movableMembers()</t>
  </si>
  <si>
    <t>Get an array of party members who can move</t>
  </si>
  <si>
    <t>isAllDead()</t>
  </si>
  <si>
    <t>Checks whether all members of the party are dead or not</t>
  </si>
  <si>
    <t>Game_Party</t>
  </si>
  <si>
    <t>exists()</t>
  </si>
  <si>
    <t>Checks whether or not there is one actor in every position</t>
  </si>
  <si>
    <t>size()</t>
  </si>
  <si>
    <t>Gets the number of members</t>
  </si>
  <si>
    <t>isEmpty()</t>
  </si>
  <si>
    <t>Checks whether the party is empty</t>
  </si>
  <si>
    <t>allMembers()</t>
  </si>
  <si>
    <t>Gets an array of all members</t>
  </si>
  <si>
    <t>battleMembers()</t>
  </si>
  <si>
    <t>Gets an array of battle participants</t>
  </si>
  <si>
    <t>maxBattleMembers()</t>
  </si>
  <si>
    <t>Gets the number of battle members participating</t>
  </si>
  <si>
    <t>leader()</t>
  </si>
  <si>
    <t>Gets the party leader</t>
  </si>
  <si>
    <t>reviveBattleMembers()</t>
  </si>
  <si>
    <t>Revives dead party members (for a defeat event)</t>
  </si>
  <si>
    <t>items()</t>
  </si>
  <si>
    <t>Gets an array of items in the party's possession</t>
  </si>
  <si>
    <t>Gets an array of weapons in the party's possession</t>
  </si>
  <si>
    <t>Gets an array of armor in the party's possession</t>
  </si>
  <si>
    <t>equipItems()</t>
  </si>
  <si>
    <t>Gets an array of equipment (weapons and armor) in the party's possession</t>
  </si>
  <si>
    <t>allItems()</t>
  </si>
  <si>
    <t>Gets an array of all possessions (items + weapons + armor)</t>
  </si>
  <si>
    <t>Gets the party name (leader's name + 'they')</t>
  </si>
  <si>
    <t>setupBattleTest()</t>
  </si>
  <si>
    <t>Sets up members and items for combat testing</t>
  </si>
  <si>
    <t>setupBattleTestMembers()</t>
  </si>
  <si>
    <t>Sets up members for battle testing</t>
  </si>
  <si>
    <t>setupBattleTestItems()</t>
  </si>
  <si>
    <t>Set up items for battle testing (get the maximum number of all items)</t>
  </si>
  <si>
    <t>highestLevel()</t>
  </si>
  <si>
    <t>Gets the party's maximum level</t>
  </si>
  <si>
    <t>addActor(id)</t>
  </si>
  <si>
    <t>Adds the specified actor ID to the party</t>
  </si>
  <si>
    <t>removeActor(id)</t>
  </si>
  <si>
    <t>Removes the specified actor ID from the party</t>
  </si>
  <si>
    <t>Gets the party's gold</t>
  </si>
  <si>
    <t>gainGold(value)</t>
  </si>
  <si>
    <t>Increases the party's gold</t>
  </si>
  <si>
    <t>loseGold(value)</t>
  </si>
  <si>
    <t>Decreases the party's gold</t>
  </si>
  <si>
    <t>maxGold()</t>
  </si>
  <si>
    <t>Gets the maximum amount of gold</t>
  </si>
  <si>
    <t>steps()</t>
  </si>
  <si>
    <t>Gets the step count</t>
  </si>
  <si>
    <t>increaseSteps()</t>
  </si>
  <si>
    <t>Increases the step count</t>
  </si>
  <si>
    <t>numItems(item)</t>
  </si>
  <si>
    <t>Gets the number of specified items in the party's possession</t>
  </si>
  <si>
    <t>maxItems(item)</t>
  </si>
  <si>
    <t>Gets the maximum number of possession of the specified item</t>
  </si>
  <si>
    <t>hasMaxItems()</t>
  </si>
  <si>
    <t>Checks whether the party has the maximum possible number of items</t>
  </si>
  <si>
    <t>hasItem(item, includeEquip)</t>
  </si>
  <si>
    <t>Checks whether the party has the specified item or not / If includeEquip is true, then the equipment is included</t>
  </si>
  <si>
    <t>isAnyMemberEquipped(item)</t>
  </si>
  <si>
    <t>Checks whether one of the members is equipped with the specified item or not</t>
  </si>
  <si>
    <t>gainItem(item, amount, includeEquip)</t>
  </si>
  <si>
    <t>Retrieves the specified number of items for amount / If includeEquip is true, it is also reduced from equipment (if amount is negative)</t>
  </si>
  <si>
    <t>loseItem(item, amount, includeEquip)</t>
  </si>
  <si>
    <t>Reduces the specified item by the number of amount</t>
  </si>
  <si>
    <t>consumeItem(item)</t>
  </si>
  <si>
    <t>Consumes the specified item</t>
  </si>
  <si>
    <t>canUse(item)</t>
  </si>
  <si>
    <t>Checks whether the specified item can be used or not</t>
  </si>
  <si>
    <t>Checks whether command is input enabled or not</t>
  </si>
  <si>
    <t>menuActor()</t>
  </si>
  <si>
    <t>Retrieves the selected actor from the main menu screen</t>
  </si>
  <si>
    <t>targetActor()</t>
  </si>
  <si>
    <t>Checks which actor is selected in the Actor Selection Window</t>
  </si>
  <si>
    <t>lastItem()</t>
  </si>
  <si>
    <t>Gets the last item used</t>
  </si>
  <si>
    <t>swapOrder(index1, index2)</t>
  </si>
  <si>
    <t>Swaps two party members by specifying the index</t>
  </si>
  <si>
    <t>hasEncounterHalf()</t>
  </si>
  <si>
    <t>Checks whether or not the encounter rate is halved</t>
  </si>
  <si>
    <t>hasEncounterNone()</t>
  </si>
  <si>
    <t>Checks if encounters are disabled or not.</t>
  </si>
  <si>
    <t>hasCancelSurprise()</t>
  </si>
  <si>
    <t>Checks if surprise encounter is cancelled</t>
  </si>
  <si>
    <t>hasRaisePreemptive()</t>
  </si>
  <si>
    <t>Checks for increased chance of preemptive strike</t>
  </si>
  <si>
    <t>hasGoldDouble()</t>
  </si>
  <si>
    <t>Checks if double gold is enabled</t>
  </si>
  <si>
    <t>hasDropItemDouble()</t>
  </si>
  <si>
    <t>Checks if double item drop rate is enabled</t>
  </si>
  <si>
    <t>ratePreemptive()</t>
  </si>
  <si>
    <t>Checks the rate of preemptive strikes</t>
  </si>
  <si>
    <t>rateSurprise()</t>
  </si>
  <si>
    <t>Checks the rate of surprise attacks</t>
  </si>
  <si>
    <t>Game_Troop</t>
  </si>
  <si>
    <t>isEventRunning()</t>
  </si>
  <si>
    <t>Checks whether a battle event is running or not</t>
  </si>
  <si>
    <t>turnCount()</t>
  </si>
  <si>
    <t>Gets the number of turns</t>
  </si>
  <si>
    <t>troop()</t>
  </si>
  <si>
    <t>Gets a database object from an enemy group</t>
  </si>
  <si>
    <t>enemyNames()</t>
  </si>
  <si>
    <t>Gets an array of enemy names</t>
  </si>
  <si>
    <t>increaseTurn()</t>
  </si>
  <si>
    <t>Add to the number of turns</t>
  </si>
  <si>
    <t>expTotal()</t>
  </si>
  <si>
    <t>Gets the total experience gained</t>
  </si>
  <si>
    <t>goldTotal()</t>
  </si>
  <si>
    <t>Gets the total amount of gold earned</t>
  </si>
  <si>
    <t>Game_Map</t>
  </si>
  <si>
    <t>$gameMap</t>
  </si>
  <si>
    <t>Checks whether map events (excluding parallel processing) are being executed or not</t>
  </si>
  <si>
    <t>tileWidth()</t>
  </si>
  <si>
    <t>Gets the number of pixels per tile width</t>
  </si>
  <si>
    <t>tileHeight()</t>
  </si>
  <si>
    <t>Gets the number of pixels per tile height</t>
  </si>
  <si>
    <t>mapId()</t>
  </si>
  <si>
    <t>Gets the current map ID</t>
  </si>
  <si>
    <t>tilesetId()</t>
  </si>
  <si>
    <t>Gets a tile set ID</t>
  </si>
  <si>
    <t>displayX()</t>
  </si>
  <si>
    <t>Gets the X coordinates (pixels) on the screen</t>
  </si>
  <si>
    <t>displayY()</t>
  </si>
  <si>
    <t>Gets the Y coordinate (pixels) on the screen</t>
  </si>
  <si>
    <t>parallaxName()</t>
  </si>
  <si>
    <t>Gets the parallax file name</t>
  </si>
  <si>
    <t>battleback1Name()</t>
  </si>
  <si>
    <t>Gets the file name of battle background 1</t>
  </si>
  <si>
    <t>battleback2Name()</t>
  </si>
  <si>
    <t>Gets the file name of battle background 2</t>
  </si>
  <si>
    <t>isNameDisplayEnabled()</t>
  </si>
  <si>
    <t>Checks whether map name display is enabled or not</t>
  </si>
  <si>
    <t>disableNameDisplay()</t>
  </si>
  <si>
    <t>Disables map name display</t>
  </si>
  <si>
    <t>enableNameDisplay()</t>
  </si>
  <si>
    <t>Enables map name display</t>
  </si>
  <si>
    <t>vehicles()</t>
  </si>
  <si>
    <t>Gets an array of vehicles</t>
  </si>
  <si>
    <t>boat()</t>
  </si>
  <si>
    <t>Summons the boat vehicle</t>
  </si>
  <si>
    <t>ship()</t>
  </si>
  <si>
    <t>Summons the ship vehicle</t>
  </si>
  <si>
    <t>airship()</t>
  </si>
  <si>
    <t>Summons the airship vehicle</t>
  </si>
  <si>
    <t>events()</t>
  </si>
  <si>
    <t>Gets an array of map events</t>
  </si>
  <si>
    <t>event(id)</t>
  </si>
  <si>
    <t>Retrieves an event with a specified event ID</t>
  </si>
  <si>
    <t>eraseEvent(id)</t>
  </si>
  <si>
    <t>Clears the event of the specified event ID</t>
  </si>
  <si>
    <t>autorunCommonEvents()</t>
  </si>
  <si>
    <t>Gets an array of autorun events</t>
  </si>
  <si>
    <t>parallelCommonEvents()</t>
  </si>
  <si>
    <t>Gets an array of parallel process events</t>
  </si>
  <si>
    <t>parallaxOx()</t>
  </si>
  <si>
    <t>Gets the X coordinate of the parallax position</t>
  </si>
  <si>
    <t>parallaxOy()</t>
  </si>
  <si>
    <t>Gets the Y coordinate of the parallax position</t>
  </si>
  <si>
    <t>tileset()</t>
  </si>
  <si>
    <t>Retrieves a tile set database object</t>
  </si>
  <si>
    <t>width()</t>
  </si>
  <si>
    <t>Gets the width of the map (number of tiles)</t>
  </si>
  <si>
    <t>height()</t>
  </si>
  <si>
    <t>Gets the height of the map (number of tiles)</t>
  </si>
  <si>
    <t>isLoopHorizontal()</t>
  </si>
  <si>
    <t>Checks if the parallax loops horizontally</t>
  </si>
  <si>
    <t>isLoopVertical()</t>
  </si>
  <si>
    <t>Checks if the parallax loops vertically</t>
  </si>
  <si>
    <t>isDashDisabled()</t>
  </si>
  <si>
    <t>Checks if dash is disabled</t>
  </si>
  <si>
    <t>encounterList()</t>
  </si>
  <si>
    <t>Gets the list of encounters</t>
  </si>
  <si>
    <t>encounterStep()</t>
  </si>
  <si>
    <t>Gets the encounter steps</t>
  </si>
  <si>
    <t>isOverworld()</t>
  </si>
  <si>
    <t>Checks whether the tileset is set to Overworld or not</t>
  </si>
  <si>
    <t>screenTileX()</t>
  </si>
  <si>
    <t>Gets the number of horizontal tiles displayed on a screen</t>
  </si>
  <si>
    <t>screenTileY()</t>
  </si>
  <si>
    <t>Gets the number of vertical tiles displayed on a screen</t>
  </si>
  <si>
    <t>distance(x1, y1, x2, y2)</t>
  </si>
  <si>
    <t>Calculates the distance between the coordinates (taking into account the loops in the map)</t>
  </si>
  <si>
    <t>eventsXy(x, y)</t>
  </si>
  <si>
    <t>Retrieves an array of events that exist at a given coordinate</t>
  </si>
  <si>
    <t>eventsXyNt()</t>
  </si>
  <si>
    <t>Obtains an array of events that exist at the specified coordinates (excluding slip events)</t>
  </si>
  <si>
    <t>tileEventsXy()</t>
  </si>
  <si>
    <t>Gets an array of tile events at the specified coordinates</t>
  </si>
  <si>
    <t>eventIdXy()</t>
  </si>
  <si>
    <t>Gets the ID of an event that exists in the specified coordinates</t>
  </si>
  <si>
    <t>isValid(x, y)</t>
  </si>
  <si>
    <t>Checks whether the coordinates are within the map's range</t>
  </si>
  <si>
    <t>tileId(x, y, z)</t>
  </si>
  <si>
    <t>Gets the tile ID of the specified coordinates.</t>
  </si>
  <si>
    <t>layeredTiles(x, y)</t>
  </si>
  <si>
    <t>Gets an array of tile IDs for all layers at the specified coordinates</t>
  </si>
  <si>
    <t>allTiles(x, y)</t>
  </si>
  <si>
    <t>Gets an array of all layers at the specified coordinates, including tile events</t>
  </si>
  <si>
    <t>isPassable(x, y, d)</t>
  </si>
  <si>
    <t>Checks whether it is possible to move in the specified direction from the specified coordinates</t>
  </si>
  <si>
    <t>isBoatPassable(x, y, d)</t>
  </si>
  <si>
    <t>Checks whether the boat vehicle can move in a specified direction from a specified coordinate</t>
  </si>
  <si>
    <t>isShipPassable(x, y, d)</t>
  </si>
  <si>
    <t>Checks whether the ship vehicle can move in a specified direction from a specified coordinate</t>
  </si>
  <si>
    <t>isAirshipLandOk(x, y)</t>
  </si>
  <si>
    <t>Checks whether the airship vehicle can land at the specified coordinates</t>
  </si>
  <si>
    <t>isLadder(x, y)</t>
  </si>
  <si>
    <t>Checks whether the specified coordinates are ladders or not</t>
  </si>
  <si>
    <t>isBush(x, y)</t>
  </si>
  <si>
    <t>Checks whether the specified coordinates are bushes or not</t>
  </si>
  <si>
    <t>isCounter(x, y)</t>
  </si>
  <si>
    <t>Checks whether the specified coordinates are counters or not</t>
  </si>
  <si>
    <t>isDamageFloor(x, y)</t>
  </si>
  <si>
    <t>Checks whether the specified coordinates are damage floor or not</t>
  </si>
  <si>
    <t>terrainTag(x, y)</t>
  </si>
  <si>
    <t>Gets a terrain tag for the given coordinate</t>
  </si>
  <si>
    <t>regionId(x, y)</t>
  </si>
  <si>
    <t>Gets a region for the given coordinate</t>
  </si>
  <si>
    <t>changeTileset(id)</t>
  </si>
  <si>
    <t>Changes the tileset to the specified ID</t>
  </si>
  <si>
    <t>changeBattleback(name1, name2)</t>
  </si>
  <si>
    <t>Changes the battle background to the specified files</t>
  </si>
  <si>
    <t>changeParallax(name, loopX, loopY, sx, sy)</t>
  </si>
  <si>
    <t>Changes the parallax to the specified data</t>
  </si>
  <si>
    <t>unlockEvent(id)</t>
  </si>
  <si>
    <t>Unlocks the event for the specified ID</t>
  </si>
  <si>
    <t>Game_CharacterBase</t>
  </si>
  <si>
    <t>$gamePlayer</t>
  </si>
  <si>
    <t>x</t>
  </si>
  <si>
    <t>Gets the player's X coordinates</t>
  </si>
  <si>
    <t>$gameMap.boat()</t>
  </si>
  <si>
    <t>Gets the X-coordinates of the boat vehicle</t>
  </si>
  <si>
    <t>$gameMap.event(id)</t>
  </si>
  <si>
    <t>Gets the X-coordinate of the ID event</t>
  </si>
  <si>
    <t>$gamePlayer.followers().follower(i)</t>
  </si>
  <si>
    <t>Gets the X-coordinate of the i-th follower</t>
  </si>
  <si>
    <t>y</t>
  </si>
  <si>
    <t>Gets the player's Y coordinate</t>
  </si>
  <si>
    <t>Gets the Y-coordinates of the boat vehicle</t>
  </si>
  <si>
    <t>Gets the Y-coordinate of the ID event.</t>
  </si>
  <si>
    <t>Gets the Y coordinate of the i-th follower.</t>
  </si>
  <si>
    <t>pos(x, y)</t>
  </si>
  <si>
    <t>Checks whether or not the character's coordinates match the x and y coordinates specified</t>
  </si>
  <si>
    <t>posNt(x, y)</t>
  </si>
  <si>
    <t>Checks whether or not the character's coordinates match the specified x, y (Don't match in case of a skipping setting).</t>
  </si>
  <si>
    <t>moveSpeed()</t>
  </si>
  <si>
    <t>Gets the event's movement speed</t>
  </si>
  <si>
    <t>setMoveSpeed(value)</t>
  </si>
  <si>
    <t>Sets the event's movement speed</t>
  </si>
  <si>
    <t>moveFrequency()</t>
  </si>
  <si>
    <t>Gets the event's movement frequency</t>
  </si>
  <si>
    <t>setMoveFrequency(value)</t>
  </si>
  <si>
    <t>Sets the event's the movement frequency</t>
  </si>
  <si>
    <t>Gets the event's the opacity</t>
  </si>
  <si>
    <t>setOpacity(value)</t>
  </si>
  <si>
    <t>Sets the event's opacity</t>
  </si>
  <si>
    <t>Gets the event's blend mode</t>
  </si>
  <si>
    <t>setBlendMode(value)</t>
  </si>
  <si>
    <t>Sets the event's blend mode</t>
  </si>
  <si>
    <t>isNormalPriority()</t>
  </si>
  <si>
    <t>Checks whether the priority is the same as a 'normal character'</t>
  </si>
  <si>
    <t>setPriorityType()</t>
  </si>
  <si>
    <t>Sets the event's priority</t>
  </si>
  <si>
    <t>isMoving()</t>
  </si>
  <si>
    <t>Checks whether an event is moving or not.</t>
  </si>
  <si>
    <t>isJumping()</t>
  </si>
  <si>
    <t>Checks whether an event is jumping or not</t>
  </si>
  <si>
    <t>jumpHeight()</t>
  </si>
  <si>
    <t>Gets an event's jump altitude</t>
  </si>
  <si>
    <t>isStopping()</t>
  </si>
  <si>
    <t>Checks if an event is moving or jumping</t>
  </si>
  <si>
    <t>resetStopCount()</t>
  </si>
  <si>
    <t>Resets the step count</t>
  </si>
  <si>
    <t>realMoveSpeed()</t>
  </si>
  <si>
    <t>Gets the actual movement speed (taking into account whether an event is dashing or not)</t>
  </si>
  <si>
    <t>isDashing()</t>
  </si>
  <si>
    <t>Checks whether the character is dashing</t>
  </si>
  <si>
    <t>isDebugThrough()</t>
  </si>
  <si>
    <t>Checks whether or not the debugging mode wall breaker is effective</t>
  </si>
  <si>
    <t>straighten()</t>
  </si>
  <si>
    <t>Resets the footsteps animation</t>
  </si>
  <si>
    <t>canPass(x, y, d)</t>
  </si>
  <si>
    <t>copyPosition(character)</t>
  </si>
  <si>
    <t>Copies the position of the specified character.</t>
  </si>
  <si>
    <t>locate(x, y)</t>
  </si>
  <si>
    <t>Moves the character to the specified coordinates.</t>
  </si>
  <si>
    <t>direction()</t>
  </si>
  <si>
    <t>Gets the direction an event is facing</t>
  </si>
  <si>
    <t>setDirection(value)</t>
  </si>
  <si>
    <t>Sets the direction an event is facing</t>
  </si>
  <si>
    <t>isTile()</t>
  </si>
  <si>
    <t>Checks whether the graphics are tiled or not</t>
  </si>
  <si>
    <t>Gets the X coordinate on the screen.</t>
  </si>
  <si>
    <t>Gets the Y coordinate on the screen.</t>
  </si>
  <si>
    <t>screenZ()</t>
  </si>
  <si>
    <t>Gets the Z coordinate</t>
  </si>
  <si>
    <t>isNearTheScreen()</t>
  </si>
  <si>
    <t>Checks whether an event is near the screen (used to determine autonomous movement)</t>
  </si>
  <si>
    <t>maxPattern()</t>
  </si>
  <si>
    <t>Gets the number of footstep animation patterns.</t>
  </si>
  <si>
    <t>pattern()</t>
  </si>
  <si>
    <t>Gets the animation pattern</t>
  </si>
  <si>
    <t>setPattern(value)</t>
  </si>
  <si>
    <t>Sets the animation pattern</t>
  </si>
  <si>
    <t>isOriginalPattern()</t>
  </si>
  <si>
    <t>Checks whether the current pattern is original or not</t>
  </si>
  <si>
    <t>resetPattern()</t>
  </si>
  <si>
    <t>Resets the animation pattern</t>
  </si>
  <si>
    <t>isOnLadder()</t>
  </si>
  <si>
    <t>Checks whether or not the event is on a ladder.</t>
  </si>
  <si>
    <t>isOnBush()</t>
  </si>
  <si>
    <t>Checks whether or not the event is in a bush</t>
  </si>
  <si>
    <t>terrainTag()</t>
  </si>
  <si>
    <t>Gets a terrain tag</t>
  </si>
  <si>
    <t>regionId()</t>
  </si>
  <si>
    <t>Gets a region</t>
  </si>
  <si>
    <t>tileId()</t>
  </si>
  <si>
    <t>Gets a tile ID for a tile event</t>
  </si>
  <si>
    <t>Gets an event's character graphic file name.</t>
  </si>
  <si>
    <t>Gets an event's character graphic index</t>
  </si>
  <si>
    <t>setImage(name, index)</t>
  </si>
  <si>
    <t>Sets an event's character graphic file name and index</t>
  </si>
  <si>
    <t>setTileImage(id)</t>
  </si>
  <si>
    <t>Sets an event's tile ID.</t>
  </si>
  <si>
    <t>moveStraight(d)</t>
  </si>
  <si>
    <t>Moves an event to the specified coordinates in straight lines</t>
  </si>
  <si>
    <t>moveDiagonally(h, v)</t>
  </si>
  <si>
    <t>Moves an event to the specified coordinates in straight lines and diagonal lines</t>
  </si>
  <si>
    <t>jump()</t>
  </si>
  <si>
    <t>Makes an event jump</t>
  </si>
  <si>
    <t>hasWalkAnime()</t>
  </si>
  <si>
    <t>Checks whether an event has walking animations set or not</t>
  </si>
  <si>
    <t>setWalkAnime(walkAnime)</t>
  </si>
  <si>
    <t>Sets an event to have walking animations (true/false)</t>
  </si>
  <si>
    <t>hasStepAnime()</t>
  </si>
  <si>
    <t>Checks whether an event has stepping animations set or not</t>
  </si>
  <si>
    <t>setStepAnime(stepAnime)</t>
  </si>
  <si>
    <t>Sets an event to have stepping animations (true/false)</t>
  </si>
  <si>
    <t>isDirectionFixed()</t>
  </si>
  <si>
    <t>Checks whether an event has direction fix set or not</t>
  </si>
  <si>
    <t>setDirectionFix(directionFix)</t>
  </si>
  <si>
    <t>Sets an event to have direction fix (true/false)</t>
  </si>
  <si>
    <t>isThrough()</t>
  </si>
  <si>
    <t>Checks whether an event is set to through or not</t>
  </si>
  <si>
    <t>setThrough(through)</t>
  </si>
  <si>
    <t>Sets an event to through (true/false)</t>
  </si>
  <si>
    <t>isTransparent()</t>
  </si>
  <si>
    <t>Checks whether an event is transparent or not</t>
  </si>
  <si>
    <t>setTransparent(transparent)</t>
  </si>
  <si>
    <t>Sets an event to transparent (true/false)</t>
  </si>
  <si>
    <t>isAnimationPlaying()</t>
  </si>
  <si>
    <t>Checks whether an animation is playing</t>
  </si>
  <si>
    <t>isBalloonPlaying()</t>
  </si>
  <si>
    <t>Checks whether a balloon icon is playing</t>
  </si>
  <si>
    <t>endAnimation()</t>
  </si>
  <si>
    <t>Stops the animation</t>
  </si>
  <si>
    <t>endBalloon()</t>
  </si>
  <si>
    <t>Stop the balloon icon</t>
  </si>
  <si>
    <t>Game_Character</t>
  </si>
  <si>
    <t>isMoveRouteForcing()</t>
  </si>
  <si>
    <t>Checks whether or not a travel route is being forced.</t>
  </si>
  <si>
    <t>moveRandom()</t>
  </si>
  <si>
    <t>Sets an event to move at random</t>
  </si>
  <si>
    <t>moveTowardCharacter(character)</t>
  </si>
  <si>
    <t>Sets an event to move towards the character</t>
  </si>
  <si>
    <t>moveAwayFromCharacter(character)</t>
  </si>
  <si>
    <t>Sets an event to move away from the character</t>
  </si>
  <si>
    <t>turnTowardCharacter(character)</t>
  </si>
  <si>
    <t>Sets an event to turn towards the character</t>
  </si>
  <si>
    <t>turnAwayFromCharacter(character)</t>
  </si>
  <si>
    <t>Sets an event to turn away from the character</t>
  </si>
  <si>
    <t>turnTowardPlayer()</t>
  </si>
  <si>
    <t>Sets an event to turn towards the player</t>
  </si>
  <si>
    <t>turnAwayFromPlayer()</t>
  </si>
  <si>
    <t>Sets an even to turn away from the player</t>
  </si>
  <si>
    <t>moveTowardPlayer()</t>
  </si>
  <si>
    <t>Sets an event to move towards the player</t>
  </si>
  <si>
    <t>moveAwayFromPlayer()</t>
  </si>
  <si>
    <t>Sets an event to move away from the player</t>
  </si>
  <si>
    <t>moveForward()</t>
  </si>
  <si>
    <t>Sets an event to take one step forward</t>
  </si>
  <si>
    <t>moveBackward()</t>
  </si>
  <si>
    <t>Sets an event to take one step backward</t>
  </si>
  <si>
    <t>turnRight90()</t>
  </si>
  <si>
    <t>Sets an event to rotate 90 degrees to the right.</t>
  </si>
  <si>
    <t>turnLeft90()</t>
  </si>
  <si>
    <t>Sets an event to rotate 90 degrees to the left.</t>
  </si>
  <si>
    <t>turn180()</t>
  </si>
  <si>
    <t>Sets an event to rotate 180 degrees.</t>
  </si>
  <si>
    <t>turnRightOrLeft90()</t>
  </si>
  <si>
    <t>Sets an event to rotate 90 degrees to the right or left.</t>
  </si>
  <si>
    <t>turnRandom()</t>
  </si>
  <si>
    <t>Sets an event to randomly change direction</t>
  </si>
  <si>
    <t>swap(character)</t>
  </si>
  <si>
    <t>Sets an event to swap positions with a specified character.</t>
  </si>
  <si>
    <t>findDirectionTo(x, y)</t>
  </si>
  <si>
    <t>Obtains the direction of travel at a specified location</t>
  </si>
  <si>
    <t>searchLimit()</t>
  </si>
  <si>
    <t>Obtains route search limits</t>
  </si>
  <si>
    <t>Game_Player</t>
  </si>
  <si>
    <t>followers()</t>
  </si>
  <si>
    <t>Gets a list of followers</t>
  </si>
  <si>
    <t>isInBoat()</t>
  </si>
  <si>
    <t>Checks whether the player is in the boat vehicle or not</t>
  </si>
  <si>
    <t>isInShip()</t>
  </si>
  <si>
    <t>Checks whether the player is in the ship vehicle or not</t>
  </si>
  <si>
    <t>isInAirship()</t>
  </si>
  <si>
    <t>Checks whether the player is in the airship vehicle or not</t>
  </si>
  <si>
    <t>isInVehicle()</t>
  </si>
  <si>
    <t>Checks whether the player is in a vehicle or not</t>
  </si>
  <si>
    <t>isOnDamageFloor()</t>
  </si>
  <si>
    <t>Checks whether the player is on damage floor or not</t>
  </si>
  <si>
    <t>showFollowers()</t>
  </si>
  <si>
    <t>Views the party's followers</t>
  </si>
  <si>
    <t>hideFollowers()</t>
  </si>
  <si>
    <t>Clears the party's followers</t>
  </si>
  <si>
    <t>gatherFollowers()</t>
  </si>
  <si>
    <t>Gathers the party's followers.</t>
  </si>
  <si>
    <t>Game_Follower</t>
  </si>
  <si>
    <t>Gets the actor object</t>
  </si>
  <si>
    <t>isVisible()</t>
  </si>
  <si>
    <t>Gets the display status</t>
  </si>
  <si>
    <t>chaseCharacter(character)</t>
  </si>
  <si>
    <t>Sets a follower to follow the specified character.</t>
  </si>
  <si>
    <t>Game_Vehicle</t>
  </si>
  <si>
    <t>isBoat()</t>
  </si>
  <si>
    <t>Checks whether a vehicle is the boat</t>
  </si>
  <si>
    <t>isShip()</t>
  </si>
  <si>
    <t>Checks whether a vehicle is the ship</t>
  </si>
  <si>
    <t>isAirship()</t>
  </si>
  <si>
    <t>Checks whether a vehicle is the airship</t>
  </si>
  <si>
    <t>vehicle()</t>
  </si>
  <si>
    <t>Gets a vehicle's database object</t>
  </si>
  <si>
    <t>shadowX()</t>
  </si>
  <si>
    <t>Gets the X coordinates of a vehicle's shadow image.</t>
  </si>
  <si>
    <t>shadowY()</t>
  </si>
  <si>
    <t>Gets the Y coordinate of a vehicle's shadow image.</t>
  </si>
  <si>
    <t>shadowOpacity()</t>
  </si>
  <si>
    <t>Gets the opacity of a vehicle's shadow image.</t>
  </si>
  <si>
    <t>maxAltitude()</t>
  </si>
  <si>
    <t>Gets a vehicle's maximum altitude.</t>
  </si>
  <si>
    <t>isLandOk(x, y, d)</t>
  </si>
  <si>
    <t>Checks whether it is possible to descend from the specified coordinates to the specified direction</t>
  </si>
  <si>
    <t>Game_Event</t>
  </si>
  <si>
    <t>eventId()</t>
  </si>
  <si>
    <t>Gets an event ID</t>
  </si>
  <si>
    <t>event()</t>
  </si>
  <si>
    <t>Gets an event's database object</t>
  </si>
  <si>
    <t>page()</t>
  </si>
  <si>
    <t>Gets an event's current page</t>
  </si>
  <si>
    <t>Code</t>
  </si>
  <si>
    <t>Name</t>
  </si>
  <si>
    <t>Parameter</t>
  </si>
  <si>
    <t>Classification</t>
  </si>
  <si>
    <t>Reference</t>
  </si>
  <si>
    <t>Show Text</t>
  </si>
  <si>
    <t>0:Face graphic file name
1:Face Graphic Index
2:Background (0:Window 1:Darken 2:Transparent)
3:Position (0:Upper 1:Middle 2:Lower)
4:Name</t>
  </si>
  <si>
    <t>Message</t>
  </si>
  <si>
    <t>*About the return value
Each command returns either true or false.
It only returns false if it is waiting to do something and the event cannot proceed at that time.
true: advance the index and continue processing. Execute the next instruction in the same frame.
false: terminate processing without advancing the index. Processing will resume at the next frame.</t>
  </si>
  <si>
    <t>Show Text (message content)</t>
  </si>
  <si>
    <t>0:Message string</t>
  </si>
  <si>
    <t>One line only</t>
  </si>
  <si>
    <t>Show Choices</t>
  </si>
  <si>
    <t>0:choice array
1:Cancel Type (-2:Branching -1:Prohibited 0. 0... :each choice)
2:Default type (-1:none 0... :each choice) :each choice)
3:Background (0:Window 1:Darken 2:Transparent)
4:Position (0:Left 1:Middle 2:Right)</t>
  </si>
  <si>
    <t>Input Number</t>
  </si>
  <si>
    <t>0:variable
1:Number of digits</t>
  </si>
  <si>
    <t>Select Item</t>
  </si>
  <si>
    <t>0:Variable
1:item type (0:normal item 1:important thing 2:hidden item A 3:hidden item B)</t>
  </si>
  <si>
    <t>Show Choice (when **)</t>
  </si>
  <si>
    <t>0:Alternative name</t>
  </si>
  <si>
    <t>If the name does not match the selected name, skip the process until the indent is matched.</t>
  </si>
  <si>
    <t>Show Choice (when canceling)</t>
  </si>
  <si>
    <t>-</t>
  </si>
  <si>
    <t>If not cancelled, skip the process until the indentation matches</t>
  </si>
  <si>
    <t>Show Scrolling Text</t>
  </si>
  <si>
    <t>0:Speed
1:No fast forward</t>
  </si>
  <si>
    <t>Show Scrolling Text (message content)</t>
  </si>
  <si>
    <t>Comment</t>
  </si>
  <si>
    <t>0:Annotation string</t>
  </si>
  <si>
    <t>Flow control</t>
  </si>
  <si>
    <t>Note (line 2 onwards)</t>
  </si>
  <si>
    <t>Conditional Branch</t>
  </si>
  <si>
    <t>0:conditional items (0:switches 1:variables 2:self-switches 3:timers 4:actors 5:enemy characters 6:characters 7:money 8:items 9:weapons 10:armor 11:buttons 12:scripts 13:vehicles)
1:Conditional Content 1
2:Conditional Content 2</t>
  </si>
  <si>
    <t>If the condition is not met, skip the process until the indentation is matched.</t>
  </si>
  <si>
    <t>Conditional Branch (else)</t>
  </si>
  <si>
    <t>If the condition is met, skip the process until the indentation is matched.</t>
  </si>
  <si>
    <t>Loop</t>
  </si>
  <si>
    <t>Rewind the process</t>
  </si>
  <si>
    <t>Loop (repeat)</t>
  </si>
  <si>
    <t>Rewind the process until the indentation matches</t>
  </si>
  <si>
    <t>Break Loop</t>
  </si>
  <si>
    <t>Skip processing until the indentation exceeds one more loop repeat</t>
  </si>
  <si>
    <t>Exit Event Processing</t>
  </si>
  <si>
    <t>Common Event</t>
  </si>
  <si>
    <t>0:Common Event ID</t>
  </si>
  <si>
    <t>Label</t>
  </si>
  <si>
    <t>0:Label name</t>
  </si>
  <si>
    <t>Jump to Label</t>
  </si>
  <si>
    <t>Control Switches</t>
  </si>
  <si>
    <t>0:Start number.
1:End number
2:Set value (0:ON 1:OFF)</t>
  </si>
  <si>
    <t>Game progress</t>
  </si>
  <si>
    <t>Control Variables</t>
  </si>
  <si>
    <t>0:Start number.
1:End number
2:Operation(0:Assignment 1:Addition 2:Subtraction 3:Multiplication 4:Division 5:Surplus)
3:Operand(0:Constant 1:Variable 2:Random Number 3:Game Data 4:Script)
4:Operand setting contents 1
5:Operand setting contents 2
6:Operand Setting Contents 3</t>
  </si>
  <si>
    <t>Control Self Switch</t>
  </si>
  <si>
    <t>0:Self switch (A or B or C or D)
1:Set value (0:ON 1:OFF)</t>
  </si>
  <si>
    <t>Control Timer</t>
  </si>
  <si>
    <t>0:Operation (0:Start 1:Stop)
1:Seconds.</t>
  </si>
  <si>
    <t>Change Gold</t>
  </si>
  <si>
    <t>0:operation (0:increase 1:decrease)
1:Operand type (0:Constant 1:Variable)
2:Operand (set value or variable number)</t>
  </si>
  <si>
    <t>Party</t>
  </si>
  <si>
    <t>Change Items</t>
  </si>
  <si>
    <t>0:Item ID
1:Operation (0:Increase 1:Decrease)
2:Operand type (0:Constant, 1:Variable)
3:Operand (set value or variable number)</t>
  </si>
  <si>
    <t>Change Weapons</t>
  </si>
  <si>
    <t>0:Weapon ID
1:Operation (0:Increase 1:Decrease)
2:Operand type (0:Constant, 1:Variable)
3:Operand (set value or variable number)
4:Include equipment (true or false)</t>
  </si>
  <si>
    <t>Change Armors</t>
  </si>
  <si>
    <t>0:Armor ID
1:Operation (0:Increase 1:Decrease)
2:Operand type (0:Constant, 1:Variable)
3:Operand (set value or variable number)
4:Include equipment (true or false)</t>
  </si>
  <si>
    <t>Change Party Member</t>
  </si>
  <si>
    <t>0:Actor ID
1:Operation (0:Add 1:Remove)
2:Initialization (true or false)</t>
  </si>
  <si>
    <t>Change Battle BGM</t>
  </si>
  <si>
    <t>0:BGM data</t>
  </si>
  <si>
    <t>System settings</t>
  </si>
  <si>
    <t>Change Victory ME</t>
  </si>
  <si>
    <t>0:ME data</t>
  </si>
  <si>
    <t>Change Save Access</t>
  </si>
  <si>
    <t>0:Set value (0:Inhibited 1:Permitted)</t>
  </si>
  <si>
    <t>Change Menu Access</t>
  </si>
  <si>
    <t>Change Encounter</t>
  </si>
  <si>
    <t>Change Formation Access</t>
  </si>
  <si>
    <t>Change Window Color</t>
  </si>
  <si>
    <t>0:color array ([R, G, B])</t>
  </si>
  <si>
    <t>Change Defeat ME</t>
  </si>
  <si>
    <t>Change Vehicle BGM</t>
  </si>
  <si>
    <t>Transfer Player</t>
  </si>
  <si>
    <t>0:Location(0:Directly specified 1:Variable)
1:Map ID
2:X coordinate
3:Y coordinate
4:Orientation (0:As is 2:Down 4:Left 6:Right 8:Up)
5:Fade(0:Black 1:White 2:None)</t>
  </si>
  <si>
    <t>Movement</t>
  </si>
  <si>
    <t>Set Vehicle Location</t>
  </si>
  <si>
    <t>0:Vehicle(0:Small Ship 1:Large Ship 2:Airship)
1:Location(0:Directly specified 1:Variable)
2:Map ID
3:X coordinate
4:Y coordinate</t>
  </si>
  <si>
    <t>Set Event Location</t>
  </si>
  <si>
    <t>0:Event ID
1:Specification method (0:Directly 1:Exchange with other events 2:Exchange with other events)
2:X coordinate
3:Y coordinate
4:Other Event IDs
5:Orientation(0:As is 2:Down 4:Left 6:Right 8:Up)</t>
  </si>
  <si>
    <t>Scroll Map</t>
  </si>
  <si>
    <t>0:Direction(2:Down 4:Left 6:Right 8:Up)
1:Distance
2:Speed(1. .6)
3:Wait to completion (true or false)</t>
  </si>
  <si>
    <t>Set Movement Route</t>
  </si>
  <si>
    <t>0:character ID (-1:player 0:this event 1... :event with specified ID) :event with the specified ID)
1:Movement route data</t>
  </si>
  <si>
    <t>Get on/off Vehicle</t>
  </si>
  <si>
    <t>Change Transparency</t>
  </si>
  <si>
    <t>0:Set value (0:ON 1:OFF)</t>
  </si>
  <si>
    <t>Character</t>
  </si>
  <si>
    <t>Show Animation</t>
  </si>
  <si>
    <t>0:character ID (-1:player 0:this event 1... :event with the specified ID)
1:Animation ID
2:Wait to completion (true or false).</t>
  </si>
  <si>
    <t>Show Balloon Icon</t>
  </si>
  <si>
    <t>0:character ID (-1:player 0:this event 1... :event with specified ID) :event with the specified ID)
1:Balloon icon type (1:Surprise 2:Question...)
2:Waitt to completion (true or false)</t>
  </si>
  <si>
    <t>Erase Event</t>
  </si>
  <si>
    <t>Change Player Followers</t>
  </si>
  <si>
    <t>Gather Followers</t>
  </si>
  <si>
    <t>Fadeout Screen</t>
  </si>
  <si>
    <t>Scene</t>
  </si>
  <si>
    <t>Fadein Screen</t>
  </si>
  <si>
    <t>Tint Screen</t>
  </si>
  <si>
    <t>0:tonal array ([R, G, B, Gray])
1:Number of frames
2:Wait to completion (true or false)</t>
  </si>
  <si>
    <t>Flash Screen</t>
  </si>
  <si>
    <t>0:color array ([R, G, B, Alpha])
1:Number of frames
2:Wait to completion (true or false)</t>
  </si>
  <si>
    <t>Shake Screen</t>
  </si>
  <si>
    <t>0:Strength
1:Speed
2:Number of frames
3:Wait to completion (true or false)</t>
  </si>
  <si>
    <t>Wait</t>
  </si>
  <si>
    <t>0:Number of wait frames</t>
  </si>
  <si>
    <t>Timing</t>
  </si>
  <si>
    <t>Show Picture</t>
  </si>
  <si>
    <t>0:Picture number
1:Picture file name
2:Origin (0:Upper Left 1:Center)
3:Directly specified or variable(0:Directly specified 1:Variable)
4:X coordinate
5:Y coordinate
6:Magnification (width)
7:Magnification (height)
8:Opacity
9:Blend mode (0:Normal 1:Add 2:Multiply 3:Screen)</t>
  </si>
  <si>
    <t>Picture</t>
  </si>
  <si>
    <t>Move Picture</t>
  </si>
  <si>
    <t>0:Picture number
1:Unused
2:Origin (0:Upper Left 1:Center)
3:Directly specified or variable(0:Directly specified 1:Variable)
4:X coordinate
5:Y coordinate
6:Magnification (width)
7:Magnification (height)
8:Opacity
9:Blend mode (0:Normal 1:Add 2:Multiply 3:Screen)
10:Number of frames
11:Wait until completion (true or false)
12:Easing type (0:constant speed, 1:starts slowly, 2:ends slowly, 3:starts slowly and ends slowly)</t>
  </si>
  <si>
    <t>Rotate Picture</t>
  </si>
  <si>
    <t>0:Picture number
1:Rotation Speed</t>
  </si>
  <si>
    <t>Tint Picture</t>
  </si>
  <si>
    <t>0:Picture number
1:Color array ([R, G, B, G])
2:Number of frames
3:Wait to completion (true or false)</t>
  </si>
  <si>
    <t>Erase Picture</t>
  </si>
  <si>
    <t>0:Picture number</t>
  </si>
  <si>
    <t>Set Weather Effect</t>
  </si>
  <si>
    <t>0:type (none or rain or snow or storm)
1:Strength
2:Number of Frames
3:Wait to completion (true or false)</t>
  </si>
  <si>
    <t>Play BGM</t>
  </si>
  <si>
    <t>Audio/Video</t>
  </si>
  <si>
    <t>Fadeout BGM</t>
  </si>
  <si>
    <t>0:seconds</t>
  </si>
  <si>
    <t>Save BGM</t>
  </si>
  <si>
    <t>Replay GBGM</t>
  </si>
  <si>
    <t>Play BGS</t>
  </si>
  <si>
    <t>Fadeout BGS</t>
  </si>
  <si>
    <t>Play ME</t>
  </si>
  <si>
    <t>Play SE</t>
  </si>
  <si>
    <t>0:SE data</t>
  </si>
  <si>
    <t>Stop SE</t>
  </si>
  <si>
    <t>Play Movie</t>
  </si>
  <si>
    <t>0:Movie file name</t>
  </si>
  <si>
    <t>Change Map Name Display</t>
  </si>
  <si>
    <t>Change Tileset</t>
  </si>
  <si>
    <t>0:Tile set ID</t>
  </si>
  <si>
    <t>Change Battle Background</t>
  </si>
  <si>
    <t>0:Battle Background 1 File name
1:Battle Background 2 File Name</t>
  </si>
  <si>
    <t>Change Parallax</t>
  </si>
  <si>
    <t>0:Image file name
1:Lateral loops.
2:Vertical loop
3:Scroll speed (horizontal)
4:Scroll speed (vertical)</t>
  </si>
  <si>
    <t>Get Location Info</t>
  </si>
  <si>
    <t>0:Variable to store the result
1:Information Type(0:Terrain Tag 1:Event ID 2:Tile ID1 3:Tile ID2 4:Tile ID3 5:Tile ID4 6:Region ID)
2:Directly specified or variable(0:Directly specified 1:Variable)
3:X coordinate
4:Y coordinate</t>
  </si>
  <si>
    <t>Battle Processing</t>
  </si>
  <si>
    <t>0:enemy group (0:direct 1:variable 2:same as encounter)
1:Escape is possible
2:Defeat is possible</t>
  </si>
  <si>
    <t>Scene control</t>
  </si>
  <si>
    <t>Battle Processing (when you win)</t>
  </si>
  <si>
    <t>Battle Processing (when you run away)</t>
  </si>
  <si>
    <t>Battle Processing (when you lose)</t>
  </si>
  <si>
    <t>Shop Processing (after line 2)</t>
  </si>
  <si>
    <t>0:Item(0:Item 1:Weapon 2:Armor)
1:Item (Weapon, Armor) ID
2:Price (0:Standard 1:Specification)
3:Price specified value
4:Purchase only</t>
  </si>
  <si>
    <t>0:Item(0:Item 1:Weapon 2:Armor)
1:Item (Weapon, Armor) ID
2:Price (0:Standard 1:Specification)
3:Price specified value</t>
  </si>
  <si>
    <t>Name Input Processing</t>
  </si>
  <si>
    <t>0:Actor ID
1:Maximum number of characters</t>
  </si>
  <si>
    <t>Change HP</t>
  </si>
  <si>
    <t>0:actor(0:fixed 1:variable)
1:Actor ID (0:All)
2:Operation (0:Increase 1:Decrease)
3:Operand type (0:Constant, 1:Variable)
4:Operand (set value or variable number)
5:Allow disablement (true or false)</t>
  </si>
  <si>
    <t>Change MP</t>
  </si>
  <si>
    <t>0:actor(0:fixed 1:variable)
1:Actor ID (0:All)
2:Operation (0:Increase 1:Decrease)
3:Operand type (0:Constant, 1:Variable)
4:Operand (set value or variable number)</t>
  </si>
  <si>
    <t>Change TP</t>
  </si>
  <si>
    <t>Change State</t>
  </si>
  <si>
    <t>0:actor(0:fixed 1:variable)
1:Actor ID (0:All)
2:Operation (0:Grant 1:Release)
3:State ID</t>
  </si>
  <si>
    <t>Recover All</t>
  </si>
  <si>
    <t>0:actor(0:fixed 1:variable)
1:Actor ID (0:All)</t>
  </si>
  <si>
    <t>Change EXP</t>
  </si>
  <si>
    <t>0:actor(0:fixed 1:variable)
1:Actor ID (0:All)
2:Operation (0:Increase 1:Decrease)
3:Operand type (0:Constant, 1:Variable)
4:Operand (set value or variable number)
5:Show level up (true or false)</t>
  </si>
  <si>
    <t>Change Level</t>
  </si>
  <si>
    <t>Change Parameter</t>
  </si>
  <si>
    <t>0:actor(0:fixed 1:variable)
1:Actor ID (0:All)
2:Ability(0:Maximum HP 1:Maximum MP 2:Attack 3:Defense 4:Magic 5:Magic Defense 6:Agility 7:Luck)
3:Operation(0:Increase 1:Decrease)
4:Operand type (0:Constant, 1:Variable)
5:Operand (set value or variable number)</t>
  </si>
  <si>
    <t>Change Skill</t>
  </si>
  <si>
    <t>0:actor(0:fixed 1:variable)
1:Actor ID (0:All)
2:Operation(0:Remember 1:Forget)
3:Skill ID</t>
  </si>
  <si>
    <t>Change Equipment</t>
  </si>
  <si>
    <t>0:Actor ID
1:Equipment Type
2:Weapon and Armor ID</t>
  </si>
  <si>
    <t>Change Name</t>
  </si>
  <si>
    <t>0:Actor ID
1:Name</t>
  </si>
  <si>
    <t>Change Class</t>
  </si>
  <si>
    <t>0:Actor ID
1:Occupation ID
2:Save the level</t>
  </si>
  <si>
    <t>Change Actor Images</t>
  </si>
  <si>
    <t>0:Actor ID
1:Face graphic file name
2:Face Graphic Index
3:Walking character file name
4:Walking Character Index
5:Battle Character File Name</t>
  </si>
  <si>
    <t>Change Vehicle Image</t>
  </si>
  <si>
    <t>0:Type(0:Small Ship 1:Large Ship 2:Airship)
1:Walking character(TV) file name
2:Walking character(TV) Index</t>
  </si>
  <si>
    <t>Change Nickname</t>
  </si>
  <si>
    <t>0:Actor ID
1:Nickname</t>
  </si>
  <si>
    <t>Change Profile</t>
  </si>
  <si>
    <t>0:Actor ID
1:Profile</t>
  </si>
  <si>
    <t>Change Enemy HP</t>
  </si>
  <si>
    <t>0:Enemy Character Index (-1:Enemy Group)
1:Operation (0:Increase 1:Decrease)
2:Operand type (0:Constant, 1:Variable)
3:Operand (set value or variable number)
4:Allow disablement (true or false)</t>
  </si>
  <si>
    <t>Battle</t>
  </si>
  <si>
    <t>Change Enemy MP</t>
  </si>
  <si>
    <t>0:Enemy Character Index (-1:Enemy Group)
1:Operation (0:Increase 1:Decrease)
2:Operand type (0:Constant, 1:Variable)
3:Operand (set value or variable number)</t>
  </si>
  <si>
    <t>Change Enemy TP</t>
  </si>
  <si>
    <t>Change Enemy State</t>
  </si>
  <si>
    <t>0:Enemy Character Index (-1:Enemy Group)
1:Operation (0:Grant 1:Release)
2:State ID</t>
  </si>
  <si>
    <t>Enemy Recover All</t>
  </si>
  <si>
    <t>0:Enemy Character Index (-1:Enemy Group)</t>
  </si>
  <si>
    <t>Enemy Appear</t>
  </si>
  <si>
    <t>0:Enemy Character Index</t>
  </si>
  <si>
    <t>Enemy Transform</t>
  </si>
  <si>
    <t>0:Enemy Character Index
1:Enemy Character ID after transformation</t>
  </si>
  <si>
    <t>Show Battle Animation</t>
  </si>
  <si>
    <t>0:Enemy Character Index (-1:Enemy Group)
1:Animation ID
2:Entire enemy group targeted (true or false)</t>
  </si>
  <si>
    <t>Argument [2] only exists for conversion data from MV</t>
  </si>
  <si>
    <t>Force Action</t>
  </si>
  <si>
    <t>0:Actor(0:Enemy Character 1:Actor)
1:Actor ID or Enemy Character Index
2:Skill ID
3:Target (-2:Last Target -1:Random 0... :Index)</t>
  </si>
  <si>
    <t xml:space="preserve">Note that the enemy character index is 0 to (#1 is 0, #2 is 1)! </t>
  </si>
  <si>
    <t>Abort Battle</t>
  </si>
  <si>
    <t>Open Menu Screen</t>
  </si>
  <si>
    <t>Open Save Screen</t>
  </si>
  <si>
    <t>Game Over</t>
  </si>
  <si>
    <t>Return to Title Screen</t>
  </si>
  <si>
    <t>Script (line 2 onwards)</t>
  </si>
  <si>
    <t>0:script string</t>
  </si>
  <si>
    <t>Advanced level</t>
  </si>
  <si>
    <t>Note that true is returned regardless of the content of the script.</t>
  </si>
  <si>
    <t>Plugin Command (MV)</t>
  </si>
  <si>
    <t>0:command string</t>
  </si>
  <si>
    <t>Plug-in Commands for MV (missing)</t>
  </si>
  <si>
    <t>0:Plug-in name
1:Command name
2:Arguments</t>
  </si>
  <si>
    <t>Broad category</t>
  </si>
  <si>
    <t>Sub-categories</t>
  </si>
  <si>
    <t>Traits</t>
  </si>
  <si>
    <t>Resistance</t>
  </si>
  <si>
    <t>Attribute effectiveness</t>
  </si>
  <si>
    <t>dataId:Attribute
value1:Validity</t>
  </si>
  <si>
    <t>dataId:Pulldown setting items
value1:Percentage setting item
value2:Integer setting item</t>
  </si>
  <si>
    <t>Weakness</t>
  </si>
  <si>
    <t>dataId:Parameter type
value1:Validity</t>
  </si>
  <si>
    <t>State effectiveness</t>
  </si>
  <si>
    <t>dataId:State ID
value1:Validity</t>
  </si>
  <si>
    <t>State disabled</t>
  </si>
  <si>
    <t>dataId:State ID</t>
  </si>
  <si>
    <t>Normal ability value</t>
  </si>
  <si>
    <t>dataId:Parameter type
value1:Multiplier</t>
  </si>
  <si>
    <t>Additional capacity value</t>
  </si>
  <si>
    <t>dataId:Parameter type
value1:Probability</t>
  </si>
  <si>
    <t>Special ability value</t>
  </si>
  <si>
    <t>Attack</t>
  </si>
  <si>
    <t>Attribute at attack</t>
  </si>
  <si>
    <t>dataId:Attribute</t>
  </si>
  <si>
    <t>Attack State</t>
  </si>
  <si>
    <t>dataId:State ID
value1:probability</t>
  </si>
  <si>
    <t>Attack speed compensation</t>
  </si>
  <si>
    <t>value2:Set value</t>
  </si>
  <si>
    <t>Additional Attacks</t>
  </si>
  <si>
    <t>Offensive skills</t>
  </si>
  <si>
    <t>dataId:Skill ID</t>
  </si>
  <si>
    <t>Skill</t>
  </si>
  <si>
    <t>Additional skill types</t>
  </si>
  <si>
    <t>dataId:Skill Type</t>
  </si>
  <si>
    <t>Skill type sealed</t>
  </si>
  <si>
    <t>Additional Skills</t>
  </si>
  <si>
    <t>Skill sealing</t>
  </si>
  <si>
    <t>Equipment</t>
  </si>
  <si>
    <t>Weapon Type Equipment</t>
  </si>
  <si>
    <t>dataId:Weapon Type</t>
  </si>
  <si>
    <t>Armor type equipment</t>
  </si>
  <si>
    <t>dataId:Armor type</t>
  </si>
  <si>
    <t>Fixed Equipment</t>
  </si>
  <si>
    <t>dataId:Equipment Type</t>
  </si>
  <si>
    <t>Equipment lockout</t>
  </si>
  <si>
    <t>Slot type</t>
  </si>
  <si>
    <t>dataId:Set value</t>
  </si>
  <si>
    <t>0:Normal
1:Dual Wield</t>
  </si>
  <si>
    <t>Others</t>
  </si>
  <si>
    <t>Additional actions</t>
  </si>
  <si>
    <t>value1:Probability</t>
  </si>
  <si>
    <t>Special flags</t>
  </si>
  <si>
    <t>dataId:Set Value</t>
  </si>
  <si>
    <t>0: Autobattle
1: Guard
2: Substitute
3: Preserve TP</t>
  </si>
  <si>
    <t>Extinction effect</t>
  </si>
  <si>
    <t>0: Normal
1: Boss
2: Instant
3: No Disappear</t>
  </si>
  <si>
    <t>Party Ability</t>
  </si>
  <si>
    <t>0: Encounter Half
1: Encounter None
2: Cancel Surprise
3: Raise Preemptive
4: Gold Double
5: Drop Item Double</t>
  </si>
  <si>
    <t>Effects</t>
  </si>
  <si>
    <t>Recover</t>
  </si>
  <si>
    <t>HP recovery</t>
  </si>
  <si>
    <t>value1:Recovery rate
value2:Recovery amount</t>
  </si>
  <si>
    <t>MP recovery</t>
  </si>
  <si>
    <t>TP recovery</t>
  </si>
  <si>
    <t>value1:Recovery rate</t>
  </si>
  <si>
    <t>State</t>
  </si>
  <si>
    <t>Add-state</t>
  </si>
  <si>
    <t>dataId:State ID
value1:Probability</t>
  </si>
  <si>
    <t>Un-stated</t>
  </si>
  <si>
    <t>Strengthen</t>
  </si>
  <si>
    <t>dataId:Ability value
value2:Number of turns</t>
  </si>
  <si>
    <t>Release of enhancements</t>
  </si>
  <si>
    <t>dataId:Ability value</t>
  </si>
  <si>
    <t>Unlocking Weaknesses</t>
  </si>
  <si>
    <t>Special effects</t>
  </si>
  <si>
    <t>0: Run Away</t>
  </si>
  <si>
    <t>Growth</t>
  </si>
  <si>
    <t>dataId:Ability value
value2:Amount of change</t>
  </si>
  <si>
    <t>Skill Acquisition</t>
  </si>
  <si>
    <t>Common event</t>
  </si>
  <si>
    <t>dataId:Common Event ID</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</si>
</sst>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sz val="18.0"/>
      <color theme="1"/>
      <name val="Arial"/>
      <scheme val="minor"/>
    </font>
    <font>
      <sz val="9.0"/>
      <color rgb="FF000000"/>
      <name val="Arial"/>
      <scheme val="minor"/>
    </font>
    <font>
      <sz val="9.0"/>
      <color theme="1"/>
      <name val="Arial"/>
      <scheme val="minor"/>
    </font>
    <font>
      <b/>
      <sz val="9.0"/>
      <color theme="1"/>
      <name val="Arial"/>
      <scheme val="minor"/>
    </font>
    <font>
      <sz val="9.0"/>
      <color theme="1"/>
      <name val="Arial"/>
    </font>
    <font>
      <sz val="9.0"/>
      <color rgb="FF000000"/>
      <name val="Arial"/>
    </font>
    <font>
      <b/>
      <sz val="9.0"/>
      <color theme="1"/>
      <name val="Arial"/>
    </font>
  </fonts>
  <fills count="5">
    <fill>
      <patternFill patternType="none"/>
    </fill>
    <fill>
      <patternFill patternType="lightGray"/>
    </fill>
    <fill>
      <patternFill patternType="solid">
        <fgColor rgb="FFEFEFEF"/>
        <bgColor rgb="FFEFEFEF"/>
      </patternFill>
    </fill>
    <fill>
      <patternFill patternType="solid">
        <fgColor rgb="FFCCFFCC"/>
        <bgColor rgb="FFCCFFCC"/>
      </patternFill>
    </fill>
    <fill>
      <patternFill patternType="solid">
        <fgColor rgb="FFFFFFFF"/>
        <bgColor rgb="FFFFFFFF"/>
      </patternFill>
    </fill>
  </fills>
  <borders count="4">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36">
    <xf borderId="0" fillId="0" fontId="0" numFmtId="0" xfId="0" applyAlignment="1" applyFont="1">
      <alignment readingOrder="0" shrinkToFit="0" vertical="bottom" wrapText="0"/>
    </xf>
    <xf borderId="0" fillId="0" fontId="1" numFmtId="0" xfId="0" applyAlignment="1" applyFont="1">
      <alignment readingOrder="0" vertical="center"/>
    </xf>
    <xf borderId="0" fillId="0" fontId="2" numFmtId="0" xfId="0" applyAlignment="1" applyFont="1">
      <alignment vertical="center"/>
    </xf>
    <xf borderId="0" fillId="0" fontId="3" numFmtId="0" xfId="0" applyAlignment="1" applyFont="1">
      <alignment horizontal="right" vertical="center"/>
    </xf>
    <xf borderId="0" fillId="0" fontId="3" numFmtId="0" xfId="0" applyAlignment="1" applyFont="1">
      <alignment vertical="center"/>
    </xf>
    <xf borderId="1" fillId="2" fontId="3" numFmtId="0" xfId="0" applyAlignment="1" applyBorder="1" applyFill="1" applyFont="1">
      <alignment shrinkToFit="0" vertical="center" wrapText="1"/>
    </xf>
    <xf borderId="1" fillId="0" fontId="3" numFmtId="0" xfId="0" applyAlignment="1" applyBorder="1" applyFont="1">
      <alignment shrinkToFit="0" vertical="center" wrapText="1"/>
    </xf>
    <xf borderId="1" fillId="3" fontId="4" numFmtId="0" xfId="0" applyAlignment="1" applyBorder="1" applyFill="1" applyFont="1">
      <alignment horizontal="left" vertical="center"/>
    </xf>
    <xf borderId="1" fillId="3" fontId="4" numFmtId="0" xfId="0" applyAlignment="1" applyBorder="1" applyFont="1">
      <alignment horizontal="left" shrinkToFit="0" vertical="center" wrapText="1"/>
    </xf>
    <xf borderId="1" fillId="3" fontId="4" numFmtId="0" xfId="0" applyAlignment="1" applyBorder="1" applyFont="1">
      <alignment horizontal="left" readingOrder="0" vertical="center"/>
    </xf>
    <xf borderId="1" fillId="0" fontId="3" numFmtId="0" xfId="0" applyAlignment="1" applyBorder="1" applyFont="1">
      <alignment horizontal="right" vertical="center"/>
    </xf>
    <xf borderId="1" fillId="0" fontId="5" numFmtId="0" xfId="0" applyAlignment="1" applyBorder="1" applyFont="1">
      <alignment vertical="center"/>
    </xf>
    <xf borderId="1" fillId="0" fontId="2" numFmtId="0" xfId="0" applyAlignment="1" applyBorder="1" applyFont="1">
      <alignment vertical="center"/>
    </xf>
    <xf borderId="1" fillId="0" fontId="3" numFmtId="0" xfId="0" applyAlignment="1" applyBorder="1" applyFont="1">
      <alignment vertical="center"/>
    </xf>
    <xf borderId="1" fillId="0" fontId="3" numFmtId="0" xfId="0" applyAlignment="1" applyBorder="1" applyFont="1">
      <alignment readingOrder="0" vertical="center"/>
    </xf>
    <xf borderId="1" fillId="0" fontId="3" numFmtId="0" xfId="0" applyAlignment="1" applyBorder="1" applyFont="1">
      <alignment readingOrder="0" shrinkToFit="0" vertical="center" wrapText="1"/>
    </xf>
    <xf borderId="1" fillId="4" fontId="6" numFmtId="0" xfId="0" applyAlignment="1" applyBorder="1" applyFill="1" applyFont="1">
      <alignment horizontal="left" readingOrder="0" vertical="center"/>
    </xf>
    <xf borderId="1" fillId="0" fontId="2" numFmtId="0" xfId="0" applyAlignment="1" applyBorder="1" applyFont="1">
      <alignment readingOrder="0" vertical="center"/>
    </xf>
    <xf borderId="1" fillId="0" fontId="5" numFmtId="0" xfId="0" applyAlignment="1" applyBorder="1" applyFont="1">
      <alignment readingOrder="0" shrinkToFit="0" vertical="center" wrapText="1"/>
    </xf>
    <xf borderId="1" fillId="0" fontId="5" numFmtId="0" xfId="0" applyAlignment="1" applyBorder="1" applyFont="1">
      <alignment shrinkToFit="0" vertical="center" wrapText="1"/>
    </xf>
    <xf borderId="0" fillId="0" fontId="3" numFmtId="0" xfId="0" applyAlignment="1" applyFont="1">
      <alignment shrinkToFit="0" vertical="center" wrapText="1"/>
    </xf>
    <xf borderId="0" fillId="0" fontId="3" numFmtId="0" xfId="0" applyAlignment="1" applyFont="1">
      <alignment horizontal="left" vertical="center"/>
    </xf>
    <xf borderId="0" fillId="0" fontId="2" numFmtId="0" xfId="0" applyAlignment="1" applyFont="1">
      <alignment horizontal="left" vertical="center"/>
    </xf>
    <xf borderId="1" fillId="3" fontId="7" numFmtId="0" xfId="0" applyAlignment="1" applyBorder="1" applyFont="1">
      <alignment horizontal="left" shrinkToFit="0" vertical="center" wrapText="1"/>
    </xf>
    <xf borderId="2" fillId="0" fontId="3" numFmtId="0" xfId="0" applyAlignment="1" applyBorder="1" applyFont="1">
      <alignment shrinkToFit="0" vertical="center" wrapText="1"/>
    </xf>
    <xf borderId="2" fillId="0" fontId="3" numFmtId="0" xfId="0" applyAlignment="1" applyBorder="1" applyFont="1">
      <alignment readingOrder="0" shrinkToFit="0" vertical="center" wrapText="1"/>
    </xf>
    <xf borderId="2" fillId="0" fontId="5" numFmtId="0" xfId="0" applyAlignment="1" applyBorder="1" applyFont="1">
      <alignment vertical="center"/>
    </xf>
    <xf borderId="2" fillId="0" fontId="3" numFmtId="0" xfId="0" applyAlignment="1" applyBorder="1" applyFont="1">
      <alignment vertical="center"/>
    </xf>
    <xf borderId="2" fillId="0" fontId="5" numFmtId="0" xfId="0" applyAlignment="1" applyBorder="1" applyFont="1">
      <alignment shrinkToFit="0" vertical="center" wrapText="1"/>
    </xf>
    <xf borderId="3" fillId="0" fontId="3" numFmtId="0" xfId="0" applyAlignment="1" applyBorder="1" applyFont="1">
      <alignment horizontal="right" vertical="center"/>
    </xf>
    <xf borderId="1" fillId="3" fontId="4" numFmtId="0" xfId="0" applyAlignment="1" applyBorder="1" applyFont="1">
      <alignment horizontal="left" vertical="top"/>
    </xf>
    <xf borderId="1" fillId="3" fontId="7" numFmtId="0" xfId="0" applyAlignment="1" applyBorder="1" applyFont="1">
      <alignment horizontal="left" shrinkToFit="0" vertical="top" wrapText="1"/>
    </xf>
    <xf borderId="1" fillId="3" fontId="4" numFmtId="0" xfId="0" applyAlignment="1" applyBorder="1" applyFont="1">
      <alignment horizontal="left" shrinkToFit="0" vertical="top" wrapText="1"/>
    </xf>
    <xf borderId="1" fillId="3" fontId="7" numFmtId="0" xfId="0" applyAlignment="1" applyBorder="1" applyFont="1">
      <alignment horizontal="left" vertical="top"/>
    </xf>
    <xf borderId="0" fillId="0" fontId="3" numFmtId="0" xfId="0" applyAlignment="1" applyFont="1">
      <alignment horizontal="left" vertical="top"/>
    </xf>
    <xf borderId="0" fillId="0" fontId="2" numFmtId="0" xfId="0" applyFont="1"/>
  </cellXfs>
  <cellStyles count="1">
    <cellStyle xfId="0" name="Normal" builtinId="0"/>
  </cellStyles>
  <dxfs count="1">
    <dxf>
      <font/>
      <fill>
        <patternFill patternType="solid">
          <fgColor rgb="FFC9DAF8"/>
          <bgColor rgb="FFC9DAF8"/>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2.63" defaultRowHeight="15.0"/>
  <cols>
    <col customWidth="1" min="1" max="1" width="4.25"/>
    <col customWidth="1" min="2" max="2" width="20.5"/>
    <col customWidth="1" min="3" max="3" width="66.5"/>
    <col customWidth="1" min="4" max="6" width="12.63"/>
  </cols>
  <sheetData>
    <row r="1" ht="15.75" customHeight="1">
      <c r="A1" s="1" t="s">
        <v>0</v>
      </c>
      <c r="B1" s="2"/>
      <c r="C1" s="2"/>
      <c r="D1" s="2"/>
      <c r="E1" s="2"/>
      <c r="F1" s="2"/>
      <c r="G1" s="2"/>
      <c r="H1" s="2"/>
      <c r="I1" s="2"/>
      <c r="J1" s="2"/>
      <c r="K1" s="2"/>
      <c r="L1" s="2"/>
      <c r="M1" s="2"/>
      <c r="N1" s="2"/>
      <c r="O1" s="2"/>
      <c r="P1" s="2"/>
      <c r="Q1" s="2"/>
      <c r="R1" s="2"/>
      <c r="S1" s="2"/>
      <c r="T1" s="2"/>
      <c r="U1" s="2"/>
      <c r="V1" s="2"/>
      <c r="W1" s="2"/>
      <c r="X1" s="2"/>
      <c r="Y1" s="2"/>
      <c r="Z1" s="2"/>
    </row>
    <row r="2" ht="15.75" customHeight="1">
      <c r="A2" s="2"/>
      <c r="B2" s="2"/>
      <c r="C2" s="3" t="s">
        <v>1</v>
      </c>
      <c r="D2" s="2"/>
      <c r="E2" s="2"/>
      <c r="F2" s="2"/>
      <c r="G2" s="2"/>
      <c r="H2" s="2"/>
      <c r="I2" s="2"/>
      <c r="J2" s="2"/>
      <c r="K2" s="2"/>
      <c r="L2" s="2"/>
      <c r="M2" s="2"/>
      <c r="N2" s="2"/>
      <c r="O2" s="2"/>
      <c r="P2" s="2"/>
      <c r="Q2" s="2"/>
      <c r="R2" s="2"/>
      <c r="S2" s="2"/>
      <c r="T2" s="2"/>
      <c r="U2" s="2"/>
      <c r="V2" s="2"/>
      <c r="W2" s="2"/>
      <c r="X2" s="2"/>
      <c r="Y2" s="2"/>
      <c r="Z2" s="2"/>
    </row>
    <row r="3" ht="15.75" customHeight="1">
      <c r="A3" s="4" t="s">
        <v>2</v>
      </c>
      <c r="B3" s="2"/>
      <c r="C3" s="2"/>
      <c r="D3" s="2"/>
      <c r="E3" s="2"/>
      <c r="F3" s="2"/>
      <c r="G3" s="2"/>
      <c r="H3" s="2"/>
      <c r="I3" s="2"/>
      <c r="J3" s="2"/>
      <c r="K3" s="2"/>
      <c r="L3" s="2"/>
      <c r="M3" s="2"/>
      <c r="N3" s="2"/>
      <c r="O3" s="2"/>
      <c r="P3" s="2"/>
      <c r="Q3" s="2"/>
      <c r="R3" s="2"/>
      <c r="S3" s="2"/>
      <c r="T3" s="2"/>
      <c r="U3" s="2"/>
      <c r="V3" s="2"/>
      <c r="W3" s="2"/>
      <c r="X3" s="2"/>
      <c r="Y3" s="2"/>
      <c r="Z3" s="2"/>
    </row>
    <row r="4" ht="15.75" customHeight="1">
      <c r="A4" s="4" t="s">
        <v>3</v>
      </c>
      <c r="B4" s="2"/>
      <c r="C4" s="2"/>
      <c r="D4" s="2"/>
      <c r="E4" s="2"/>
      <c r="F4" s="2"/>
      <c r="G4" s="2"/>
      <c r="H4" s="2"/>
      <c r="I4" s="2"/>
      <c r="J4" s="2"/>
      <c r="K4" s="2"/>
      <c r="L4" s="2"/>
      <c r="M4" s="2"/>
      <c r="N4" s="2"/>
      <c r="O4" s="2"/>
      <c r="P4" s="2"/>
      <c r="Q4" s="2"/>
      <c r="R4" s="2"/>
      <c r="S4" s="2"/>
      <c r="T4" s="2"/>
      <c r="U4" s="2"/>
      <c r="V4" s="2"/>
      <c r="W4" s="2"/>
      <c r="X4" s="2"/>
      <c r="Y4" s="2"/>
      <c r="Z4" s="2"/>
    </row>
    <row r="5" ht="15.75" customHeight="1">
      <c r="A5" s="2"/>
      <c r="B5" s="2"/>
      <c r="C5" s="2"/>
      <c r="D5" s="2"/>
      <c r="E5" s="2"/>
      <c r="F5" s="2"/>
      <c r="G5" s="2"/>
      <c r="H5" s="2"/>
      <c r="I5" s="2"/>
      <c r="J5" s="2"/>
      <c r="K5" s="2"/>
      <c r="L5" s="2"/>
      <c r="M5" s="2"/>
      <c r="N5" s="2"/>
      <c r="O5" s="2"/>
      <c r="P5" s="2"/>
      <c r="Q5" s="2"/>
      <c r="R5" s="2"/>
      <c r="S5" s="2"/>
      <c r="T5" s="2"/>
      <c r="U5" s="2"/>
      <c r="V5" s="2"/>
      <c r="W5" s="2"/>
      <c r="X5" s="2"/>
      <c r="Y5" s="2"/>
      <c r="Z5" s="2"/>
    </row>
    <row r="6" ht="15.75" customHeight="1">
      <c r="A6" s="2"/>
      <c r="B6" s="5" t="s">
        <v>4</v>
      </c>
      <c r="C6" s="5" t="s">
        <v>5</v>
      </c>
      <c r="D6" s="2"/>
      <c r="E6" s="2"/>
      <c r="F6" s="2"/>
      <c r="G6" s="2"/>
      <c r="H6" s="2"/>
      <c r="I6" s="2"/>
      <c r="J6" s="2"/>
      <c r="K6" s="2"/>
      <c r="L6" s="2"/>
      <c r="M6" s="2"/>
      <c r="N6" s="2"/>
      <c r="O6" s="2"/>
      <c r="P6" s="2"/>
      <c r="Q6" s="2"/>
      <c r="R6" s="2"/>
      <c r="S6" s="2"/>
      <c r="T6" s="2"/>
      <c r="U6" s="2"/>
      <c r="V6" s="2"/>
      <c r="W6" s="2"/>
      <c r="X6" s="2"/>
      <c r="Y6" s="2"/>
      <c r="Z6" s="2"/>
    </row>
    <row r="7" ht="15.75" customHeight="1">
      <c r="A7" s="2"/>
      <c r="B7" s="6" t="s">
        <v>6</v>
      </c>
      <c r="C7" s="6" t="s">
        <v>7</v>
      </c>
      <c r="D7" s="2"/>
      <c r="E7" s="2"/>
      <c r="F7" s="2"/>
      <c r="G7" s="2"/>
      <c r="H7" s="2"/>
      <c r="I7" s="2"/>
      <c r="J7" s="2"/>
      <c r="K7" s="2"/>
      <c r="L7" s="2"/>
      <c r="M7" s="2"/>
      <c r="N7" s="2"/>
      <c r="O7" s="2"/>
      <c r="P7" s="2"/>
      <c r="Q7" s="2"/>
      <c r="R7" s="2"/>
      <c r="S7" s="2"/>
      <c r="T7" s="2"/>
      <c r="U7" s="2"/>
      <c r="V7" s="2"/>
      <c r="W7" s="2"/>
      <c r="X7" s="2"/>
      <c r="Y7" s="2"/>
      <c r="Z7" s="2"/>
    </row>
    <row r="8" ht="15.75" customHeight="1">
      <c r="A8" s="2"/>
      <c r="B8" s="6" t="s">
        <v>8</v>
      </c>
      <c r="C8" s="6" t="s">
        <v>9</v>
      </c>
      <c r="D8" s="2"/>
      <c r="E8" s="2"/>
      <c r="F8" s="2"/>
      <c r="G8" s="2"/>
      <c r="H8" s="2"/>
      <c r="I8" s="2"/>
      <c r="J8" s="2"/>
      <c r="K8" s="2"/>
      <c r="L8" s="2"/>
      <c r="M8" s="2"/>
      <c r="N8" s="2"/>
      <c r="O8" s="2"/>
      <c r="P8" s="2"/>
      <c r="Q8" s="2"/>
      <c r="R8" s="2"/>
      <c r="S8" s="2"/>
      <c r="T8" s="2"/>
      <c r="U8" s="2"/>
      <c r="V8" s="2"/>
      <c r="W8" s="2"/>
      <c r="X8" s="2"/>
      <c r="Y8" s="2"/>
      <c r="Z8" s="2"/>
    </row>
    <row r="9" ht="15.75" customHeight="1">
      <c r="A9" s="2"/>
      <c r="B9" s="6" t="s">
        <v>10</v>
      </c>
      <c r="C9" s="6" t="s">
        <v>11</v>
      </c>
      <c r="D9" s="2"/>
      <c r="E9" s="2"/>
      <c r="F9" s="2"/>
      <c r="G9" s="2"/>
      <c r="H9" s="2"/>
      <c r="I9" s="2"/>
      <c r="J9" s="2"/>
      <c r="K9" s="2"/>
      <c r="L9" s="2"/>
      <c r="M9" s="2"/>
      <c r="N9" s="2"/>
      <c r="O9" s="2"/>
      <c r="P9" s="2"/>
      <c r="Q9" s="2"/>
      <c r="R9" s="2"/>
      <c r="S9" s="2"/>
      <c r="T9" s="2"/>
      <c r="U9" s="2"/>
      <c r="V9" s="2"/>
      <c r="W9" s="2"/>
      <c r="X9" s="2"/>
      <c r="Y9" s="2"/>
      <c r="Z9" s="2"/>
    </row>
    <row r="10" ht="15.75" customHeight="1">
      <c r="A10" s="2"/>
      <c r="B10" s="6" t="s">
        <v>12</v>
      </c>
      <c r="C10" s="6" t="s">
        <v>13</v>
      </c>
      <c r="D10" s="2"/>
      <c r="E10" s="2"/>
      <c r="F10" s="2"/>
      <c r="G10" s="2"/>
      <c r="H10" s="2"/>
      <c r="I10" s="2"/>
      <c r="J10" s="2"/>
      <c r="K10" s="2"/>
      <c r="L10" s="2"/>
      <c r="M10" s="2"/>
      <c r="N10" s="2"/>
      <c r="O10" s="2"/>
      <c r="P10" s="2"/>
      <c r="Q10" s="2"/>
      <c r="R10" s="2"/>
      <c r="S10" s="2"/>
      <c r="T10" s="2"/>
      <c r="U10" s="2"/>
      <c r="V10" s="2"/>
      <c r="W10" s="2"/>
      <c r="X10" s="2"/>
      <c r="Y10" s="2"/>
      <c r="Z10" s="2"/>
    </row>
    <row r="11" ht="15.75" customHeight="1">
      <c r="A11" s="2"/>
      <c r="B11" s="2"/>
      <c r="C11" s="2"/>
      <c r="D11" s="2"/>
      <c r="E11" s="2"/>
      <c r="F11" s="2"/>
      <c r="G11" s="2"/>
      <c r="H11" s="2"/>
      <c r="I11" s="2"/>
      <c r="J11" s="2"/>
      <c r="K11" s="2"/>
      <c r="L11" s="2"/>
      <c r="M11" s="2"/>
      <c r="N11" s="2"/>
      <c r="O11" s="2"/>
      <c r="P11" s="2"/>
      <c r="Q11" s="2"/>
      <c r="R11" s="2"/>
      <c r="S11" s="2"/>
      <c r="T11" s="2"/>
      <c r="U11" s="2"/>
      <c r="V11" s="2"/>
      <c r="W11" s="2"/>
      <c r="X11" s="2"/>
      <c r="Y11" s="2"/>
      <c r="Z11" s="2"/>
    </row>
    <row r="12" ht="15.75" customHeight="1">
      <c r="A12" s="2"/>
      <c r="B12" s="2"/>
      <c r="C12" s="2"/>
      <c r="D12" s="2"/>
      <c r="E12" s="2"/>
      <c r="F12" s="2"/>
      <c r="G12" s="2"/>
      <c r="H12" s="2"/>
      <c r="I12" s="2"/>
      <c r="J12" s="2"/>
      <c r="K12" s="2"/>
      <c r="L12" s="2"/>
      <c r="M12" s="2"/>
      <c r="N12" s="2"/>
      <c r="O12" s="2"/>
      <c r="P12" s="2"/>
      <c r="Q12" s="2"/>
      <c r="R12" s="2"/>
      <c r="S12" s="2"/>
      <c r="T12" s="2"/>
      <c r="U12" s="2"/>
      <c r="V12" s="2"/>
      <c r="W12" s="2"/>
      <c r="X12" s="2"/>
      <c r="Y12" s="2"/>
      <c r="Z12" s="2"/>
    </row>
    <row r="13" ht="15.75" customHeight="1">
      <c r="A13" s="2"/>
      <c r="B13" s="2"/>
      <c r="C13" s="2"/>
      <c r="D13" s="2"/>
      <c r="E13" s="2"/>
      <c r="F13" s="2"/>
      <c r="G13" s="2"/>
      <c r="H13" s="2"/>
      <c r="I13" s="2"/>
      <c r="J13" s="2"/>
      <c r="K13" s="2"/>
      <c r="L13" s="2"/>
      <c r="M13" s="2"/>
      <c r="N13" s="2"/>
      <c r="O13" s="2"/>
      <c r="P13" s="2"/>
      <c r="Q13" s="2"/>
      <c r="R13" s="2"/>
      <c r="S13" s="2"/>
      <c r="T13" s="2"/>
      <c r="U13" s="2"/>
      <c r="V13" s="2"/>
      <c r="W13" s="2"/>
      <c r="X13" s="2"/>
      <c r="Y13" s="2"/>
      <c r="Z13" s="2"/>
    </row>
    <row r="14" ht="15.75" customHeight="1">
      <c r="A14" s="2"/>
      <c r="B14" s="2"/>
      <c r="C14" s="2"/>
      <c r="D14" s="2"/>
      <c r="E14" s="2"/>
      <c r="F14" s="2"/>
      <c r="G14" s="2"/>
      <c r="H14" s="2"/>
      <c r="I14" s="2"/>
      <c r="J14" s="2"/>
      <c r="K14" s="2"/>
      <c r="L14" s="2"/>
      <c r="M14" s="2"/>
      <c r="N14" s="2"/>
      <c r="O14" s="2"/>
      <c r="P14" s="2"/>
      <c r="Q14" s="2"/>
      <c r="R14" s="2"/>
      <c r="S14" s="2"/>
      <c r="T14" s="2"/>
      <c r="U14" s="2"/>
      <c r="V14" s="2"/>
      <c r="W14" s="2"/>
      <c r="X14" s="2"/>
      <c r="Y14" s="2"/>
      <c r="Z14" s="2"/>
    </row>
    <row r="15" ht="15.7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ht="15.7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15.7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ht="15.7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5.7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5.7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gridLines="1" horizontalCentered="1"/>
  <pageMargins bottom="0.75" footer="0.0" header="0.0" left="0.7" right="0.7" top="0.75"/>
  <pageSetup fitToHeight="0" paperSize="9"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88"/>
    <col customWidth="1" min="2" max="2" width="16.0"/>
    <col customWidth="1" min="3" max="3" width="19.63"/>
    <col customWidth="1" min="4" max="4" width="18.88"/>
    <col customWidth="1" min="5" max="5" width="32.25"/>
    <col customWidth="1" min="6" max="6" width="49.13"/>
    <col customWidth="1" min="7" max="7" width="40.63"/>
    <col customWidth="1" min="8" max="25" width="12.63"/>
  </cols>
  <sheetData>
    <row r="1" ht="15.75" customHeight="1">
      <c r="A1" s="7" t="s">
        <v>14</v>
      </c>
      <c r="B1" s="7" t="s">
        <v>15</v>
      </c>
      <c r="C1" s="8" t="s">
        <v>16</v>
      </c>
      <c r="D1" s="8" t="s">
        <v>17</v>
      </c>
      <c r="E1" s="8" t="s">
        <v>18</v>
      </c>
      <c r="F1" s="9" t="s">
        <v>19</v>
      </c>
      <c r="G1" s="8" t="s">
        <v>20</v>
      </c>
      <c r="H1" s="4"/>
      <c r="I1" s="4"/>
      <c r="J1" s="4"/>
      <c r="K1" s="4"/>
      <c r="L1" s="4"/>
      <c r="M1" s="4"/>
      <c r="N1" s="4"/>
      <c r="O1" s="4"/>
      <c r="P1" s="4"/>
      <c r="Q1" s="4"/>
      <c r="R1" s="4"/>
      <c r="S1" s="4"/>
      <c r="T1" s="4"/>
      <c r="U1" s="4"/>
      <c r="V1" s="4"/>
      <c r="W1" s="4"/>
      <c r="X1" s="4"/>
      <c r="Y1" s="4"/>
      <c r="Z1" s="2"/>
    </row>
    <row r="2" ht="15.75" customHeight="1">
      <c r="A2" s="10">
        <f t="shared" ref="A2:A376" si="1">IF(B2="",IF(E2="",IF(#REF!="",IF(#REF!="",""), ROW()-1), ROW()-1), ROW()-1)</f>
        <v>1</v>
      </c>
      <c r="B2" s="11" t="s">
        <v>21</v>
      </c>
      <c r="C2" s="12" t="s">
        <v>22</v>
      </c>
      <c r="D2" s="12" t="s">
        <v>23</v>
      </c>
      <c r="E2" s="12" t="s">
        <v>24</v>
      </c>
      <c r="F2" s="13" t="str">
        <f t="shared" ref="F2:F213" si="3">C2&amp;"[id]."&amp;E2</f>
        <v>$dataActors[id].id</v>
      </c>
      <c r="G2" s="6"/>
      <c r="H2" s="4"/>
      <c r="I2" s="4"/>
      <c r="J2" s="4"/>
      <c r="K2" s="4"/>
      <c r="L2" s="4"/>
      <c r="M2" s="4"/>
      <c r="N2" s="4"/>
      <c r="O2" s="4"/>
      <c r="P2" s="4"/>
      <c r="Q2" s="4"/>
      <c r="R2" s="4"/>
      <c r="S2" s="4"/>
      <c r="T2" s="4"/>
      <c r="U2" s="4"/>
      <c r="V2" s="4"/>
      <c r="W2" s="4"/>
      <c r="X2" s="4"/>
      <c r="Y2" s="4"/>
      <c r="Z2" s="2"/>
    </row>
    <row r="3" ht="15.75" customHeight="1">
      <c r="A3" s="10">
        <f t="shared" si="1"/>
        <v>2</v>
      </c>
      <c r="B3" s="13" t="str">
        <f t="shared" ref="B3:D3" si="2">B2</f>
        <v>Actors</v>
      </c>
      <c r="C3" s="13" t="str">
        <f t="shared" si="2"/>
        <v>$dataActors</v>
      </c>
      <c r="D3" s="13" t="str">
        <f t="shared" si="2"/>
        <v>Actors.json</v>
      </c>
      <c r="E3" s="12" t="s">
        <v>25</v>
      </c>
      <c r="F3" s="13" t="str">
        <f t="shared" si="3"/>
        <v>$dataActors[id].battlerName</v>
      </c>
      <c r="G3" s="6"/>
      <c r="H3" s="4"/>
      <c r="I3" s="4"/>
      <c r="J3" s="4"/>
      <c r="K3" s="4"/>
      <c r="L3" s="4"/>
      <c r="M3" s="4"/>
      <c r="N3" s="4"/>
      <c r="O3" s="4"/>
      <c r="P3" s="4"/>
      <c r="Q3" s="4"/>
      <c r="R3" s="4"/>
      <c r="S3" s="4"/>
      <c r="T3" s="4"/>
      <c r="U3" s="4"/>
      <c r="V3" s="4"/>
      <c r="W3" s="4"/>
      <c r="X3" s="4"/>
      <c r="Y3" s="4"/>
      <c r="Z3" s="2"/>
    </row>
    <row r="4" ht="15.75" customHeight="1">
      <c r="A4" s="10">
        <f t="shared" si="1"/>
        <v>3</v>
      </c>
      <c r="B4" s="13" t="str">
        <f t="shared" ref="B4:D4" si="4">B3</f>
        <v>Actors</v>
      </c>
      <c r="C4" s="13" t="str">
        <f t="shared" si="4"/>
        <v>$dataActors</v>
      </c>
      <c r="D4" s="13" t="str">
        <f t="shared" si="4"/>
        <v>Actors.json</v>
      </c>
      <c r="E4" s="12" t="s">
        <v>26</v>
      </c>
      <c r="F4" s="13" t="str">
        <f t="shared" si="3"/>
        <v>$dataActors[id].characterIndex</v>
      </c>
      <c r="G4" s="6"/>
      <c r="H4" s="4"/>
      <c r="I4" s="4"/>
      <c r="J4" s="4"/>
      <c r="K4" s="4"/>
      <c r="L4" s="4"/>
      <c r="M4" s="4"/>
      <c r="N4" s="4"/>
      <c r="O4" s="4"/>
      <c r="P4" s="4"/>
      <c r="Q4" s="4"/>
      <c r="R4" s="4"/>
      <c r="S4" s="4"/>
      <c r="T4" s="4"/>
      <c r="U4" s="4"/>
      <c r="V4" s="4"/>
      <c r="W4" s="4"/>
      <c r="X4" s="4"/>
      <c r="Y4" s="4"/>
      <c r="Z4" s="2"/>
    </row>
    <row r="5" ht="15.75" customHeight="1">
      <c r="A5" s="10">
        <f t="shared" si="1"/>
        <v>4</v>
      </c>
      <c r="B5" s="13" t="str">
        <f t="shared" ref="B5:D5" si="5">B4</f>
        <v>Actors</v>
      </c>
      <c r="C5" s="13" t="str">
        <f t="shared" si="5"/>
        <v>$dataActors</v>
      </c>
      <c r="D5" s="13" t="str">
        <f t="shared" si="5"/>
        <v>Actors.json</v>
      </c>
      <c r="E5" s="12" t="s">
        <v>27</v>
      </c>
      <c r="F5" s="13" t="str">
        <f t="shared" si="3"/>
        <v>$dataActors[id].characterName</v>
      </c>
      <c r="G5" s="6"/>
      <c r="H5" s="4"/>
      <c r="I5" s="4"/>
      <c r="J5" s="4"/>
      <c r="K5" s="4"/>
      <c r="L5" s="4"/>
      <c r="M5" s="4"/>
      <c r="N5" s="4"/>
      <c r="O5" s="4"/>
      <c r="P5" s="4"/>
      <c r="Q5" s="4"/>
      <c r="R5" s="4"/>
      <c r="S5" s="4"/>
      <c r="T5" s="4"/>
      <c r="U5" s="4"/>
      <c r="V5" s="4"/>
      <c r="W5" s="4"/>
      <c r="X5" s="4"/>
      <c r="Y5" s="4"/>
      <c r="Z5" s="2"/>
    </row>
    <row r="6" ht="15.75" customHeight="1">
      <c r="A6" s="10">
        <f t="shared" si="1"/>
        <v>5</v>
      </c>
      <c r="B6" s="13" t="str">
        <f t="shared" ref="B6:D6" si="6">B5</f>
        <v>Actors</v>
      </c>
      <c r="C6" s="13" t="str">
        <f t="shared" si="6"/>
        <v>$dataActors</v>
      </c>
      <c r="D6" s="13" t="str">
        <f t="shared" si="6"/>
        <v>Actors.json</v>
      </c>
      <c r="E6" s="12" t="s">
        <v>28</v>
      </c>
      <c r="F6" s="13" t="str">
        <f t="shared" si="3"/>
        <v>$dataActors[id].classId</v>
      </c>
      <c r="G6" s="6"/>
      <c r="H6" s="4"/>
      <c r="I6" s="4"/>
      <c r="J6" s="4"/>
      <c r="K6" s="4"/>
      <c r="L6" s="4"/>
      <c r="M6" s="4"/>
      <c r="N6" s="4"/>
      <c r="O6" s="4"/>
      <c r="P6" s="4"/>
      <c r="Q6" s="4"/>
      <c r="R6" s="4"/>
      <c r="S6" s="4"/>
      <c r="T6" s="4"/>
      <c r="U6" s="4"/>
      <c r="V6" s="4"/>
      <c r="W6" s="4"/>
      <c r="X6" s="4"/>
      <c r="Y6" s="4"/>
      <c r="Z6" s="2"/>
    </row>
    <row r="7" ht="15.75" customHeight="1">
      <c r="A7" s="10">
        <f t="shared" si="1"/>
        <v>6</v>
      </c>
      <c r="B7" s="13" t="str">
        <f t="shared" ref="B7:D7" si="7">B6</f>
        <v>Actors</v>
      </c>
      <c r="C7" s="13" t="str">
        <f t="shared" si="7"/>
        <v>$dataActors</v>
      </c>
      <c r="D7" s="13" t="str">
        <f t="shared" si="7"/>
        <v>Actors.json</v>
      </c>
      <c r="E7" s="12" t="s">
        <v>29</v>
      </c>
      <c r="F7" s="13" t="str">
        <f t="shared" si="3"/>
        <v>$dataActors[id].equips</v>
      </c>
      <c r="G7" s="14" t="s">
        <v>30</v>
      </c>
      <c r="H7" s="4"/>
      <c r="I7" s="4"/>
      <c r="J7" s="4"/>
      <c r="K7" s="4"/>
      <c r="L7" s="4"/>
      <c r="M7" s="4"/>
      <c r="N7" s="4"/>
      <c r="O7" s="4"/>
      <c r="P7" s="4"/>
      <c r="Q7" s="4"/>
      <c r="R7" s="4"/>
      <c r="S7" s="4"/>
      <c r="T7" s="4"/>
      <c r="U7" s="4"/>
      <c r="V7" s="4"/>
      <c r="W7" s="4"/>
      <c r="X7" s="4"/>
      <c r="Y7" s="4"/>
      <c r="Z7" s="2"/>
    </row>
    <row r="8" ht="15.75" customHeight="1">
      <c r="A8" s="10">
        <f t="shared" si="1"/>
        <v>7</v>
      </c>
      <c r="B8" s="13" t="str">
        <f t="shared" ref="B8:D8" si="8">B7</f>
        <v>Actors</v>
      </c>
      <c r="C8" s="13" t="str">
        <f t="shared" si="8"/>
        <v>$dataActors</v>
      </c>
      <c r="D8" s="13" t="str">
        <f t="shared" si="8"/>
        <v>Actors.json</v>
      </c>
      <c r="E8" s="12" t="s">
        <v>31</v>
      </c>
      <c r="F8" s="13" t="str">
        <f t="shared" si="3"/>
        <v>$dataActors[id].faceIndex</v>
      </c>
      <c r="G8" s="6"/>
      <c r="H8" s="4"/>
      <c r="I8" s="4"/>
      <c r="J8" s="4"/>
      <c r="K8" s="4"/>
      <c r="L8" s="4"/>
      <c r="M8" s="4"/>
      <c r="N8" s="4"/>
      <c r="O8" s="4"/>
      <c r="P8" s="4"/>
      <c r="Q8" s="4"/>
      <c r="R8" s="4"/>
      <c r="S8" s="4"/>
      <c r="T8" s="4"/>
      <c r="U8" s="4"/>
      <c r="V8" s="4"/>
      <c r="W8" s="4"/>
      <c r="X8" s="4"/>
      <c r="Y8" s="4"/>
      <c r="Z8" s="2"/>
    </row>
    <row r="9" ht="15.75" customHeight="1">
      <c r="A9" s="10">
        <f t="shared" si="1"/>
        <v>8</v>
      </c>
      <c r="B9" s="13" t="str">
        <f t="shared" ref="B9:D9" si="9">B8</f>
        <v>Actors</v>
      </c>
      <c r="C9" s="13" t="str">
        <f t="shared" si="9"/>
        <v>$dataActors</v>
      </c>
      <c r="D9" s="13" t="str">
        <f t="shared" si="9"/>
        <v>Actors.json</v>
      </c>
      <c r="E9" s="12" t="s">
        <v>32</v>
      </c>
      <c r="F9" s="13" t="str">
        <f t="shared" si="3"/>
        <v>$dataActors[id].faceName</v>
      </c>
      <c r="G9" s="6"/>
      <c r="H9" s="4"/>
      <c r="I9" s="4"/>
      <c r="J9" s="4"/>
      <c r="K9" s="4"/>
      <c r="L9" s="4"/>
      <c r="M9" s="4"/>
      <c r="N9" s="4"/>
      <c r="O9" s="4"/>
      <c r="P9" s="4"/>
      <c r="Q9" s="4"/>
      <c r="R9" s="4"/>
      <c r="S9" s="4"/>
      <c r="T9" s="4"/>
      <c r="U9" s="4"/>
      <c r="V9" s="4"/>
      <c r="W9" s="4"/>
      <c r="X9" s="4"/>
      <c r="Y9" s="4"/>
      <c r="Z9" s="2"/>
    </row>
    <row r="10" ht="15.75" customHeight="1">
      <c r="A10" s="10">
        <f t="shared" si="1"/>
        <v>9</v>
      </c>
      <c r="B10" s="13" t="str">
        <f t="shared" ref="B10:D10" si="10">B9</f>
        <v>Actors</v>
      </c>
      <c r="C10" s="13" t="str">
        <f t="shared" si="10"/>
        <v>$dataActors</v>
      </c>
      <c r="D10" s="13" t="str">
        <f t="shared" si="10"/>
        <v>Actors.json</v>
      </c>
      <c r="E10" s="12" t="s">
        <v>33</v>
      </c>
      <c r="F10" s="13" t="str">
        <f t="shared" si="3"/>
        <v>$dataActors[id].traits[0].code</v>
      </c>
      <c r="G10" s="6"/>
      <c r="H10" s="4"/>
      <c r="I10" s="4"/>
      <c r="J10" s="4"/>
      <c r="K10" s="4"/>
      <c r="L10" s="4"/>
      <c r="M10" s="4"/>
      <c r="N10" s="4"/>
      <c r="O10" s="4"/>
      <c r="P10" s="4"/>
      <c r="Q10" s="4"/>
      <c r="R10" s="4"/>
      <c r="S10" s="4"/>
      <c r="T10" s="4"/>
      <c r="U10" s="4"/>
      <c r="V10" s="4"/>
      <c r="W10" s="4"/>
      <c r="X10" s="4"/>
      <c r="Y10" s="4"/>
      <c r="Z10" s="2"/>
    </row>
    <row r="11" ht="15.75" customHeight="1">
      <c r="A11" s="10">
        <f t="shared" si="1"/>
        <v>10</v>
      </c>
      <c r="B11" s="13" t="str">
        <f t="shared" ref="B11:D11" si="11">B10</f>
        <v>Actors</v>
      </c>
      <c r="C11" s="13" t="str">
        <f t="shared" si="11"/>
        <v>$dataActors</v>
      </c>
      <c r="D11" s="13" t="str">
        <f t="shared" si="11"/>
        <v>Actors.json</v>
      </c>
      <c r="E11" s="12" t="s">
        <v>34</v>
      </c>
      <c r="F11" s="13" t="str">
        <f t="shared" si="3"/>
        <v>$dataActors[id].traits[0].dataId</v>
      </c>
      <c r="G11" s="6"/>
      <c r="H11" s="4"/>
      <c r="I11" s="4"/>
      <c r="J11" s="4"/>
      <c r="K11" s="4"/>
      <c r="L11" s="4"/>
      <c r="M11" s="4"/>
      <c r="N11" s="4"/>
      <c r="O11" s="4"/>
      <c r="P11" s="4"/>
      <c r="Q11" s="4"/>
      <c r="R11" s="4"/>
      <c r="S11" s="4"/>
      <c r="T11" s="4"/>
      <c r="U11" s="4"/>
      <c r="V11" s="4"/>
      <c r="W11" s="4"/>
      <c r="X11" s="4"/>
      <c r="Y11" s="4"/>
      <c r="Z11" s="2"/>
    </row>
    <row r="12" ht="15.75" customHeight="1">
      <c r="A12" s="10">
        <f t="shared" si="1"/>
        <v>11</v>
      </c>
      <c r="B12" s="13" t="str">
        <f t="shared" ref="B12:D12" si="12">B11</f>
        <v>Actors</v>
      </c>
      <c r="C12" s="13" t="str">
        <f t="shared" si="12"/>
        <v>$dataActors</v>
      </c>
      <c r="D12" s="13" t="str">
        <f t="shared" si="12"/>
        <v>Actors.json</v>
      </c>
      <c r="E12" s="12" t="s">
        <v>35</v>
      </c>
      <c r="F12" s="13" t="str">
        <f t="shared" si="3"/>
        <v>$dataActors[id].traits[0].value1</v>
      </c>
      <c r="G12" s="6"/>
      <c r="H12" s="4"/>
      <c r="I12" s="4"/>
      <c r="J12" s="4"/>
      <c r="K12" s="4"/>
      <c r="L12" s="4"/>
      <c r="M12" s="4"/>
      <c r="N12" s="4"/>
      <c r="O12" s="4"/>
      <c r="P12" s="4"/>
      <c r="Q12" s="4"/>
      <c r="R12" s="4"/>
      <c r="S12" s="4"/>
      <c r="T12" s="4"/>
      <c r="U12" s="4"/>
      <c r="V12" s="4"/>
      <c r="W12" s="4"/>
      <c r="X12" s="4"/>
      <c r="Y12" s="4"/>
      <c r="Z12" s="2"/>
    </row>
    <row r="13" ht="15.75" customHeight="1">
      <c r="A13" s="10">
        <f t="shared" si="1"/>
        <v>12</v>
      </c>
      <c r="B13" s="13" t="str">
        <f t="shared" ref="B13:D13" si="13">B12</f>
        <v>Actors</v>
      </c>
      <c r="C13" s="13" t="str">
        <f t="shared" si="13"/>
        <v>$dataActors</v>
      </c>
      <c r="D13" s="13" t="str">
        <f t="shared" si="13"/>
        <v>Actors.json</v>
      </c>
      <c r="E13" s="12" t="s">
        <v>36</v>
      </c>
      <c r="F13" s="13" t="str">
        <f t="shared" si="3"/>
        <v>$dataActors[id].traits[0].value2</v>
      </c>
      <c r="G13" s="6"/>
      <c r="H13" s="4"/>
      <c r="I13" s="4"/>
      <c r="J13" s="4"/>
      <c r="K13" s="4"/>
      <c r="L13" s="4"/>
      <c r="M13" s="4"/>
      <c r="N13" s="4"/>
      <c r="O13" s="4"/>
      <c r="P13" s="4"/>
      <c r="Q13" s="4"/>
      <c r="R13" s="4"/>
      <c r="S13" s="4"/>
      <c r="T13" s="4"/>
      <c r="U13" s="4"/>
      <c r="V13" s="4"/>
      <c r="W13" s="4"/>
      <c r="X13" s="4"/>
      <c r="Y13" s="4"/>
      <c r="Z13" s="2"/>
    </row>
    <row r="14" ht="15.75" customHeight="1">
      <c r="A14" s="10">
        <f t="shared" si="1"/>
        <v>13</v>
      </c>
      <c r="B14" s="13" t="str">
        <f t="shared" ref="B14:D14" si="14">B13</f>
        <v>Actors</v>
      </c>
      <c r="C14" s="13" t="str">
        <f t="shared" si="14"/>
        <v>$dataActors</v>
      </c>
      <c r="D14" s="13" t="str">
        <f t="shared" si="14"/>
        <v>Actors.json</v>
      </c>
      <c r="E14" s="12" t="s">
        <v>37</v>
      </c>
      <c r="F14" s="13" t="str">
        <f t="shared" si="3"/>
        <v>$dataActors[id].initialLevel</v>
      </c>
      <c r="G14" s="6"/>
      <c r="H14" s="4"/>
      <c r="I14" s="4"/>
      <c r="J14" s="4"/>
      <c r="K14" s="4"/>
      <c r="L14" s="4"/>
      <c r="M14" s="4"/>
      <c r="N14" s="4"/>
      <c r="O14" s="4"/>
      <c r="P14" s="4"/>
      <c r="Q14" s="4"/>
      <c r="R14" s="4"/>
      <c r="S14" s="4"/>
      <c r="T14" s="4"/>
      <c r="U14" s="4"/>
      <c r="V14" s="4"/>
      <c r="W14" s="4"/>
      <c r="X14" s="4"/>
      <c r="Y14" s="4"/>
      <c r="Z14" s="2"/>
    </row>
    <row r="15" ht="15.75" customHeight="1">
      <c r="A15" s="10">
        <f t="shared" si="1"/>
        <v>14</v>
      </c>
      <c r="B15" s="13" t="str">
        <f t="shared" ref="B15:D15" si="15">B14</f>
        <v>Actors</v>
      </c>
      <c r="C15" s="13" t="str">
        <f t="shared" si="15"/>
        <v>$dataActors</v>
      </c>
      <c r="D15" s="13" t="str">
        <f t="shared" si="15"/>
        <v>Actors.json</v>
      </c>
      <c r="E15" s="12" t="s">
        <v>38</v>
      </c>
      <c r="F15" s="13" t="str">
        <f t="shared" si="3"/>
        <v>$dataActors[id].maxLevel</v>
      </c>
      <c r="G15" s="6"/>
      <c r="H15" s="4"/>
      <c r="I15" s="4"/>
      <c r="J15" s="4"/>
      <c r="K15" s="4"/>
      <c r="L15" s="4"/>
      <c r="M15" s="4"/>
      <c r="N15" s="4"/>
      <c r="O15" s="4"/>
      <c r="P15" s="4"/>
      <c r="Q15" s="4"/>
      <c r="R15" s="4"/>
      <c r="S15" s="4"/>
      <c r="T15" s="4"/>
      <c r="U15" s="4"/>
      <c r="V15" s="4"/>
      <c r="W15" s="4"/>
      <c r="X15" s="4"/>
      <c r="Y15" s="4"/>
      <c r="Z15" s="2"/>
    </row>
    <row r="16" ht="15.75" customHeight="1">
      <c r="A16" s="10">
        <f t="shared" si="1"/>
        <v>15</v>
      </c>
      <c r="B16" s="13" t="str">
        <f t="shared" ref="B16:D16" si="16">B15</f>
        <v>Actors</v>
      </c>
      <c r="C16" s="13" t="str">
        <f t="shared" si="16"/>
        <v>$dataActors</v>
      </c>
      <c r="D16" s="13" t="str">
        <f t="shared" si="16"/>
        <v>Actors.json</v>
      </c>
      <c r="E16" s="12" t="s">
        <v>39</v>
      </c>
      <c r="F16" s="13" t="str">
        <f t="shared" si="3"/>
        <v>$dataActors[id].name</v>
      </c>
      <c r="G16" s="6"/>
      <c r="H16" s="4"/>
      <c r="I16" s="4"/>
      <c r="J16" s="4"/>
      <c r="K16" s="4"/>
      <c r="L16" s="4"/>
      <c r="M16" s="4"/>
      <c r="N16" s="4"/>
      <c r="O16" s="4"/>
      <c r="P16" s="4"/>
      <c r="Q16" s="4"/>
      <c r="R16" s="4"/>
      <c r="S16" s="4"/>
      <c r="T16" s="4"/>
      <c r="U16" s="4"/>
      <c r="V16" s="4"/>
      <c r="W16" s="4"/>
      <c r="X16" s="4"/>
      <c r="Y16" s="4"/>
      <c r="Z16" s="2"/>
    </row>
    <row r="17" ht="15.75" customHeight="1">
      <c r="A17" s="10">
        <f t="shared" si="1"/>
        <v>16</v>
      </c>
      <c r="B17" s="13" t="str">
        <f t="shared" ref="B17:D17" si="17">B16</f>
        <v>Actors</v>
      </c>
      <c r="C17" s="13" t="str">
        <f t="shared" si="17"/>
        <v>$dataActors</v>
      </c>
      <c r="D17" s="13" t="str">
        <f t="shared" si="17"/>
        <v>Actors.json</v>
      </c>
      <c r="E17" s="12" t="s">
        <v>40</v>
      </c>
      <c r="F17" s="13" t="str">
        <f t="shared" si="3"/>
        <v>$dataActors[id].nickname</v>
      </c>
      <c r="G17" s="6"/>
      <c r="H17" s="4"/>
      <c r="I17" s="4"/>
      <c r="J17" s="4"/>
      <c r="K17" s="4"/>
      <c r="L17" s="4"/>
      <c r="M17" s="4"/>
      <c r="N17" s="4"/>
      <c r="O17" s="4"/>
      <c r="P17" s="4"/>
      <c r="Q17" s="4"/>
      <c r="R17" s="4"/>
      <c r="S17" s="4"/>
      <c r="T17" s="4"/>
      <c r="U17" s="4"/>
      <c r="V17" s="4"/>
      <c r="W17" s="4"/>
      <c r="X17" s="4"/>
      <c r="Y17" s="4"/>
      <c r="Z17" s="2"/>
    </row>
    <row r="18" ht="15.75" customHeight="1">
      <c r="A18" s="10">
        <f t="shared" si="1"/>
        <v>17</v>
      </c>
      <c r="B18" s="13" t="str">
        <f t="shared" ref="B18:D18" si="18">B17</f>
        <v>Actors</v>
      </c>
      <c r="C18" s="13" t="str">
        <f t="shared" si="18"/>
        <v>$dataActors</v>
      </c>
      <c r="D18" s="13" t="str">
        <f t="shared" si="18"/>
        <v>Actors.json</v>
      </c>
      <c r="E18" s="12" t="s">
        <v>41</v>
      </c>
      <c r="F18" s="13" t="str">
        <f t="shared" si="3"/>
        <v>$dataActors[id].note</v>
      </c>
      <c r="G18" s="6"/>
      <c r="H18" s="4"/>
      <c r="I18" s="4"/>
      <c r="J18" s="4"/>
      <c r="K18" s="4"/>
      <c r="L18" s="4"/>
      <c r="M18" s="4"/>
      <c r="N18" s="4"/>
      <c r="O18" s="4"/>
      <c r="P18" s="4"/>
      <c r="Q18" s="4"/>
      <c r="R18" s="4"/>
      <c r="S18" s="4"/>
      <c r="T18" s="4"/>
      <c r="U18" s="4"/>
      <c r="V18" s="4"/>
      <c r="W18" s="4"/>
      <c r="X18" s="4"/>
      <c r="Y18" s="4"/>
      <c r="Z18" s="2"/>
    </row>
    <row r="19" ht="15.75" customHeight="1">
      <c r="A19" s="10">
        <f t="shared" si="1"/>
        <v>18</v>
      </c>
      <c r="B19" s="13" t="str">
        <f t="shared" ref="B19:D19" si="19">B18</f>
        <v>Actors</v>
      </c>
      <c r="C19" s="13" t="str">
        <f t="shared" si="19"/>
        <v>$dataActors</v>
      </c>
      <c r="D19" s="13" t="str">
        <f t="shared" si="19"/>
        <v>Actors.json</v>
      </c>
      <c r="E19" s="12" t="s">
        <v>42</v>
      </c>
      <c r="F19" s="13" t="str">
        <f t="shared" si="3"/>
        <v>$dataActors[id].profile</v>
      </c>
      <c r="G19" s="6"/>
      <c r="H19" s="4"/>
      <c r="I19" s="4"/>
      <c r="J19" s="4"/>
      <c r="K19" s="4"/>
      <c r="L19" s="4"/>
      <c r="M19" s="4"/>
      <c r="N19" s="4"/>
      <c r="O19" s="4"/>
      <c r="P19" s="4"/>
      <c r="Q19" s="4"/>
      <c r="R19" s="4"/>
      <c r="S19" s="4"/>
      <c r="T19" s="4"/>
      <c r="U19" s="4"/>
      <c r="V19" s="4"/>
      <c r="W19" s="4"/>
      <c r="X19" s="4"/>
      <c r="Y19" s="4"/>
      <c r="Z19" s="2"/>
    </row>
    <row r="20" ht="15.75" customHeight="1">
      <c r="A20" s="10">
        <f t="shared" si="1"/>
        <v>19</v>
      </c>
      <c r="B20" s="11" t="s">
        <v>43</v>
      </c>
      <c r="C20" s="12" t="s">
        <v>44</v>
      </c>
      <c r="D20" s="12" t="s">
        <v>45</v>
      </c>
      <c r="E20" s="12" t="s">
        <v>24</v>
      </c>
      <c r="F20" s="13" t="str">
        <f t="shared" si="3"/>
        <v>$dataClasses[id].id</v>
      </c>
      <c r="G20" s="6"/>
      <c r="H20" s="4"/>
      <c r="I20" s="4"/>
      <c r="J20" s="4"/>
      <c r="K20" s="4"/>
      <c r="L20" s="4"/>
      <c r="M20" s="4"/>
      <c r="N20" s="4"/>
      <c r="O20" s="4"/>
      <c r="P20" s="4"/>
      <c r="Q20" s="4"/>
      <c r="R20" s="4"/>
      <c r="S20" s="4"/>
      <c r="T20" s="4"/>
      <c r="U20" s="4"/>
      <c r="V20" s="4"/>
      <c r="W20" s="4"/>
      <c r="X20" s="4"/>
      <c r="Y20" s="4"/>
      <c r="Z20" s="2"/>
    </row>
    <row r="21" ht="15.75" customHeight="1">
      <c r="A21" s="10">
        <f t="shared" si="1"/>
        <v>20</v>
      </c>
      <c r="B21" s="13" t="str">
        <f t="shared" ref="B21:D21" si="20">B20</f>
        <v>Classes</v>
      </c>
      <c r="C21" s="13" t="str">
        <f t="shared" si="20"/>
        <v>$dataClasses</v>
      </c>
      <c r="D21" s="13" t="str">
        <f t="shared" si="20"/>
        <v>Classes.json</v>
      </c>
      <c r="E21" s="12" t="s">
        <v>46</v>
      </c>
      <c r="F21" s="13" t="str">
        <f t="shared" si="3"/>
        <v>$dataClasses[id].expParams[0]</v>
      </c>
      <c r="G21" s="6"/>
      <c r="H21" s="4"/>
      <c r="I21" s="4"/>
      <c r="J21" s="4"/>
      <c r="K21" s="4"/>
      <c r="L21" s="4"/>
      <c r="M21" s="4"/>
      <c r="N21" s="4"/>
      <c r="O21" s="4"/>
      <c r="P21" s="4"/>
      <c r="Q21" s="4"/>
      <c r="R21" s="4"/>
      <c r="S21" s="4"/>
      <c r="T21" s="4"/>
      <c r="U21" s="4"/>
      <c r="V21" s="4"/>
      <c r="W21" s="4"/>
      <c r="X21" s="4"/>
      <c r="Y21" s="4"/>
      <c r="Z21" s="2"/>
    </row>
    <row r="22" ht="15.75" customHeight="1">
      <c r="A22" s="10">
        <f t="shared" si="1"/>
        <v>21</v>
      </c>
      <c r="B22" s="13" t="str">
        <f t="shared" ref="B22:D22" si="21">B21</f>
        <v>Classes</v>
      </c>
      <c r="C22" s="13" t="str">
        <f t="shared" si="21"/>
        <v>$dataClasses</v>
      </c>
      <c r="D22" s="13" t="str">
        <f t="shared" si="21"/>
        <v>Classes.json</v>
      </c>
      <c r="E22" s="12" t="s">
        <v>47</v>
      </c>
      <c r="F22" s="13" t="str">
        <f t="shared" si="3"/>
        <v>$dataClasses[id].expParams[1]</v>
      </c>
      <c r="G22" s="6"/>
      <c r="H22" s="4"/>
      <c r="I22" s="4"/>
      <c r="J22" s="4"/>
      <c r="K22" s="4"/>
      <c r="L22" s="4"/>
      <c r="M22" s="4"/>
      <c r="N22" s="4"/>
      <c r="O22" s="4"/>
      <c r="P22" s="4"/>
      <c r="Q22" s="4"/>
      <c r="R22" s="4"/>
      <c r="S22" s="4"/>
      <c r="T22" s="4"/>
      <c r="U22" s="4"/>
      <c r="V22" s="4"/>
      <c r="W22" s="4"/>
      <c r="X22" s="4"/>
      <c r="Y22" s="4"/>
      <c r="Z22" s="2"/>
    </row>
    <row r="23" ht="15.75" customHeight="1">
      <c r="A23" s="10">
        <f t="shared" si="1"/>
        <v>22</v>
      </c>
      <c r="B23" s="13" t="str">
        <f t="shared" ref="B23:D23" si="22">B22</f>
        <v>Classes</v>
      </c>
      <c r="C23" s="13" t="str">
        <f t="shared" si="22"/>
        <v>$dataClasses</v>
      </c>
      <c r="D23" s="13" t="str">
        <f t="shared" si="22"/>
        <v>Classes.json</v>
      </c>
      <c r="E23" s="12" t="s">
        <v>48</v>
      </c>
      <c r="F23" s="13" t="str">
        <f t="shared" si="3"/>
        <v>$dataClasses[id].expParams[2]</v>
      </c>
      <c r="G23" s="6"/>
      <c r="H23" s="4"/>
      <c r="I23" s="4"/>
      <c r="J23" s="4"/>
      <c r="K23" s="4"/>
      <c r="L23" s="4"/>
      <c r="M23" s="4"/>
      <c r="N23" s="4"/>
      <c r="O23" s="4"/>
      <c r="P23" s="4"/>
      <c r="Q23" s="4"/>
      <c r="R23" s="4"/>
      <c r="S23" s="4"/>
      <c r="T23" s="4"/>
      <c r="U23" s="4"/>
      <c r="V23" s="4"/>
      <c r="W23" s="4"/>
      <c r="X23" s="4"/>
      <c r="Y23" s="4"/>
      <c r="Z23" s="2"/>
    </row>
    <row r="24" ht="15.75" customHeight="1">
      <c r="A24" s="10">
        <f t="shared" si="1"/>
        <v>23</v>
      </c>
      <c r="B24" s="13" t="str">
        <f t="shared" ref="B24:D24" si="23">B23</f>
        <v>Classes</v>
      </c>
      <c r="C24" s="13" t="str">
        <f t="shared" si="23"/>
        <v>$dataClasses</v>
      </c>
      <c r="D24" s="13" t="str">
        <f t="shared" si="23"/>
        <v>Classes.json</v>
      </c>
      <c r="E24" s="12" t="s">
        <v>49</v>
      </c>
      <c r="F24" s="13" t="str">
        <f t="shared" si="3"/>
        <v>$dataClasses[id].expParams[3]</v>
      </c>
      <c r="G24" s="6"/>
      <c r="H24" s="4"/>
      <c r="I24" s="4"/>
      <c r="J24" s="4"/>
      <c r="K24" s="4"/>
      <c r="L24" s="4"/>
      <c r="M24" s="4"/>
      <c r="N24" s="4"/>
      <c r="O24" s="4"/>
      <c r="P24" s="4"/>
      <c r="Q24" s="4"/>
      <c r="R24" s="4"/>
      <c r="S24" s="4"/>
      <c r="T24" s="4"/>
      <c r="U24" s="4"/>
      <c r="V24" s="4"/>
      <c r="W24" s="4"/>
      <c r="X24" s="4"/>
      <c r="Y24" s="4"/>
      <c r="Z24" s="2"/>
    </row>
    <row r="25" ht="15.75" customHeight="1">
      <c r="A25" s="10">
        <f t="shared" si="1"/>
        <v>24</v>
      </c>
      <c r="B25" s="13" t="str">
        <f t="shared" ref="B25:D25" si="24">B24</f>
        <v>Classes</v>
      </c>
      <c r="C25" s="13" t="str">
        <f t="shared" si="24"/>
        <v>$dataClasses</v>
      </c>
      <c r="D25" s="13" t="str">
        <f t="shared" si="24"/>
        <v>Classes.json</v>
      </c>
      <c r="E25" s="12" t="s">
        <v>33</v>
      </c>
      <c r="F25" s="13" t="str">
        <f t="shared" si="3"/>
        <v>$dataClasses[id].traits[0].code</v>
      </c>
      <c r="G25" s="6"/>
      <c r="H25" s="4"/>
      <c r="I25" s="4"/>
      <c r="J25" s="4"/>
      <c r="K25" s="4"/>
      <c r="L25" s="4"/>
      <c r="M25" s="4"/>
      <c r="N25" s="4"/>
      <c r="O25" s="4"/>
      <c r="P25" s="4"/>
      <c r="Q25" s="4"/>
      <c r="R25" s="4"/>
      <c r="S25" s="4"/>
      <c r="T25" s="4"/>
      <c r="U25" s="4"/>
      <c r="V25" s="4"/>
      <c r="W25" s="4"/>
      <c r="X25" s="4"/>
      <c r="Y25" s="4"/>
      <c r="Z25" s="2"/>
    </row>
    <row r="26" ht="15.75" customHeight="1">
      <c r="A26" s="10">
        <f t="shared" si="1"/>
        <v>25</v>
      </c>
      <c r="B26" s="13" t="str">
        <f t="shared" ref="B26:D26" si="25">B25</f>
        <v>Classes</v>
      </c>
      <c r="C26" s="13" t="str">
        <f t="shared" si="25"/>
        <v>$dataClasses</v>
      </c>
      <c r="D26" s="13" t="str">
        <f t="shared" si="25"/>
        <v>Classes.json</v>
      </c>
      <c r="E26" s="12" t="s">
        <v>34</v>
      </c>
      <c r="F26" s="13" t="str">
        <f t="shared" si="3"/>
        <v>$dataClasses[id].traits[0].dataId</v>
      </c>
      <c r="G26" s="13"/>
      <c r="H26" s="4"/>
      <c r="I26" s="4"/>
      <c r="J26" s="4"/>
      <c r="K26" s="4"/>
      <c r="L26" s="4"/>
      <c r="M26" s="4"/>
      <c r="N26" s="4"/>
      <c r="O26" s="4"/>
      <c r="P26" s="4"/>
      <c r="Q26" s="4"/>
      <c r="R26" s="4"/>
      <c r="S26" s="4"/>
      <c r="T26" s="4"/>
      <c r="U26" s="4"/>
      <c r="V26" s="4"/>
      <c r="W26" s="4"/>
      <c r="X26" s="4"/>
      <c r="Y26" s="4"/>
      <c r="Z26" s="2"/>
    </row>
    <row r="27" ht="15.75" customHeight="1">
      <c r="A27" s="10">
        <f t="shared" si="1"/>
        <v>26</v>
      </c>
      <c r="B27" s="13" t="str">
        <f t="shared" ref="B27:D27" si="26">B26</f>
        <v>Classes</v>
      </c>
      <c r="C27" s="13" t="str">
        <f t="shared" si="26"/>
        <v>$dataClasses</v>
      </c>
      <c r="D27" s="13" t="str">
        <f t="shared" si="26"/>
        <v>Classes.json</v>
      </c>
      <c r="E27" s="12" t="s">
        <v>35</v>
      </c>
      <c r="F27" s="13" t="str">
        <f t="shared" si="3"/>
        <v>$dataClasses[id].traits[0].value1</v>
      </c>
      <c r="G27" s="13"/>
      <c r="H27" s="4"/>
      <c r="I27" s="4"/>
      <c r="J27" s="4"/>
      <c r="K27" s="4"/>
      <c r="L27" s="4"/>
      <c r="M27" s="4"/>
      <c r="N27" s="4"/>
      <c r="O27" s="4"/>
      <c r="P27" s="4"/>
      <c r="Q27" s="4"/>
      <c r="R27" s="4"/>
      <c r="S27" s="4"/>
      <c r="T27" s="4"/>
      <c r="U27" s="4"/>
      <c r="V27" s="4"/>
      <c r="W27" s="4"/>
      <c r="X27" s="4"/>
      <c r="Y27" s="4"/>
      <c r="Z27" s="2"/>
    </row>
    <row r="28" ht="15.75" customHeight="1">
      <c r="A28" s="10">
        <f t="shared" si="1"/>
        <v>27</v>
      </c>
      <c r="B28" s="13" t="str">
        <f t="shared" ref="B28:D28" si="27">B27</f>
        <v>Classes</v>
      </c>
      <c r="C28" s="13" t="str">
        <f t="shared" si="27"/>
        <v>$dataClasses</v>
      </c>
      <c r="D28" s="13" t="str">
        <f t="shared" si="27"/>
        <v>Classes.json</v>
      </c>
      <c r="E28" s="12" t="s">
        <v>36</v>
      </c>
      <c r="F28" s="13" t="str">
        <f t="shared" si="3"/>
        <v>$dataClasses[id].traits[0].value2</v>
      </c>
      <c r="G28" s="13"/>
      <c r="H28" s="4"/>
      <c r="I28" s="4"/>
      <c r="J28" s="4"/>
      <c r="K28" s="4"/>
      <c r="L28" s="4"/>
      <c r="M28" s="4"/>
      <c r="N28" s="4"/>
      <c r="O28" s="4"/>
      <c r="P28" s="4"/>
      <c r="Q28" s="4"/>
      <c r="R28" s="4"/>
      <c r="S28" s="4"/>
      <c r="T28" s="4"/>
      <c r="U28" s="4"/>
      <c r="V28" s="4"/>
      <c r="W28" s="4"/>
      <c r="X28" s="4"/>
      <c r="Y28" s="4"/>
      <c r="Z28" s="2"/>
    </row>
    <row r="29" ht="15.75" customHeight="1">
      <c r="A29" s="10">
        <f t="shared" si="1"/>
        <v>28</v>
      </c>
      <c r="B29" s="13" t="str">
        <f t="shared" ref="B29:D29" si="28">B25</f>
        <v>Classes</v>
      </c>
      <c r="C29" s="13" t="str">
        <f t="shared" si="28"/>
        <v>$dataClasses</v>
      </c>
      <c r="D29" s="13" t="str">
        <f t="shared" si="28"/>
        <v>Classes.json</v>
      </c>
      <c r="E29" s="12" t="s">
        <v>50</v>
      </c>
      <c r="F29" s="13" t="str">
        <f t="shared" si="3"/>
        <v>$dataClasses[id].learnings[0].level</v>
      </c>
      <c r="G29" s="13"/>
      <c r="H29" s="4"/>
      <c r="I29" s="4"/>
      <c r="J29" s="4"/>
      <c r="K29" s="4"/>
      <c r="L29" s="4"/>
      <c r="M29" s="4"/>
      <c r="N29" s="4"/>
      <c r="O29" s="4"/>
      <c r="P29" s="4"/>
      <c r="Q29" s="4"/>
      <c r="R29" s="4"/>
      <c r="S29" s="4"/>
      <c r="T29" s="4"/>
      <c r="U29" s="4"/>
      <c r="V29" s="4"/>
      <c r="W29" s="4"/>
      <c r="X29" s="4"/>
      <c r="Y29" s="4"/>
      <c r="Z29" s="2"/>
    </row>
    <row r="30" ht="15.75" customHeight="1">
      <c r="A30" s="10">
        <f t="shared" si="1"/>
        <v>29</v>
      </c>
      <c r="B30" s="13" t="str">
        <f t="shared" ref="B30:D30" si="29">B26</f>
        <v>Classes</v>
      </c>
      <c r="C30" s="13" t="str">
        <f t="shared" si="29"/>
        <v>$dataClasses</v>
      </c>
      <c r="D30" s="13" t="str">
        <f t="shared" si="29"/>
        <v>Classes.json</v>
      </c>
      <c r="E30" s="12" t="s">
        <v>51</v>
      </c>
      <c r="F30" s="13" t="str">
        <f t="shared" si="3"/>
        <v>$dataClasses[id].learnings[0].skillId</v>
      </c>
      <c r="G30" s="13"/>
      <c r="H30" s="4"/>
      <c r="I30" s="4"/>
      <c r="J30" s="4"/>
      <c r="K30" s="4"/>
      <c r="L30" s="4"/>
      <c r="M30" s="4"/>
      <c r="N30" s="4"/>
      <c r="O30" s="4"/>
      <c r="P30" s="4"/>
      <c r="Q30" s="4"/>
      <c r="R30" s="4"/>
      <c r="S30" s="4"/>
      <c r="T30" s="4"/>
      <c r="U30" s="4"/>
      <c r="V30" s="4"/>
      <c r="W30" s="4"/>
      <c r="X30" s="4"/>
      <c r="Y30" s="4"/>
      <c r="Z30" s="2"/>
    </row>
    <row r="31" ht="15.75" customHeight="1">
      <c r="A31" s="10">
        <f t="shared" si="1"/>
        <v>30</v>
      </c>
      <c r="B31" s="13" t="str">
        <f t="shared" ref="B31:D31" si="30">B27</f>
        <v>Classes</v>
      </c>
      <c r="C31" s="13" t="str">
        <f t="shared" si="30"/>
        <v>$dataClasses</v>
      </c>
      <c r="D31" s="13" t="str">
        <f t="shared" si="30"/>
        <v>Classes.json</v>
      </c>
      <c r="E31" s="12" t="s">
        <v>52</v>
      </c>
      <c r="F31" s="13" t="str">
        <f t="shared" si="3"/>
        <v>$dataClasses[id].learnings[0].note</v>
      </c>
      <c r="G31" s="13"/>
      <c r="H31" s="4"/>
      <c r="I31" s="4"/>
      <c r="J31" s="4"/>
      <c r="K31" s="4"/>
      <c r="L31" s="4"/>
      <c r="M31" s="4"/>
      <c r="N31" s="4"/>
      <c r="O31" s="4"/>
      <c r="P31" s="4"/>
      <c r="Q31" s="4"/>
      <c r="R31" s="4"/>
      <c r="S31" s="4"/>
      <c r="T31" s="4"/>
      <c r="U31" s="4"/>
      <c r="V31" s="4"/>
      <c r="W31" s="4"/>
      <c r="X31" s="4"/>
      <c r="Y31" s="4"/>
      <c r="Z31" s="2"/>
    </row>
    <row r="32" ht="15.75" customHeight="1">
      <c r="A32" s="10">
        <f t="shared" si="1"/>
        <v>31</v>
      </c>
      <c r="B32" s="13" t="str">
        <f t="shared" ref="B32:D32" si="31">B29</f>
        <v>Classes</v>
      </c>
      <c r="C32" s="13" t="str">
        <f t="shared" si="31"/>
        <v>$dataClasses</v>
      </c>
      <c r="D32" s="13" t="str">
        <f t="shared" si="31"/>
        <v>Classes.json</v>
      </c>
      <c r="E32" s="12" t="s">
        <v>39</v>
      </c>
      <c r="F32" s="13" t="str">
        <f t="shared" si="3"/>
        <v>$dataClasses[id].name</v>
      </c>
      <c r="G32" s="6"/>
      <c r="H32" s="4"/>
      <c r="I32" s="4"/>
      <c r="J32" s="4"/>
      <c r="K32" s="4"/>
      <c r="L32" s="4"/>
      <c r="M32" s="4"/>
      <c r="N32" s="4"/>
      <c r="O32" s="4"/>
      <c r="P32" s="4"/>
      <c r="Q32" s="4"/>
      <c r="R32" s="4"/>
      <c r="S32" s="4"/>
      <c r="T32" s="4"/>
      <c r="U32" s="4"/>
      <c r="V32" s="4"/>
      <c r="W32" s="4"/>
      <c r="X32" s="4"/>
      <c r="Y32" s="4"/>
      <c r="Z32" s="2"/>
    </row>
    <row r="33" ht="15.75" customHeight="1">
      <c r="A33" s="10">
        <f t="shared" si="1"/>
        <v>32</v>
      </c>
      <c r="B33" s="13" t="str">
        <f t="shared" ref="B33:D33" si="32">B32</f>
        <v>Classes</v>
      </c>
      <c r="C33" s="13" t="str">
        <f t="shared" si="32"/>
        <v>$dataClasses</v>
      </c>
      <c r="D33" s="13" t="str">
        <f t="shared" si="32"/>
        <v>Classes.json</v>
      </c>
      <c r="E33" s="12" t="s">
        <v>41</v>
      </c>
      <c r="F33" s="13" t="str">
        <f t="shared" si="3"/>
        <v>$dataClasses[id].note</v>
      </c>
      <c r="G33" s="6"/>
      <c r="H33" s="4"/>
      <c r="I33" s="4"/>
      <c r="J33" s="4"/>
      <c r="K33" s="4"/>
      <c r="L33" s="4"/>
      <c r="M33" s="4"/>
      <c r="N33" s="4"/>
      <c r="O33" s="4"/>
      <c r="P33" s="4"/>
      <c r="Q33" s="4"/>
      <c r="R33" s="4"/>
      <c r="S33" s="4"/>
      <c r="T33" s="4"/>
      <c r="U33" s="4"/>
      <c r="V33" s="4"/>
      <c r="W33" s="4"/>
      <c r="X33" s="4"/>
      <c r="Y33" s="4"/>
      <c r="Z33" s="2"/>
    </row>
    <row r="34" ht="15.75" customHeight="1">
      <c r="A34" s="10">
        <f t="shared" si="1"/>
        <v>33</v>
      </c>
      <c r="B34" s="13" t="str">
        <f t="shared" ref="B34:D34" si="33">B33</f>
        <v>Classes</v>
      </c>
      <c r="C34" s="13" t="str">
        <f t="shared" si="33"/>
        <v>$dataClasses</v>
      </c>
      <c r="D34" s="13" t="str">
        <f t="shared" si="33"/>
        <v>Classes.json</v>
      </c>
      <c r="E34" s="12" t="s">
        <v>53</v>
      </c>
      <c r="F34" s="13" t="str">
        <f t="shared" si="3"/>
        <v>$dataClasses[id].params[0]</v>
      </c>
      <c r="G34" s="15" t="s">
        <v>54</v>
      </c>
      <c r="H34" s="4"/>
      <c r="I34" s="4"/>
      <c r="J34" s="4"/>
      <c r="K34" s="4"/>
      <c r="L34" s="4"/>
      <c r="M34" s="4"/>
      <c r="N34" s="4"/>
      <c r="O34" s="4"/>
      <c r="P34" s="4"/>
      <c r="Q34" s="4"/>
      <c r="R34" s="4"/>
      <c r="S34" s="4"/>
      <c r="T34" s="4"/>
      <c r="U34" s="4"/>
      <c r="V34" s="4"/>
      <c r="W34" s="4"/>
      <c r="X34" s="4"/>
      <c r="Y34" s="4"/>
      <c r="Z34" s="2"/>
    </row>
    <row r="35" ht="15.75" customHeight="1">
      <c r="A35" s="10">
        <f t="shared" si="1"/>
        <v>34</v>
      </c>
      <c r="B35" s="13" t="str">
        <f t="shared" ref="B35:D35" si="34">B34</f>
        <v>Classes</v>
      </c>
      <c r="C35" s="13" t="str">
        <f t="shared" si="34"/>
        <v>$dataClasses</v>
      </c>
      <c r="D35" s="13" t="str">
        <f t="shared" si="34"/>
        <v>Classes.json</v>
      </c>
      <c r="E35" s="12" t="s">
        <v>55</v>
      </c>
      <c r="F35" s="13" t="str">
        <f t="shared" si="3"/>
        <v>$dataClasses[id].params[1]</v>
      </c>
      <c r="G35" s="16" t="s">
        <v>56</v>
      </c>
      <c r="H35" s="4"/>
      <c r="I35" s="4"/>
      <c r="J35" s="4"/>
      <c r="K35" s="4"/>
      <c r="L35" s="4"/>
      <c r="M35" s="4"/>
      <c r="N35" s="4"/>
      <c r="O35" s="4"/>
      <c r="P35" s="4"/>
      <c r="Q35" s="4"/>
      <c r="R35" s="4"/>
      <c r="S35" s="4"/>
      <c r="T35" s="4"/>
      <c r="U35" s="4"/>
      <c r="V35" s="4"/>
      <c r="W35" s="4"/>
      <c r="X35" s="4"/>
      <c r="Y35" s="4"/>
      <c r="Z35" s="2"/>
    </row>
    <row r="36" ht="15.75" customHeight="1">
      <c r="A36" s="10">
        <f t="shared" si="1"/>
        <v>35</v>
      </c>
      <c r="B36" s="13" t="str">
        <f t="shared" ref="B36:D36" si="35">B35</f>
        <v>Classes</v>
      </c>
      <c r="C36" s="13" t="str">
        <f t="shared" si="35"/>
        <v>$dataClasses</v>
      </c>
      <c r="D36" s="13" t="str">
        <f t="shared" si="35"/>
        <v>Classes.json</v>
      </c>
      <c r="E36" s="12" t="s">
        <v>57</v>
      </c>
      <c r="F36" s="13" t="str">
        <f t="shared" si="3"/>
        <v>$dataClasses[id].params[2]</v>
      </c>
      <c r="G36" s="16" t="s">
        <v>56</v>
      </c>
      <c r="H36" s="4"/>
      <c r="I36" s="4"/>
      <c r="J36" s="4"/>
      <c r="K36" s="4"/>
      <c r="L36" s="4"/>
      <c r="M36" s="4"/>
      <c r="N36" s="4"/>
      <c r="O36" s="4"/>
      <c r="P36" s="4"/>
      <c r="Q36" s="4"/>
      <c r="R36" s="4"/>
      <c r="S36" s="4"/>
      <c r="T36" s="4"/>
      <c r="U36" s="4"/>
      <c r="V36" s="4"/>
      <c r="W36" s="4"/>
      <c r="X36" s="4"/>
      <c r="Y36" s="4"/>
      <c r="Z36" s="2"/>
    </row>
    <row r="37" ht="15.75" customHeight="1">
      <c r="A37" s="10">
        <f t="shared" si="1"/>
        <v>36</v>
      </c>
      <c r="B37" s="13" t="str">
        <f t="shared" ref="B37:D37" si="36">B36</f>
        <v>Classes</v>
      </c>
      <c r="C37" s="13" t="str">
        <f t="shared" si="36"/>
        <v>$dataClasses</v>
      </c>
      <c r="D37" s="13" t="str">
        <f t="shared" si="36"/>
        <v>Classes.json</v>
      </c>
      <c r="E37" s="12" t="s">
        <v>58</v>
      </c>
      <c r="F37" s="13" t="str">
        <f t="shared" si="3"/>
        <v>$dataClasses[id].params[3]</v>
      </c>
      <c r="G37" s="16" t="s">
        <v>56</v>
      </c>
      <c r="H37" s="4"/>
      <c r="I37" s="4"/>
      <c r="J37" s="4"/>
      <c r="K37" s="4"/>
      <c r="L37" s="4"/>
      <c r="M37" s="4"/>
      <c r="N37" s="4"/>
      <c r="O37" s="4"/>
      <c r="P37" s="4"/>
      <c r="Q37" s="4"/>
      <c r="R37" s="4"/>
      <c r="S37" s="4"/>
      <c r="T37" s="4"/>
      <c r="U37" s="4"/>
      <c r="V37" s="4"/>
      <c r="W37" s="4"/>
      <c r="X37" s="4"/>
      <c r="Y37" s="4"/>
      <c r="Z37" s="2"/>
    </row>
    <row r="38" ht="15.75" customHeight="1">
      <c r="A38" s="10">
        <f t="shared" si="1"/>
        <v>37</v>
      </c>
      <c r="B38" s="13" t="str">
        <f t="shared" ref="B38:D38" si="37">B37</f>
        <v>Classes</v>
      </c>
      <c r="C38" s="13" t="str">
        <f t="shared" si="37"/>
        <v>$dataClasses</v>
      </c>
      <c r="D38" s="13" t="str">
        <f t="shared" si="37"/>
        <v>Classes.json</v>
      </c>
      <c r="E38" s="12" t="s">
        <v>59</v>
      </c>
      <c r="F38" s="13" t="str">
        <f t="shared" si="3"/>
        <v>$dataClasses[id].params[4]</v>
      </c>
      <c r="G38" s="16" t="s">
        <v>56</v>
      </c>
      <c r="H38" s="4"/>
      <c r="I38" s="4"/>
      <c r="J38" s="4"/>
      <c r="K38" s="4"/>
      <c r="L38" s="4"/>
      <c r="M38" s="4"/>
      <c r="N38" s="4"/>
      <c r="O38" s="4"/>
      <c r="P38" s="4"/>
      <c r="Q38" s="4"/>
      <c r="R38" s="4"/>
      <c r="S38" s="4"/>
      <c r="T38" s="4"/>
      <c r="U38" s="4"/>
      <c r="V38" s="4"/>
      <c r="W38" s="4"/>
      <c r="X38" s="4"/>
      <c r="Y38" s="4"/>
      <c r="Z38" s="2"/>
    </row>
    <row r="39" ht="15.75" customHeight="1">
      <c r="A39" s="10">
        <f t="shared" si="1"/>
        <v>38</v>
      </c>
      <c r="B39" s="13" t="str">
        <f t="shared" ref="B39:D39" si="38">B38</f>
        <v>Classes</v>
      </c>
      <c r="C39" s="13" t="str">
        <f t="shared" si="38"/>
        <v>$dataClasses</v>
      </c>
      <c r="D39" s="13" t="str">
        <f t="shared" si="38"/>
        <v>Classes.json</v>
      </c>
      <c r="E39" s="12" t="s">
        <v>60</v>
      </c>
      <c r="F39" s="13" t="str">
        <f t="shared" si="3"/>
        <v>$dataClasses[id].params[5]</v>
      </c>
      <c r="G39" s="16" t="s">
        <v>56</v>
      </c>
      <c r="H39" s="4"/>
      <c r="I39" s="4"/>
      <c r="J39" s="4"/>
      <c r="K39" s="4"/>
      <c r="L39" s="4"/>
      <c r="M39" s="4"/>
      <c r="N39" s="4"/>
      <c r="O39" s="4"/>
      <c r="P39" s="4"/>
      <c r="Q39" s="4"/>
      <c r="R39" s="4"/>
      <c r="S39" s="4"/>
      <c r="T39" s="4"/>
      <c r="U39" s="4"/>
      <c r="V39" s="4"/>
      <c r="W39" s="4"/>
      <c r="X39" s="4"/>
      <c r="Y39" s="4"/>
      <c r="Z39" s="2"/>
    </row>
    <row r="40" ht="15.75" customHeight="1">
      <c r="A40" s="10">
        <f t="shared" si="1"/>
        <v>39</v>
      </c>
      <c r="B40" s="13" t="str">
        <f t="shared" ref="B40:D40" si="39">B39</f>
        <v>Classes</v>
      </c>
      <c r="C40" s="13" t="str">
        <f t="shared" si="39"/>
        <v>$dataClasses</v>
      </c>
      <c r="D40" s="13" t="str">
        <f t="shared" si="39"/>
        <v>Classes.json</v>
      </c>
      <c r="E40" s="12" t="s">
        <v>61</v>
      </c>
      <c r="F40" s="13" t="str">
        <f t="shared" si="3"/>
        <v>$dataClasses[id].params[6]</v>
      </c>
      <c r="G40" s="16" t="s">
        <v>56</v>
      </c>
      <c r="H40" s="4"/>
      <c r="I40" s="4"/>
      <c r="J40" s="4"/>
      <c r="K40" s="4"/>
      <c r="L40" s="4"/>
      <c r="M40" s="4"/>
      <c r="N40" s="4"/>
      <c r="O40" s="4"/>
      <c r="P40" s="4"/>
      <c r="Q40" s="4"/>
      <c r="R40" s="4"/>
      <c r="S40" s="4"/>
      <c r="T40" s="4"/>
      <c r="U40" s="4"/>
      <c r="V40" s="4"/>
      <c r="W40" s="4"/>
      <c r="X40" s="4"/>
      <c r="Y40" s="4"/>
      <c r="Z40" s="2"/>
    </row>
    <row r="41" ht="15.75" customHeight="1">
      <c r="A41" s="10">
        <f t="shared" si="1"/>
        <v>40</v>
      </c>
      <c r="B41" s="13" t="str">
        <f t="shared" ref="B41:D41" si="40">B40</f>
        <v>Classes</v>
      </c>
      <c r="C41" s="13" t="str">
        <f t="shared" si="40"/>
        <v>$dataClasses</v>
      </c>
      <c r="D41" s="13" t="str">
        <f t="shared" si="40"/>
        <v>Classes.json</v>
      </c>
      <c r="E41" s="12" t="s">
        <v>62</v>
      </c>
      <c r="F41" s="13" t="str">
        <f t="shared" si="3"/>
        <v>$dataClasses[id].params[7]</v>
      </c>
      <c r="G41" s="16" t="s">
        <v>56</v>
      </c>
      <c r="H41" s="4"/>
      <c r="I41" s="4"/>
      <c r="J41" s="4"/>
      <c r="K41" s="4"/>
      <c r="L41" s="4"/>
      <c r="M41" s="4"/>
      <c r="N41" s="4"/>
      <c r="O41" s="4"/>
      <c r="P41" s="4"/>
      <c r="Q41" s="4"/>
      <c r="R41" s="4"/>
      <c r="S41" s="4"/>
      <c r="T41" s="4"/>
      <c r="U41" s="4"/>
      <c r="V41" s="4"/>
      <c r="W41" s="4"/>
      <c r="X41" s="4"/>
      <c r="Y41" s="4"/>
      <c r="Z41" s="2"/>
    </row>
    <row r="42" ht="15.75" customHeight="1">
      <c r="A42" s="10">
        <f t="shared" si="1"/>
        <v>41</v>
      </c>
      <c r="B42" s="11" t="s">
        <v>63</v>
      </c>
      <c r="C42" s="13" t="s">
        <v>64</v>
      </c>
      <c r="D42" s="13" t="s">
        <v>65</v>
      </c>
      <c r="E42" s="13" t="s">
        <v>24</v>
      </c>
      <c r="F42" s="13" t="str">
        <f t="shared" si="3"/>
        <v>$dataSkills[id].id</v>
      </c>
      <c r="G42" s="6"/>
      <c r="H42" s="4"/>
      <c r="I42" s="4"/>
      <c r="J42" s="4"/>
      <c r="K42" s="4"/>
      <c r="L42" s="4"/>
      <c r="M42" s="4"/>
      <c r="N42" s="4"/>
      <c r="O42" s="4"/>
      <c r="P42" s="4"/>
      <c r="Q42" s="4"/>
      <c r="R42" s="4"/>
      <c r="S42" s="4"/>
      <c r="T42" s="4"/>
      <c r="U42" s="4"/>
      <c r="V42" s="4"/>
      <c r="W42" s="4"/>
      <c r="X42" s="4"/>
      <c r="Y42" s="4"/>
      <c r="Z42" s="2"/>
    </row>
    <row r="43" ht="15.75" customHeight="1">
      <c r="A43" s="10">
        <f t="shared" si="1"/>
        <v>42</v>
      </c>
      <c r="B43" s="13" t="str">
        <f t="shared" ref="B43:D43" si="41">B42</f>
        <v>Skills</v>
      </c>
      <c r="C43" s="13" t="str">
        <f t="shared" si="41"/>
        <v>$dataSkills</v>
      </c>
      <c r="D43" s="13" t="str">
        <f t="shared" si="41"/>
        <v>Skills.json</v>
      </c>
      <c r="E43" s="13" t="s">
        <v>66</v>
      </c>
      <c r="F43" s="13" t="str">
        <f t="shared" si="3"/>
        <v>$dataSkills[id].animationId</v>
      </c>
      <c r="G43" s="6"/>
      <c r="H43" s="4"/>
      <c r="I43" s="4"/>
      <c r="J43" s="4"/>
      <c r="K43" s="4"/>
      <c r="L43" s="4"/>
      <c r="M43" s="4"/>
      <c r="N43" s="4"/>
      <c r="O43" s="4"/>
      <c r="P43" s="4"/>
      <c r="Q43" s="4"/>
      <c r="R43" s="4"/>
      <c r="S43" s="4"/>
      <c r="T43" s="4"/>
      <c r="U43" s="4"/>
      <c r="V43" s="4"/>
      <c r="W43" s="4"/>
      <c r="X43" s="4"/>
      <c r="Y43" s="4"/>
      <c r="Z43" s="2"/>
    </row>
    <row r="44" ht="15.75" customHeight="1">
      <c r="A44" s="10">
        <f t="shared" si="1"/>
        <v>43</v>
      </c>
      <c r="B44" s="13" t="str">
        <f t="shared" ref="B44:D44" si="42">B43</f>
        <v>Skills</v>
      </c>
      <c r="C44" s="13" t="str">
        <f t="shared" si="42"/>
        <v>$dataSkills</v>
      </c>
      <c r="D44" s="13" t="str">
        <f t="shared" si="42"/>
        <v>Skills.json</v>
      </c>
      <c r="E44" s="13" t="s">
        <v>67</v>
      </c>
      <c r="F44" s="13" t="str">
        <f t="shared" si="3"/>
        <v>$dataSkills[id].description</v>
      </c>
      <c r="G44" s="6"/>
      <c r="H44" s="4"/>
      <c r="I44" s="4"/>
      <c r="J44" s="4"/>
      <c r="K44" s="4"/>
      <c r="L44" s="4"/>
      <c r="M44" s="4"/>
      <c r="N44" s="4"/>
      <c r="O44" s="4"/>
      <c r="P44" s="4"/>
      <c r="Q44" s="4"/>
      <c r="R44" s="4"/>
      <c r="S44" s="4"/>
      <c r="T44" s="4"/>
      <c r="U44" s="4"/>
      <c r="V44" s="4"/>
      <c r="W44" s="4"/>
      <c r="X44" s="4"/>
      <c r="Y44" s="4"/>
      <c r="Z44" s="2"/>
    </row>
    <row r="45" ht="15.75" customHeight="1">
      <c r="A45" s="10">
        <f t="shared" si="1"/>
        <v>44</v>
      </c>
      <c r="B45" s="13" t="str">
        <f t="shared" ref="B45:D45" si="43">B44</f>
        <v>Skills</v>
      </c>
      <c r="C45" s="13" t="str">
        <f t="shared" si="43"/>
        <v>$dataSkills</v>
      </c>
      <c r="D45" s="13" t="str">
        <f t="shared" si="43"/>
        <v>Skills.json</v>
      </c>
      <c r="E45" s="12" t="s">
        <v>68</v>
      </c>
      <c r="F45" s="13" t="str">
        <f t="shared" si="3"/>
        <v>$dataSkills[id].effects[0].code</v>
      </c>
      <c r="G45" s="6"/>
      <c r="H45" s="4"/>
      <c r="I45" s="4"/>
      <c r="J45" s="4"/>
      <c r="K45" s="4"/>
      <c r="L45" s="4"/>
      <c r="M45" s="4"/>
      <c r="N45" s="4"/>
      <c r="O45" s="4"/>
      <c r="P45" s="4"/>
      <c r="Q45" s="4"/>
      <c r="R45" s="4"/>
      <c r="S45" s="4"/>
      <c r="T45" s="4"/>
      <c r="U45" s="4"/>
      <c r="V45" s="4"/>
      <c r="W45" s="4"/>
      <c r="X45" s="4"/>
      <c r="Y45" s="4"/>
      <c r="Z45" s="2"/>
    </row>
    <row r="46" ht="15.75" customHeight="1">
      <c r="A46" s="10">
        <f t="shared" si="1"/>
        <v>45</v>
      </c>
      <c r="B46" s="13" t="str">
        <f t="shared" ref="B46:D46" si="44">B45</f>
        <v>Skills</v>
      </c>
      <c r="C46" s="13" t="str">
        <f t="shared" si="44"/>
        <v>$dataSkills</v>
      </c>
      <c r="D46" s="13" t="str">
        <f t="shared" si="44"/>
        <v>Skills.json</v>
      </c>
      <c r="E46" s="12" t="s">
        <v>69</v>
      </c>
      <c r="F46" s="13" t="str">
        <f t="shared" si="3"/>
        <v>$dataSkills[id].effects[0].dataId</v>
      </c>
      <c r="G46" s="6"/>
      <c r="H46" s="4"/>
      <c r="I46" s="4"/>
      <c r="J46" s="4"/>
      <c r="K46" s="4"/>
      <c r="L46" s="4"/>
      <c r="M46" s="4"/>
      <c r="N46" s="4"/>
      <c r="O46" s="4"/>
      <c r="P46" s="4"/>
      <c r="Q46" s="4"/>
      <c r="R46" s="4"/>
      <c r="S46" s="4"/>
      <c r="T46" s="4"/>
      <c r="U46" s="4"/>
      <c r="V46" s="4"/>
      <c r="W46" s="4"/>
      <c r="X46" s="4"/>
      <c r="Y46" s="4"/>
      <c r="Z46" s="2"/>
    </row>
    <row r="47" ht="15.75" customHeight="1">
      <c r="A47" s="10">
        <f t="shared" si="1"/>
        <v>46</v>
      </c>
      <c r="B47" s="13" t="str">
        <f t="shared" ref="B47:D47" si="45">B46</f>
        <v>Skills</v>
      </c>
      <c r="C47" s="13" t="str">
        <f t="shared" si="45"/>
        <v>$dataSkills</v>
      </c>
      <c r="D47" s="13" t="str">
        <f t="shared" si="45"/>
        <v>Skills.json</v>
      </c>
      <c r="E47" s="12" t="s">
        <v>70</v>
      </c>
      <c r="F47" s="13" t="str">
        <f t="shared" si="3"/>
        <v>$dataSkills[id].effects[0].value1</v>
      </c>
      <c r="G47" s="6"/>
      <c r="H47" s="4"/>
      <c r="I47" s="4"/>
      <c r="J47" s="4"/>
      <c r="K47" s="4"/>
      <c r="L47" s="4"/>
      <c r="M47" s="4"/>
      <c r="N47" s="4"/>
      <c r="O47" s="4"/>
      <c r="P47" s="4"/>
      <c r="Q47" s="4"/>
      <c r="R47" s="4"/>
      <c r="S47" s="4"/>
      <c r="T47" s="4"/>
      <c r="U47" s="4"/>
      <c r="V47" s="4"/>
      <c r="W47" s="4"/>
      <c r="X47" s="4"/>
      <c r="Y47" s="4"/>
      <c r="Z47" s="2"/>
    </row>
    <row r="48" ht="15.75" customHeight="1">
      <c r="A48" s="10">
        <f t="shared" si="1"/>
        <v>47</v>
      </c>
      <c r="B48" s="13" t="str">
        <f t="shared" ref="B48:D48" si="46">B47</f>
        <v>Skills</v>
      </c>
      <c r="C48" s="13" t="str">
        <f t="shared" si="46"/>
        <v>$dataSkills</v>
      </c>
      <c r="D48" s="13" t="str">
        <f t="shared" si="46"/>
        <v>Skills.json</v>
      </c>
      <c r="E48" s="12" t="s">
        <v>71</v>
      </c>
      <c r="F48" s="13" t="str">
        <f t="shared" si="3"/>
        <v>$dataSkills[id].effects[0].value2</v>
      </c>
      <c r="G48" s="6"/>
      <c r="H48" s="4"/>
      <c r="I48" s="4"/>
      <c r="J48" s="4"/>
      <c r="K48" s="4"/>
      <c r="L48" s="4"/>
      <c r="M48" s="4"/>
      <c r="N48" s="4"/>
      <c r="O48" s="4"/>
      <c r="P48" s="4"/>
      <c r="Q48" s="4"/>
      <c r="R48" s="4"/>
      <c r="S48" s="4"/>
      <c r="T48" s="4"/>
      <c r="U48" s="4"/>
      <c r="V48" s="4"/>
      <c r="W48" s="4"/>
      <c r="X48" s="4"/>
      <c r="Y48" s="4"/>
      <c r="Z48" s="2"/>
    </row>
    <row r="49" ht="15.75" customHeight="1">
      <c r="A49" s="10">
        <f t="shared" si="1"/>
        <v>48</v>
      </c>
      <c r="B49" s="13" t="str">
        <f t="shared" ref="B49:D49" si="47">B48</f>
        <v>Skills</v>
      </c>
      <c r="C49" s="13" t="str">
        <f t="shared" si="47"/>
        <v>$dataSkills</v>
      </c>
      <c r="D49" s="13" t="str">
        <f t="shared" si="47"/>
        <v>Skills.json</v>
      </c>
      <c r="E49" s="13" t="s">
        <v>72</v>
      </c>
      <c r="F49" s="13" t="str">
        <f t="shared" si="3"/>
        <v>$dataSkills[id].hitType</v>
      </c>
      <c r="G49" s="6"/>
      <c r="H49" s="4"/>
      <c r="I49" s="4"/>
      <c r="J49" s="4"/>
      <c r="K49" s="4"/>
      <c r="L49" s="4"/>
      <c r="M49" s="4"/>
      <c r="N49" s="4"/>
      <c r="O49" s="4"/>
      <c r="P49" s="4"/>
      <c r="Q49" s="4"/>
      <c r="R49" s="4"/>
      <c r="S49" s="4"/>
      <c r="T49" s="4"/>
      <c r="U49" s="4"/>
      <c r="V49" s="4"/>
      <c r="W49" s="4"/>
      <c r="X49" s="4"/>
      <c r="Y49" s="4"/>
      <c r="Z49" s="2"/>
    </row>
    <row r="50" ht="15.75" customHeight="1">
      <c r="A50" s="10">
        <f t="shared" si="1"/>
        <v>49</v>
      </c>
      <c r="B50" s="13" t="str">
        <f t="shared" ref="B50:D50" si="48">B49</f>
        <v>Skills</v>
      </c>
      <c r="C50" s="13" t="str">
        <f t="shared" si="48"/>
        <v>$dataSkills</v>
      </c>
      <c r="D50" s="13" t="str">
        <f t="shared" si="48"/>
        <v>Skills.json</v>
      </c>
      <c r="E50" s="13" t="s">
        <v>73</v>
      </c>
      <c r="F50" s="13" t="str">
        <f t="shared" si="3"/>
        <v>$dataSkills[id].iconIndex</v>
      </c>
      <c r="G50" s="6"/>
      <c r="H50" s="4"/>
      <c r="I50" s="4"/>
      <c r="J50" s="4"/>
      <c r="K50" s="4"/>
      <c r="L50" s="4"/>
      <c r="M50" s="4"/>
      <c r="N50" s="4"/>
      <c r="O50" s="4"/>
      <c r="P50" s="4"/>
      <c r="Q50" s="4"/>
      <c r="R50" s="4"/>
      <c r="S50" s="4"/>
      <c r="T50" s="4"/>
      <c r="U50" s="4"/>
      <c r="V50" s="4"/>
      <c r="W50" s="4"/>
      <c r="X50" s="4"/>
      <c r="Y50" s="4"/>
      <c r="Z50" s="2"/>
    </row>
    <row r="51" ht="15.75" customHeight="1">
      <c r="A51" s="10">
        <f t="shared" si="1"/>
        <v>50</v>
      </c>
      <c r="B51" s="13" t="str">
        <f t="shared" ref="B51:D51" si="49">B50</f>
        <v>Skills</v>
      </c>
      <c r="C51" s="13" t="str">
        <f t="shared" si="49"/>
        <v>$dataSkills</v>
      </c>
      <c r="D51" s="13" t="str">
        <f t="shared" si="49"/>
        <v>Skills.json</v>
      </c>
      <c r="E51" s="13" t="s">
        <v>74</v>
      </c>
      <c r="F51" s="13" t="str">
        <f t="shared" si="3"/>
        <v>$dataSkills[id].message1</v>
      </c>
      <c r="G51" s="6"/>
      <c r="H51" s="4"/>
      <c r="I51" s="4"/>
      <c r="J51" s="4"/>
      <c r="K51" s="4"/>
      <c r="L51" s="4"/>
      <c r="M51" s="4"/>
      <c r="N51" s="4"/>
      <c r="O51" s="4"/>
      <c r="P51" s="4"/>
      <c r="Q51" s="4"/>
      <c r="R51" s="4"/>
      <c r="S51" s="4"/>
      <c r="T51" s="4"/>
      <c r="U51" s="4"/>
      <c r="V51" s="4"/>
      <c r="W51" s="4"/>
      <c r="X51" s="4"/>
      <c r="Y51" s="4"/>
      <c r="Z51" s="2"/>
    </row>
    <row r="52" ht="15.75" customHeight="1">
      <c r="A52" s="10">
        <f t="shared" si="1"/>
        <v>51</v>
      </c>
      <c r="B52" s="13" t="str">
        <f t="shared" ref="B52:D52" si="50">B51</f>
        <v>Skills</v>
      </c>
      <c r="C52" s="13" t="str">
        <f t="shared" si="50"/>
        <v>$dataSkills</v>
      </c>
      <c r="D52" s="13" t="str">
        <f t="shared" si="50"/>
        <v>Skills.json</v>
      </c>
      <c r="E52" s="13" t="s">
        <v>75</v>
      </c>
      <c r="F52" s="13" t="str">
        <f t="shared" si="3"/>
        <v>$dataSkills[id].message2</v>
      </c>
      <c r="G52" s="6"/>
      <c r="H52" s="4"/>
      <c r="I52" s="4"/>
      <c r="J52" s="4"/>
      <c r="K52" s="4"/>
      <c r="L52" s="4"/>
      <c r="M52" s="4"/>
      <c r="N52" s="4"/>
      <c r="O52" s="4"/>
      <c r="P52" s="4"/>
      <c r="Q52" s="4"/>
      <c r="R52" s="4"/>
      <c r="S52" s="4"/>
      <c r="T52" s="4"/>
      <c r="U52" s="4"/>
      <c r="V52" s="4"/>
      <c r="W52" s="4"/>
      <c r="X52" s="4"/>
      <c r="Y52" s="4"/>
      <c r="Z52" s="2"/>
    </row>
    <row r="53" ht="15.75" customHeight="1">
      <c r="A53" s="10">
        <f t="shared" si="1"/>
        <v>52</v>
      </c>
      <c r="B53" s="13" t="str">
        <f t="shared" ref="B53:D53" si="51">B52</f>
        <v>Skills</v>
      </c>
      <c r="C53" s="13" t="str">
        <f t="shared" si="51"/>
        <v>$dataSkills</v>
      </c>
      <c r="D53" s="13" t="str">
        <f t="shared" si="51"/>
        <v>Skills.json</v>
      </c>
      <c r="E53" s="13" t="s">
        <v>76</v>
      </c>
      <c r="F53" s="13" t="str">
        <f t="shared" si="3"/>
        <v>$dataSkills[id].mpCost</v>
      </c>
      <c r="G53" s="6"/>
      <c r="H53" s="4"/>
      <c r="I53" s="4"/>
      <c r="J53" s="4"/>
      <c r="K53" s="4"/>
      <c r="L53" s="4"/>
      <c r="M53" s="4"/>
      <c r="N53" s="4"/>
      <c r="O53" s="4"/>
      <c r="P53" s="4"/>
      <c r="Q53" s="4"/>
      <c r="R53" s="4"/>
      <c r="S53" s="4"/>
      <c r="T53" s="4"/>
      <c r="U53" s="4"/>
      <c r="V53" s="4"/>
      <c r="W53" s="4"/>
      <c r="X53" s="4"/>
      <c r="Y53" s="4"/>
      <c r="Z53" s="2"/>
    </row>
    <row r="54" ht="15.75" customHeight="1">
      <c r="A54" s="10">
        <f t="shared" si="1"/>
        <v>53</v>
      </c>
      <c r="B54" s="13" t="str">
        <f t="shared" ref="B54:D54" si="52">B53</f>
        <v>Skills</v>
      </c>
      <c r="C54" s="13" t="str">
        <f t="shared" si="52"/>
        <v>$dataSkills</v>
      </c>
      <c r="D54" s="13" t="str">
        <f t="shared" si="52"/>
        <v>Skills.json</v>
      </c>
      <c r="E54" s="13" t="s">
        <v>39</v>
      </c>
      <c r="F54" s="13" t="str">
        <f t="shared" si="3"/>
        <v>$dataSkills[id].name</v>
      </c>
      <c r="G54" s="6"/>
      <c r="H54" s="4"/>
      <c r="I54" s="4"/>
      <c r="J54" s="4"/>
      <c r="K54" s="4"/>
      <c r="L54" s="4"/>
      <c r="M54" s="4"/>
      <c r="N54" s="4"/>
      <c r="O54" s="4"/>
      <c r="P54" s="4"/>
      <c r="Q54" s="4"/>
      <c r="R54" s="4"/>
      <c r="S54" s="4"/>
      <c r="T54" s="4"/>
      <c r="U54" s="4"/>
      <c r="V54" s="4"/>
      <c r="W54" s="4"/>
      <c r="X54" s="4"/>
      <c r="Y54" s="4"/>
      <c r="Z54" s="2"/>
    </row>
    <row r="55" ht="15.75" customHeight="1">
      <c r="A55" s="10">
        <f t="shared" si="1"/>
        <v>54</v>
      </c>
      <c r="B55" s="13" t="str">
        <f t="shared" ref="B55:D55" si="53">B54</f>
        <v>Skills</v>
      </c>
      <c r="C55" s="13" t="str">
        <f t="shared" si="53"/>
        <v>$dataSkills</v>
      </c>
      <c r="D55" s="13" t="str">
        <f t="shared" si="53"/>
        <v>Skills.json</v>
      </c>
      <c r="E55" s="13" t="s">
        <v>41</v>
      </c>
      <c r="F55" s="13" t="str">
        <f t="shared" si="3"/>
        <v>$dataSkills[id].note</v>
      </c>
      <c r="G55" s="6"/>
      <c r="H55" s="4"/>
      <c r="I55" s="4"/>
      <c r="J55" s="4"/>
      <c r="K55" s="4"/>
      <c r="L55" s="4"/>
      <c r="M55" s="4"/>
      <c r="N55" s="4"/>
      <c r="O55" s="4"/>
      <c r="P55" s="4"/>
      <c r="Q55" s="4"/>
      <c r="R55" s="4"/>
      <c r="S55" s="4"/>
      <c r="T55" s="4"/>
      <c r="U55" s="4"/>
      <c r="V55" s="4"/>
      <c r="W55" s="4"/>
      <c r="X55" s="4"/>
      <c r="Y55" s="4"/>
      <c r="Z55" s="2"/>
    </row>
    <row r="56" ht="15.75" customHeight="1">
      <c r="A56" s="10">
        <f t="shared" si="1"/>
        <v>55</v>
      </c>
      <c r="B56" s="13" t="str">
        <f t="shared" ref="B56:D56" si="54">B55</f>
        <v>Skills</v>
      </c>
      <c r="C56" s="13" t="str">
        <f t="shared" si="54"/>
        <v>$dataSkills</v>
      </c>
      <c r="D56" s="13" t="str">
        <f t="shared" si="54"/>
        <v>Skills.json</v>
      </c>
      <c r="E56" s="13" t="s">
        <v>77</v>
      </c>
      <c r="F56" s="13" t="str">
        <f t="shared" si="3"/>
        <v>$dataSkills[id].occasion</v>
      </c>
      <c r="G56" s="6"/>
      <c r="H56" s="4"/>
      <c r="I56" s="4"/>
      <c r="J56" s="4"/>
      <c r="K56" s="4"/>
      <c r="L56" s="4"/>
      <c r="M56" s="4"/>
      <c r="N56" s="4"/>
      <c r="O56" s="4"/>
      <c r="P56" s="4"/>
      <c r="Q56" s="4"/>
      <c r="R56" s="4"/>
      <c r="S56" s="4"/>
      <c r="T56" s="4"/>
      <c r="U56" s="4"/>
      <c r="V56" s="4"/>
      <c r="W56" s="4"/>
      <c r="X56" s="4"/>
      <c r="Y56" s="4"/>
      <c r="Z56" s="2"/>
    </row>
    <row r="57" ht="15.75" customHeight="1">
      <c r="A57" s="10">
        <f t="shared" si="1"/>
        <v>56</v>
      </c>
      <c r="B57" s="13" t="str">
        <f t="shared" ref="B57:D57" si="55">B56</f>
        <v>Skills</v>
      </c>
      <c r="C57" s="13" t="str">
        <f t="shared" si="55"/>
        <v>$dataSkills</v>
      </c>
      <c r="D57" s="13" t="str">
        <f t="shared" si="55"/>
        <v>Skills.json</v>
      </c>
      <c r="E57" s="13" t="s">
        <v>78</v>
      </c>
      <c r="F57" s="13" t="str">
        <f t="shared" si="3"/>
        <v>$dataSkills[id].repeats</v>
      </c>
      <c r="G57" s="6"/>
      <c r="H57" s="4"/>
      <c r="I57" s="4"/>
      <c r="J57" s="4"/>
      <c r="K57" s="4"/>
      <c r="L57" s="4"/>
      <c r="M57" s="4"/>
      <c r="N57" s="4"/>
      <c r="O57" s="4"/>
      <c r="P57" s="4"/>
      <c r="Q57" s="4"/>
      <c r="R57" s="4"/>
      <c r="S57" s="4"/>
      <c r="T57" s="4"/>
      <c r="U57" s="4"/>
      <c r="V57" s="4"/>
      <c r="W57" s="4"/>
      <c r="X57" s="4"/>
      <c r="Y57" s="4"/>
      <c r="Z57" s="2"/>
    </row>
    <row r="58" ht="15.75" customHeight="1">
      <c r="A58" s="10">
        <f t="shared" si="1"/>
        <v>57</v>
      </c>
      <c r="B58" s="13" t="str">
        <f t="shared" ref="B58:D58" si="56">B57</f>
        <v>Skills</v>
      </c>
      <c r="C58" s="13" t="str">
        <f t="shared" si="56"/>
        <v>$dataSkills</v>
      </c>
      <c r="D58" s="13" t="str">
        <f t="shared" si="56"/>
        <v>Skills.json</v>
      </c>
      <c r="E58" s="13" t="s">
        <v>79</v>
      </c>
      <c r="F58" s="13" t="str">
        <f t="shared" si="3"/>
        <v>$dataSkills[id].requiredWtypeId1</v>
      </c>
      <c r="G58" s="6"/>
      <c r="H58" s="4"/>
      <c r="I58" s="4"/>
      <c r="J58" s="4"/>
      <c r="K58" s="4"/>
      <c r="L58" s="4"/>
      <c r="M58" s="4"/>
      <c r="N58" s="4"/>
      <c r="O58" s="4"/>
      <c r="P58" s="4"/>
      <c r="Q58" s="4"/>
      <c r="R58" s="4"/>
      <c r="S58" s="4"/>
      <c r="T58" s="4"/>
      <c r="U58" s="4"/>
      <c r="V58" s="4"/>
      <c r="W58" s="4"/>
      <c r="X58" s="4"/>
      <c r="Y58" s="4"/>
      <c r="Z58" s="2"/>
    </row>
    <row r="59" ht="15.75" customHeight="1">
      <c r="A59" s="10">
        <f t="shared" si="1"/>
        <v>58</v>
      </c>
      <c r="B59" s="13" t="str">
        <f t="shared" ref="B59:D59" si="57">B58</f>
        <v>Skills</v>
      </c>
      <c r="C59" s="13" t="str">
        <f t="shared" si="57"/>
        <v>$dataSkills</v>
      </c>
      <c r="D59" s="13" t="str">
        <f t="shared" si="57"/>
        <v>Skills.json</v>
      </c>
      <c r="E59" s="13" t="s">
        <v>80</v>
      </c>
      <c r="F59" s="13" t="str">
        <f t="shared" si="3"/>
        <v>$dataSkills[id].requiredWtypeId2</v>
      </c>
      <c r="G59" s="6"/>
      <c r="H59" s="4"/>
      <c r="I59" s="4"/>
      <c r="J59" s="4"/>
      <c r="K59" s="4"/>
      <c r="L59" s="4"/>
      <c r="M59" s="4"/>
      <c r="N59" s="4"/>
      <c r="O59" s="4"/>
      <c r="P59" s="4"/>
      <c r="Q59" s="4"/>
      <c r="R59" s="4"/>
      <c r="S59" s="4"/>
      <c r="T59" s="4"/>
      <c r="U59" s="4"/>
      <c r="V59" s="4"/>
      <c r="W59" s="4"/>
      <c r="X59" s="4"/>
      <c r="Y59" s="4"/>
      <c r="Z59" s="2"/>
    </row>
    <row r="60" ht="15.75" customHeight="1">
      <c r="A60" s="10">
        <f t="shared" si="1"/>
        <v>59</v>
      </c>
      <c r="B60" s="13" t="str">
        <f t="shared" ref="B60:D60" si="58">B59</f>
        <v>Skills</v>
      </c>
      <c r="C60" s="13" t="str">
        <f t="shared" si="58"/>
        <v>$dataSkills</v>
      </c>
      <c r="D60" s="13" t="str">
        <f t="shared" si="58"/>
        <v>Skills.json</v>
      </c>
      <c r="E60" s="13" t="s">
        <v>81</v>
      </c>
      <c r="F60" s="13" t="str">
        <f t="shared" si="3"/>
        <v>$dataSkills[id].scope</v>
      </c>
      <c r="G60" s="6"/>
      <c r="H60" s="4"/>
      <c r="I60" s="4"/>
      <c r="J60" s="4"/>
      <c r="K60" s="4"/>
      <c r="L60" s="4"/>
      <c r="M60" s="4"/>
      <c r="N60" s="4"/>
      <c r="O60" s="4"/>
      <c r="P60" s="4"/>
      <c r="Q60" s="4"/>
      <c r="R60" s="4"/>
      <c r="S60" s="4"/>
      <c r="T60" s="4"/>
      <c r="U60" s="4"/>
      <c r="V60" s="4"/>
      <c r="W60" s="4"/>
      <c r="X60" s="4"/>
      <c r="Y60" s="4"/>
      <c r="Z60" s="2"/>
    </row>
    <row r="61" ht="15.75" customHeight="1">
      <c r="A61" s="10">
        <f t="shared" si="1"/>
        <v>60</v>
      </c>
      <c r="B61" s="13" t="str">
        <f t="shared" ref="B61:D61" si="59">B60</f>
        <v>Skills</v>
      </c>
      <c r="C61" s="13" t="str">
        <f t="shared" si="59"/>
        <v>$dataSkills</v>
      </c>
      <c r="D61" s="13" t="str">
        <f t="shared" si="59"/>
        <v>Skills.json</v>
      </c>
      <c r="E61" s="13" t="s">
        <v>82</v>
      </c>
      <c r="F61" s="13" t="str">
        <f t="shared" si="3"/>
        <v>$dataSkills[id].speed</v>
      </c>
      <c r="G61" s="6"/>
      <c r="H61" s="4"/>
      <c r="I61" s="4"/>
      <c r="J61" s="4"/>
      <c r="K61" s="4"/>
      <c r="L61" s="4"/>
      <c r="M61" s="4"/>
      <c r="N61" s="4"/>
      <c r="O61" s="4"/>
      <c r="P61" s="4"/>
      <c r="Q61" s="4"/>
      <c r="R61" s="4"/>
      <c r="S61" s="4"/>
      <c r="T61" s="4"/>
      <c r="U61" s="4"/>
      <c r="V61" s="4"/>
      <c r="W61" s="4"/>
      <c r="X61" s="4"/>
      <c r="Y61" s="4"/>
      <c r="Z61" s="2"/>
    </row>
    <row r="62" ht="15.75" customHeight="1">
      <c r="A62" s="10">
        <f t="shared" si="1"/>
        <v>61</v>
      </c>
      <c r="B62" s="13" t="str">
        <f t="shared" ref="B62:D62" si="60">B61</f>
        <v>Skills</v>
      </c>
      <c r="C62" s="13" t="str">
        <f t="shared" si="60"/>
        <v>$dataSkills</v>
      </c>
      <c r="D62" s="13" t="str">
        <f t="shared" si="60"/>
        <v>Skills.json</v>
      </c>
      <c r="E62" s="13" t="s">
        <v>83</v>
      </c>
      <c r="F62" s="13" t="str">
        <f t="shared" si="3"/>
        <v>$dataSkills[id].stypeId</v>
      </c>
      <c r="G62" s="6"/>
      <c r="H62" s="4"/>
      <c r="I62" s="4"/>
      <c r="J62" s="4"/>
      <c r="K62" s="4"/>
      <c r="L62" s="4"/>
      <c r="M62" s="4"/>
      <c r="N62" s="4"/>
      <c r="O62" s="4"/>
      <c r="P62" s="4"/>
      <c r="Q62" s="4"/>
      <c r="R62" s="4"/>
      <c r="S62" s="4"/>
      <c r="T62" s="4"/>
      <c r="U62" s="4"/>
      <c r="V62" s="4"/>
      <c r="W62" s="4"/>
      <c r="X62" s="4"/>
      <c r="Y62" s="4"/>
      <c r="Z62" s="2"/>
    </row>
    <row r="63" ht="15.75" customHeight="1">
      <c r="A63" s="10">
        <f t="shared" si="1"/>
        <v>62</v>
      </c>
      <c r="B63" s="13" t="str">
        <f t="shared" ref="B63:D63" si="61">B62</f>
        <v>Skills</v>
      </c>
      <c r="C63" s="13" t="str">
        <f t="shared" si="61"/>
        <v>$dataSkills</v>
      </c>
      <c r="D63" s="13" t="str">
        <f t="shared" si="61"/>
        <v>Skills.json</v>
      </c>
      <c r="E63" s="13" t="s">
        <v>84</v>
      </c>
      <c r="F63" s="13" t="str">
        <f t="shared" si="3"/>
        <v>$dataSkills[id].successRate</v>
      </c>
      <c r="G63" s="6"/>
      <c r="H63" s="4"/>
      <c r="I63" s="4"/>
      <c r="J63" s="4"/>
      <c r="K63" s="4"/>
      <c r="L63" s="4"/>
      <c r="M63" s="4"/>
      <c r="N63" s="4"/>
      <c r="O63" s="4"/>
      <c r="P63" s="4"/>
      <c r="Q63" s="4"/>
      <c r="R63" s="4"/>
      <c r="S63" s="4"/>
      <c r="T63" s="4"/>
      <c r="U63" s="4"/>
      <c r="V63" s="4"/>
      <c r="W63" s="4"/>
      <c r="X63" s="4"/>
      <c r="Y63" s="4"/>
      <c r="Z63" s="2"/>
    </row>
    <row r="64" ht="15.75" customHeight="1">
      <c r="A64" s="10">
        <f t="shared" si="1"/>
        <v>63</v>
      </c>
      <c r="B64" s="13" t="str">
        <f t="shared" ref="B64:D64" si="62">B63</f>
        <v>Skills</v>
      </c>
      <c r="C64" s="13" t="str">
        <f t="shared" si="62"/>
        <v>$dataSkills</v>
      </c>
      <c r="D64" s="13" t="str">
        <f t="shared" si="62"/>
        <v>Skills.json</v>
      </c>
      <c r="E64" s="13" t="s">
        <v>85</v>
      </c>
      <c r="F64" s="13" t="str">
        <f t="shared" si="3"/>
        <v>$dataSkills[id].tpCost</v>
      </c>
      <c r="G64" s="6"/>
      <c r="H64" s="4"/>
      <c r="I64" s="4"/>
      <c r="J64" s="4"/>
      <c r="K64" s="4"/>
      <c r="L64" s="4"/>
      <c r="M64" s="4"/>
      <c r="N64" s="4"/>
      <c r="O64" s="4"/>
      <c r="P64" s="4"/>
      <c r="Q64" s="4"/>
      <c r="R64" s="4"/>
      <c r="S64" s="4"/>
      <c r="T64" s="4"/>
      <c r="U64" s="4"/>
      <c r="V64" s="4"/>
      <c r="W64" s="4"/>
      <c r="X64" s="4"/>
      <c r="Y64" s="4"/>
      <c r="Z64" s="2"/>
    </row>
    <row r="65" ht="15.75" customHeight="1">
      <c r="A65" s="10">
        <f t="shared" si="1"/>
        <v>64</v>
      </c>
      <c r="B65" s="13" t="str">
        <f t="shared" ref="B65:D65" si="63">B64</f>
        <v>Skills</v>
      </c>
      <c r="C65" s="13" t="str">
        <f t="shared" si="63"/>
        <v>$dataSkills</v>
      </c>
      <c r="D65" s="13" t="str">
        <f t="shared" si="63"/>
        <v>Skills.json</v>
      </c>
      <c r="E65" s="13" t="s">
        <v>86</v>
      </c>
      <c r="F65" s="13" t="str">
        <f t="shared" si="3"/>
        <v>$dataSkills[id].tpGain</v>
      </c>
      <c r="G65" s="6"/>
      <c r="H65" s="4"/>
      <c r="I65" s="4"/>
      <c r="J65" s="4"/>
      <c r="K65" s="4"/>
      <c r="L65" s="4"/>
      <c r="M65" s="4"/>
      <c r="N65" s="4"/>
      <c r="O65" s="4"/>
      <c r="P65" s="4"/>
      <c r="Q65" s="4"/>
      <c r="R65" s="4"/>
      <c r="S65" s="4"/>
      <c r="T65" s="4"/>
      <c r="U65" s="4"/>
      <c r="V65" s="4"/>
      <c r="W65" s="4"/>
      <c r="X65" s="4"/>
      <c r="Y65" s="4"/>
      <c r="Z65" s="2"/>
    </row>
    <row r="66" ht="15.75" customHeight="1">
      <c r="A66" s="10">
        <f t="shared" si="1"/>
        <v>65</v>
      </c>
      <c r="B66" s="13" t="str">
        <f t="shared" ref="B66:D66" si="64">B65</f>
        <v>Skills</v>
      </c>
      <c r="C66" s="13" t="str">
        <f t="shared" si="64"/>
        <v>$dataSkills</v>
      </c>
      <c r="D66" s="13" t="str">
        <f t="shared" si="64"/>
        <v>Skills.json</v>
      </c>
      <c r="E66" s="13" t="s">
        <v>87</v>
      </c>
      <c r="F66" s="13" t="str">
        <f t="shared" si="3"/>
        <v>$dataSkills[id].messageType</v>
      </c>
      <c r="G66" s="15" t="s">
        <v>88</v>
      </c>
      <c r="H66" s="4"/>
      <c r="I66" s="4"/>
      <c r="J66" s="4"/>
      <c r="K66" s="4"/>
      <c r="L66" s="4"/>
      <c r="M66" s="4"/>
      <c r="N66" s="4"/>
      <c r="O66" s="4"/>
      <c r="P66" s="4"/>
      <c r="Q66" s="4"/>
      <c r="R66" s="4"/>
      <c r="S66" s="4"/>
      <c r="T66" s="4"/>
      <c r="U66" s="4"/>
      <c r="V66" s="4"/>
      <c r="W66" s="4"/>
      <c r="X66" s="4"/>
      <c r="Y66" s="4"/>
      <c r="Z66" s="2"/>
    </row>
    <row r="67" ht="15.75" customHeight="1">
      <c r="A67" s="10">
        <f t="shared" si="1"/>
        <v>66</v>
      </c>
      <c r="B67" s="13" t="str">
        <f t="shared" ref="B67:D67" si="65">B66</f>
        <v>Skills</v>
      </c>
      <c r="C67" s="13" t="str">
        <f t="shared" si="65"/>
        <v>$dataSkills</v>
      </c>
      <c r="D67" s="13" t="str">
        <f t="shared" si="65"/>
        <v>Skills.json</v>
      </c>
      <c r="E67" s="13" t="s">
        <v>89</v>
      </c>
      <c r="F67" s="13" t="str">
        <f t="shared" si="3"/>
        <v>$dataSkills[id].damage.critical</v>
      </c>
      <c r="G67" s="6"/>
      <c r="H67" s="4"/>
      <c r="I67" s="4"/>
      <c r="J67" s="4"/>
      <c r="K67" s="4"/>
      <c r="L67" s="4"/>
      <c r="M67" s="4"/>
      <c r="N67" s="4"/>
      <c r="O67" s="4"/>
      <c r="P67" s="4"/>
      <c r="Q67" s="4"/>
      <c r="R67" s="4"/>
      <c r="S67" s="4"/>
      <c r="T67" s="4"/>
      <c r="U67" s="4"/>
      <c r="V67" s="4"/>
      <c r="W67" s="4"/>
      <c r="X67" s="4"/>
      <c r="Y67" s="4"/>
      <c r="Z67" s="2"/>
    </row>
    <row r="68" ht="15.75" customHeight="1">
      <c r="A68" s="10">
        <f t="shared" si="1"/>
        <v>67</v>
      </c>
      <c r="B68" s="13" t="str">
        <f t="shared" ref="B68:D68" si="66">B67</f>
        <v>Skills</v>
      </c>
      <c r="C68" s="13" t="str">
        <f t="shared" si="66"/>
        <v>$dataSkills</v>
      </c>
      <c r="D68" s="13" t="str">
        <f t="shared" si="66"/>
        <v>Skills.json</v>
      </c>
      <c r="E68" s="13" t="s">
        <v>90</v>
      </c>
      <c r="F68" s="13" t="str">
        <f t="shared" si="3"/>
        <v>$dataSkills[id].damage.elementId</v>
      </c>
      <c r="G68" s="6"/>
      <c r="H68" s="4"/>
      <c r="I68" s="4"/>
      <c r="J68" s="4"/>
      <c r="K68" s="4"/>
      <c r="L68" s="4"/>
      <c r="M68" s="4"/>
      <c r="N68" s="4"/>
      <c r="O68" s="4"/>
      <c r="P68" s="4"/>
      <c r="Q68" s="4"/>
      <c r="R68" s="4"/>
      <c r="S68" s="4"/>
      <c r="T68" s="4"/>
      <c r="U68" s="4"/>
      <c r="V68" s="4"/>
      <c r="W68" s="4"/>
      <c r="X68" s="4"/>
      <c r="Y68" s="4"/>
      <c r="Z68" s="2"/>
    </row>
    <row r="69" ht="15.75" customHeight="1">
      <c r="A69" s="10">
        <f t="shared" si="1"/>
        <v>68</v>
      </c>
      <c r="B69" s="13" t="str">
        <f t="shared" ref="B69:D69" si="67">B68</f>
        <v>Skills</v>
      </c>
      <c r="C69" s="13" t="str">
        <f t="shared" si="67"/>
        <v>$dataSkills</v>
      </c>
      <c r="D69" s="13" t="str">
        <f t="shared" si="67"/>
        <v>Skills.json</v>
      </c>
      <c r="E69" s="13" t="s">
        <v>91</v>
      </c>
      <c r="F69" s="13" t="str">
        <f t="shared" si="3"/>
        <v>$dataSkills[id].damage.formula</v>
      </c>
      <c r="G69" s="6"/>
      <c r="H69" s="4"/>
      <c r="I69" s="4"/>
      <c r="J69" s="4"/>
      <c r="K69" s="4"/>
      <c r="L69" s="4"/>
      <c r="M69" s="4"/>
      <c r="N69" s="4"/>
      <c r="O69" s="4"/>
      <c r="P69" s="4"/>
      <c r="Q69" s="4"/>
      <c r="R69" s="4"/>
      <c r="S69" s="4"/>
      <c r="T69" s="4"/>
      <c r="U69" s="4"/>
      <c r="V69" s="4"/>
      <c r="W69" s="4"/>
      <c r="X69" s="4"/>
      <c r="Y69" s="4"/>
      <c r="Z69" s="2"/>
    </row>
    <row r="70" ht="15.75" customHeight="1">
      <c r="A70" s="10">
        <f t="shared" si="1"/>
        <v>69</v>
      </c>
      <c r="B70" s="13" t="str">
        <f t="shared" ref="B70:D70" si="68">B69</f>
        <v>Skills</v>
      </c>
      <c r="C70" s="13" t="str">
        <f t="shared" si="68"/>
        <v>$dataSkills</v>
      </c>
      <c r="D70" s="13" t="str">
        <f t="shared" si="68"/>
        <v>Skills.json</v>
      </c>
      <c r="E70" s="13" t="s">
        <v>92</v>
      </c>
      <c r="F70" s="13" t="str">
        <f t="shared" si="3"/>
        <v>$dataSkills[id].damage.type</v>
      </c>
      <c r="G70" s="6"/>
      <c r="H70" s="4"/>
      <c r="I70" s="4"/>
      <c r="J70" s="4"/>
      <c r="K70" s="4"/>
      <c r="L70" s="4"/>
      <c r="M70" s="4"/>
      <c r="N70" s="4"/>
      <c r="O70" s="4"/>
      <c r="P70" s="4"/>
      <c r="Q70" s="4"/>
      <c r="R70" s="4"/>
      <c r="S70" s="4"/>
      <c r="T70" s="4"/>
      <c r="U70" s="4"/>
      <c r="V70" s="4"/>
      <c r="W70" s="4"/>
      <c r="X70" s="4"/>
      <c r="Y70" s="4"/>
      <c r="Z70" s="2"/>
    </row>
    <row r="71" ht="15.75" customHeight="1">
      <c r="A71" s="10">
        <f t="shared" si="1"/>
        <v>70</v>
      </c>
      <c r="B71" s="13" t="str">
        <f t="shared" ref="B71:D71" si="69">B70</f>
        <v>Skills</v>
      </c>
      <c r="C71" s="13" t="str">
        <f t="shared" si="69"/>
        <v>$dataSkills</v>
      </c>
      <c r="D71" s="13" t="str">
        <f t="shared" si="69"/>
        <v>Skills.json</v>
      </c>
      <c r="E71" s="13" t="s">
        <v>93</v>
      </c>
      <c r="F71" s="13" t="str">
        <f t="shared" si="3"/>
        <v>$dataSkills[id].damage.variance</v>
      </c>
      <c r="G71" s="6"/>
      <c r="H71" s="4"/>
      <c r="I71" s="4"/>
      <c r="J71" s="4"/>
      <c r="K71" s="4"/>
      <c r="L71" s="4"/>
      <c r="M71" s="4"/>
      <c r="N71" s="4"/>
      <c r="O71" s="4"/>
      <c r="P71" s="4"/>
      <c r="Q71" s="4"/>
      <c r="R71" s="4"/>
      <c r="S71" s="4"/>
      <c r="T71" s="4"/>
      <c r="U71" s="4"/>
      <c r="V71" s="4"/>
      <c r="W71" s="4"/>
      <c r="X71" s="4"/>
      <c r="Y71" s="4"/>
      <c r="Z71" s="2"/>
    </row>
    <row r="72" ht="15.75" customHeight="1">
      <c r="A72" s="10">
        <f t="shared" si="1"/>
        <v>71</v>
      </c>
      <c r="B72" s="11" t="s">
        <v>94</v>
      </c>
      <c r="C72" s="13" t="s">
        <v>95</v>
      </c>
      <c r="D72" s="13" t="s">
        <v>96</v>
      </c>
      <c r="E72" s="12" t="s">
        <v>24</v>
      </c>
      <c r="F72" s="13" t="str">
        <f t="shared" si="3"/>
        <v>$dataItems[id].id</v>
      </c>
      <c r="G72" s="6"/>
      <c r="H72" s="4"/>
      <c r="I72" s="4"/>
      <c r="J72" s="4"/>
      <c r="K72" s="4"/>
      <c r="L72" s="4"/>
      <c r="M72" s="4"/>
      <c r="N72" s="4"/>
      <c r="O72" s="4"/>
      <c r="P72" s="4"/>
      <c r="Q72" s="4"/>
      <c r="R72" s="4"/>
      <c r="S72" s="4"/>
      <c r="T72" s="4"/>
      <c r="U72" s="4"/>
      <c r="V72" s="4"/>
      <c r="W72" s="4"/>
      <c r="X72" s="4"/>
      <c r="Y72" s="4"/>
      <c r="Z72" s="2"/>
    </row>
    <row r="73" ht="15.75" customHeight="1">
      <c r="A73" s="10">
        <f t="shared" si="1"/>
        <v>72</v>
      </c>
      <c r="B73" s="13" t="str">
        <f t="shared" ref="B73:D73" si="70">B72</f>
        <v>Items</v>
      </c>
      <c r="C73" s="13" t="str">
        <f t="shared" si="70"/>
        <v>$dataItems</v>
      </c>
      <c r="D73" s="13" t="str">
        <f t="shared" si="70"/>
        <v>Items.json</v>
      </c>
      <c r="E73" s="12" t="s">
        <v>66</v>
      </c>
      <c r="F73" s="13" t="str">
        <f t="shared" si="3"/>
        <v>$dataItems[id].animationId</v>
      </c>
      <c r="G73" s="6"/>
      <c r="H73" s="4"/>
      <c r="I73" s="4"/>
      <c r="J73" s="4"/>
      <c r="K73" s="4"/>
      <c r="L73" s="4"/>
      <c r="M73" s="4"/>
      <c r="N73" s="4"/>
      <c r="O73" s="4"/>
      <c r="P73" s="4"/>
      <c r="Q73" s="4"/>
      <c r="R73" s="4"/>
      <c r="S73" s="4"/>
      <c r="T73" s="4"/>
      <c r="U73" s="4"/>
      <c r="V73" s="4"/>
      <c r="W73" s="4"/>
      <c r="X73" s="4"/>
      <c r="Y73" s="4"/>
      <c r="Z73" s="2"/>
    </row>
    <row r="74" ht="15.75" customHeight="1">
      <c r="A74" s="10">
        <f t="shared" si="1"/>
        <v>73</v>
      </c>
      <c r="B74" s="13" t="str">
        <f t="shared" ref="B74:D74" si="71">B73</f>
        <v>Items</v>
      </c>
      <c r="C74" s="13" t="str">
        <f t="shared" si="71"/>
        <v>$dataItems</v>
      </c>
      <c r="D74" s="13" t="str">
        <f t="shared" si="71"/>
        <v>Items.json</v>
      </c>
      <c r="E74" s="12" t="s">
        <v>97</v>
      </c>
      <c r="F74" s="13" t="str">
        <f t="shared" si="3"/>
        <v>$dataItems[id].consumable</v>
      </c>
      <c r="G74" s="6"/>
      <c r="H74" s="4"/>
      <c r="I74" s="4"/>
      <c r="J74" s="4"/>
      <c r="K74" s="4"/>
      <c r="L74" s="4"/>
      <c r="M74" s="4"/>
      <c r="N74" s="4"/>
      <c r="O74" s="4"/>
      <c r="P74" s="4"/>
      <c r="Q74" s="4"/>
      <c r="R74" s="4"/>
      <c r="S74" s="4"/>
      <c r="T74" s="4"/>
      <c r="U74" s="4"/>
      <c r="V74" s="4"/>
      <c r="W74" s="4"/>
      <c r="X74" s="4"/>
      <c r="Y74" s="4"/>
      <c r="Z74" s="2"/>
    </row>
    <row r="75" ht="15.75" customHeight="1">
      <c r="A75" s="10">
        <f t="shared" si="1"/>
        <v>74</v>
      </c>
      <c r="B75" s="13" t="str">
        <f t="shared" ref="B75:D75" si="72">B74</f>
        <v>Items</v>
      </c>
      <c r="C75" s="13" t="str">
        <f t="shared" si="72"/>
        <v>$dataItems</v>
      </c>
      <c r="D75" s="13" t="str">
        <f t="shared" si="72"/>
        <v>Items.json</v>
      </c>
      <c r="E75" s="12" t="s">
        <v>67</v>
      </c>
      <c r="F75" s="13" t="str">
        <f t="shared" si="3"/>
        <v>$dataItems[id].description</v>
      </c>
      <c r="G75" s="6"/>
      <c r="H75" s="4"/>
      <c r="I75" s="4"/>
      <c r="J75" s="4"/>
      <c r="K75" s="4"/>
      <c r="L75" s="4"/>
      <c r="M75" s="4"/>
      <c r="N75" s="4"/>
      <c r="O75" s="4"/>
      <c r="P75" s="4"/>
      <c r="Q75" s="4"/>
      <c r="R75" s="4"/>
      <c r="S75" s="4"/>
      <c r="T75" s="4"/>
      <c r="U75" s="4"/>
      <c r="V75" s="4"/>
      <c r="W75" s="4"/>
      <c r="X75" s="4"/>
      <c r="Y75" s="4"/>
      <c r="Z75" s="2"/>
    </row>
    <row r="76" ht="15.75" customHeight="1">
      <c r="A76" s="10">
        <f t="shared" si="1"/>
        <v>75</v>
      </c>
      <c r="B76" s="13" t="str">
        <f t="shared" ref="B76:D76" si="73">B75</f>
        <v>Items</v>
      </c>
      <c r="C76" s="13" t="str">
        <f t="shared" si="73"/>
        <v>$dataItems</v>
      </c>
      <c r="D76" s="13" t="str">
        <f t="shared" si="73"/>
        <v>Items.json</v>
      </c>
      <c r="E76" s="12" t="s">
        <v>68</v>
      </c>
      <c r="F76" s="13" t="str">
        <f t="shared" si="3"/>
        <v>$dataItems[id].effects[0].code</v>
      </c>
      <c r="G76" s="6"/>
      <c r="H76" s="4"/>
      <c r="I76" s="4"/>
      <c r="J76" s="4"/>
      <c r="K76" s="4"/>
      <c r="L76" s="4"/>
      <c r="M76" s="4"/>
      <c r="N76" s="4"/>
      <c r="O76" s="4"/>
      <c r="P76" s="4"/>
      <c r="Q76" s="4"/>
      <c r="R76" s="4"/>
      <c r="S76" s="4"/>
      <c r="T76" s="4"/>
      <c r="U76" s="4"/>
      <c r="V76" s="4"/>
      <c r="W76" s="4"/>
      <c r="X76" s="4"/>
      <c r="Y76" s="4"/>
      <c r="Z76" s="2"/>
    </row>
    <row r="77" ht="15.75" customHeight="1">
      <c r="A77" s="10">
        <f t="shared" si="1"/>
        <v>76</v>
      </c>
      <c r="B77" s="13" t="str">
        <f t="shared" ref="B77:D77" si="74">B76</f>
        <v>Items</v>
      </c>
      <c r="C77" s="13" t="str">
        <f t="shared" si="74"/>
        <v>$dataItems</v>
      </c>
      <c r="D77" s="13" t="str">
        <f t="shared" si="74"/>
        <v>Items.json</v>
      </c>
      <c r="E77" s="12" t="s">
        <v>69</v>
      </c>
      <c r="F77" s="13" t="str">
        <f t="shared" si="3"/>
        <v>$dataItems[id].effects[0].dataId</v>
      </c>
      <c r="G77" s="6"/>
      <c r="H77" s="4"/>
      <c r="I77" s="4"/>
      <c r="J77" s="4"/>
      <c r="K77" s="4"/>
      <c r="L77" s="4"/>
      <c r="M77" s="4"/>
      <c r="N77" s="4"/>
      <c r="O77" s="4"/>
      <c r="P77" s="4"/>
      <c r="Q77" s="4"/>
      <c r="R77" s="4"/>
      <c r="S77" s="4"/>
      <c r="T77" s="4"/>
      <c r="U77" s="4"/>
      <c r="V77" s="4"/>
      <c r="W77" s="4"/>
      <c r="X77" s="4"/>
      <c r="Y77" s="4"/>
      <c r="Z77" s="2"/>
    </row>
    <row r="78" ht="15.75" customHeight="1">
      <c r="A78" s="10">
        <f t="shared" si="1"/>
        <v>77</v>
      </c>
      <c r="B78" s="13" t="str">
        <f t="shared" ref="B78:D78" si="75">B77</f>
        <v>Items</v>
      </c>
      <c r="C78" s="13" t="str">
        <f t="shared" si="75"/>
        <v>$dataItems</v>
      </c>
      <c r="D78" s="13" t="str">
        <f t="shared" si="75"/>
        <v>Items.json</v>
      </c>
      <c r="E78" s="12" t="s">
        <v>70</v>
      </c>
      <c r="F78" s="13" t="str">
        <f t="shared" si="3"/>
        <v>$dataItems[id].effects[0].value1</v>
      </c>
      <c r="G78" s="6"/>
      <c r="H78" s="4"/>
      <c r="I78" s="4"/>
      <c r="J78" s="4"/>
      <c r="K78" s="4"/>
      <c r="L78" s="4"/>
      <c r="M78" s="4"/>
      <c r="N78" s="4"/>
      <c r="O78" s="4"/>
      <c r="P78" s="4"/>
      <c r="Q78" s="4"/>
      <c r="R78" s="4"/>
      <c r="S78" s="4"/>
      <c r="T78" s="4"/>
      <c r="U78" s="4"/>
      <c r="V78" s="4"/>
      <c r="W78" s="4"/>
      <c r="X78" s="4"/>
      <c r="Y78" s="4"/>
      <c r="Z78" s="2"/>
    </row>
    <row r="79" ht="15.75" customHeight="1">
      <c r="A79" s="10">
        <f t="shared" si="1"/>
        <v>78</v>
      </c>
      <c r="B79" s="13" t="str">
        <f t="shared" ref="B79:D79" si="76">B78</f>
        <v>Items</v>
      </c>
      <c r="C79" s="13" t="str">
        <f t="shared" si="76"/>
        <v>$dataItems</v>
      </c>
      <c r="D79" s="13" t="str">
        <f t="shared" si="76"/>
        <v>Items.json</v>
      </c>
      <c r="E79" s="12" t="s">
        <v>71</v>
      </c>
      <c r="F79" s="13" t="str">
        <f t="shared" si="3"/>
        <v>$dataItems[id].effects[0].value2</v>
      </c>
      <c r="G79" s="6"/>
      <c r="H79" s="4"/>
      <c r="I79" s="4"/>
      <c r="J79" s="4"/>
      <c r="K79" s="4"/>
      <c r="L79" s="4"/>
      <c r="M79" s="4"/>
      <c r="N79" s="4"/>
      <c r="O79" s="4"/>
      <c r="P79" s="4"/>
      <c r="Q79" s="4"/>
      <c r="R79" s="4"/>
      <c r="S79" s="4"/>
      <c r="T79" s="4"/>
      <c r="U79" s="4"/>
      <c r="V79" s="4"/>
      <c r="W79" s="4"/>
      <c r="X79" s="4"/>
      <c r="Y79" s="4"/>
      <c r="Z79" s="2"/>
    </row>
    <row r="80" ht="15.75" customHeight="1">
      <c r="A80" s="10">
        <f t="shared" si="1"/>
        <v>79</v>
      </c>
      <c r="B80" s="13" t="str">
        <f t="shared" ref="B80:D80" si="77">B79</f>
        <v>Items</v>
      </c>
      <c r="C80" s="13" t="str">
        <f t="shared" si="77"/>
        <v>$dataItems</v>
      </c>
      <c r="D80" s="13" t="str">
        <f t="shared" si="77"/>
        <v>Items.json</v>
      </c>
      <c r="E80" s="12" t="s">
        <v>72</v>
      </c>
      <c r="F80" s="13" t="str">
        <f t="shared" si="3"/>
        <v>$dataItems[id].hitType</v>
      </c>
      <c r="G80" s="6"/>
      <c r="H80" s="4"/>
      <c r="I80" s="4"/>
      <c r="J80" s="4"/>
      <c r="K80" s="4"/>
      <c r="L80" s="4"/>
      <c r="M80" s="4"/>
      <c r="N80" s="4"/>
      <c r="O80" s="4"/>
      <c r="P80" s="4"/>
      <c r="Q80" s="4"/>
      <c r="R80" s="4"/>
      <c r="S80" s="4"/>
      <c r="T80" s="4"/>
      <c r="U80" s="4"/>
      <c r="V80" s="4"/>
      <c r="W80" s="4"/>
      <c r="X80" s="4"/>
      <c r="Y80" s="4"/>
      <c r="Z80" s="2"/>
    </row>
    <row r="81" ht="15.75" customHeight="1">
      <c r="A81" s="10">
        <f t="shared" si="1"/>
        <v>80</v>
      </c>
      <c r="B81" s="13" t="str">
        <f t="shared" ref="B81:D81" si="78">B80</f>
        <v>Items</v>
      </c>
      <c r="C81" s="13" t="str">
        <f t="shared" si="78"/>
        <v>$dataItems</v>
      </c>
      <c r="D81" s="13" t="str">
        <f t="shared" si="78"/>
        <v>Items.json</v>
      </c>
      <c r="E81" s="12" t="s">
        <v>73</v>
      </c>
      <c r="F81" s="13" t="str">
        <f t="shared" si="3"/>
        <v>$dataItems[id].iconIndex</v>
      </c>
      <c r="G81" s="6"/>
      <c r="H81" s="4"/>
      <c r="I81" s="4"/>
      <c r="J81" s="4"/>
      <c r="K81" s="4"/>
      <c r="L81" s="4"/>
      <c r="M81" s="4"/>
      <c r="N81" s="4"/>
      <c r="O81" s="4"/>
      <c r="P81" s="4"/>
      <c r="Q81" s="4"/>
      <c r="R81" s="4"/>
      <c r="S81" s="4"/>
      <c r="T81" s="4"/>
      <c r="U81" s="4"/>
      <c r="V81" s="4"/>
      <c r="W81" s="4"/>
      <c r="X81" s="4"/>
      <c r="Y81" s="4"/>
      <c r="Z81" s="2"/>
    </row>
    <row r="82" ht="15.75" customHeight="1">
      <c r="A82" s="10">
        <f t="shared" si="1"/>
        <v>81</v>
      </c>
      <c r="B82" s="13" t="str">
        <f t="shared" ref="B82:D82" si="79">B81</f>
        <v>Items</v>
      </c>
      <c r="C82" s="13" t="str">
        <f t="shared" si="79"/>
        <v>$dataItems</v>
      </c>
      <c r="D82" s="13" t="str">
        <f t="shared" si="79"/>
        <v>Items.json</v>
      </c>
      <c r="E82" s="12" t="s">
        <v>98</v>
      </c>
      <c r="F82" s="13" t="str">
        <f t="shared" si="3"/>
        <v>$dataItems[id].itypeId</v>
      </c>
      <c r="G82" s="6"/>
      <c r="H82" s="4"/>
      <c r="I82" s="4"/>
      <c r="J82" s="4"/>
      <c r="K82" s="4"/>
      <c r="L82" s="4"/>
      <c r="M82" s="4"/>
      <c r="N82" s="4"/>
      <c r="O82" s="4"/>
      <c r="P82" s="4"/>
      <c r="Q82" s="4"/>
      <c r="R82" s="4"/>
      <c r="S82" s="4"/>
      <c r="T82" s="4"/>
      <c r="U82" s="4"/>
      <c r="V82" s="4"/>
      <c r="W82" s="4"/>
      <c r="X82" s="4"/>
      <c r="Y82" s="4"/>
      <c r="Z82" s="2"/>
    </row>
    <row r="83" ht="15.75" customHeight="1">
      <c r="A83" s="10">
        <f t="shared" si="1"/>
        <v>82</v>
      </c>
      <c r="B83" s="13" t="str">
        <f t="shared" ref="B83:D83" si="80">B82</f>
        <v>Items</v>
      </c>
      <c r="C83" s="13" t="str">
        <f t="shared" si="80"/>
        <v>$dataItems</v>
      </c>
      <c r="D83" s="13" t="str">
        <f t="shared" si="80"/>
        <v>Items.json</v>
      </c>
      <c r="E83" s="12" t="s">
        <v>39</v>
      </c>
      <c r="F83" s="13" t="str">
        <f t="shared" si="3"/>
        <v>$dataItems[id].name</v>
      </c>
      <c r="G83" s="6"/>
      <c r="H83" s="4"/>
      <c r="I83" s="4"/>
      <c r="J83" s="4"/>
      <c r="K83" s="4"/>
      <c r="L83" s="4"/>
      <c r="M83" s="4"/>
      <c r="N83" s="4"/>
      <c r="O83" s="4"/>
      <c r="P83" s="4"/>
      <c r="Q83" s="4"/>
      <c r="R83" s="4"/>
      <c r="S83" s="4"/>
      <c r="T83" s="4"/>
      <c r="U83" s="4"/>
      <c r="V83" s="4"/>
      <c r="W83" s="4"/>
      <c r="X83" s="4"/>
      <c r="Y83" s="4"/>
      <c r="Z83" s="2"/>
    </row>
    <row r="84" ht="15.75" customHeight="1">
      <c r="A84" s="10">
        <f t="shared" si="1"/>
        <v>83</v>
      </c>
      <c r="B84" s="13" t="str">
        <f t="shared" ref="B84:D84" si="81">B83</f>
        <v>Items</v>
      </c>
      <c r="C84" s="13" t="str">
        <f t="shared" si="81"/>
        <v>$dataItems</v>
      </c>
      <c r="D84" s="13" t="str">
        <f t="shared" si="81"/>
        <v>Items.json</v>
      </c>
      <c r="E84" s="12" t="s">
        <v>41</v>
      </c>
      <c r="F84" s="13" t="str">
        <f t="shared" si="3"/>
        <v>$dataItems[id].note</v>
      </c>
      <c r="G84" s="6"/>
      <c r="H84" s="4"/>
      <c r="I84" s="4"/>
      <c r="J84" s="4"/>
      <c r="K84" s="4"/>
      <c r="L84" s="4"/>
      <c r="M84" s="4"/>
      <c r="N84" s="4"/>
      <c r="O84" s="4"/>
      <c r="P84" s="4"/>
      <c r="Q84" s="4"/>
      <c r="R84" s="4"/>
      <c r="S84" s="4"/>
      <c r="T84" s="4"/>
      <c r="U84" s="4"/>
      <c r="V84" s="4"/>
      <c r="W84" s="4"/>
      <c r="X84" s="4"/>
      <c r="Y84" s="4"/>
      <c r="Z84" s="2"/>
    </row>
    <row r="85" ht="15.75" customHeight="1">
      <c r="A85" s="10">
        <f t="shared" si="1"/>
        <v>84</v>
      </c>
      <c r="B85" s="13" t="str">
        <f t="shared" ref="B85:D85" si="82">B84</f>
        <v>Items</v>
      </c>
      <c r="C85" s="13" t="str">
        <f t="shared" si="82"/>
        <v>$dataItems</v>
      </c>
      <c r="D85" s="13" t="str">
        <f t="shared" si="82"/>
        <v>Items.json</v>
      </c>
      <c r="E85" s="12" t="s">
        <v>77</v>
      </c>
      <c r="F85" s="13" t="str">
        <f t="shared" si="3"/>
        <v>$dataItems[id].occasion</v>
      </c>
      <c r="G85" s="6"/>
      <c r="H85" s="4"/>
      <c r="I85" s="4"/>
      <c r="J85" s="4"/>
      <c r="K85" s="4"/>
      <c r="L85" s="4"/>
      <c r="M85" s="4"/>
      <c r="N85" s="4"/>
      <c r="O85" s="4"/>
      <c r="P85" s="4"/>
      <c r="Q85" s="4"/>
      <c r="R85" s="4"/>
      <c r="S85" s="4"/>
      <c r="T85" s="4"/>
      <c r="U85" s="4"/>
      <c r="V85" s="4"/>
      <c r="W85" s="4"/>
      <c r="X85" s="4"/>
      <c r="Y85" s="4"/>
      <c r="Z85" s="2"/>
    </row>
    <row r="86" ht="15.75" customHeight="1">
      <c r="A86" s="10">
        <f t="shared" si="1"/>
        <v>85</v>
      </c>
      <c r="B86" s="13" t="str">
        <f t="shared" ref="B86:D86" si="83">B85</f>
        <v>Items</v>
      </c>
      <c r="C86" s="13" t="str">
        <f t="shared" si="83"/>
        <v>$dataItems</v>
      </c>
      <c r="D86" s="13" t="str">
        <f t="shared" si="83"/>
        <v>Items.json</v>
      </c>
      <c r="E86" s="12" t="s">
        <v>99</v>
      </c>
      <c r="F86" s="13" t="str">
        <f t="shared" si="3"/>
        <v>$dataItems[id].price</v>
      </c>
      <c r="G86" s="6"/>
      <c r="H86" s="4"/>
      <c r="I86" s="4"/>
      <c r="J86" s="4"/>
      <c r="K86" s="4"/>
      <c r="L86" s="4"/>
      <c r="M86" s="4"/>
      <c r="N86" s="4"/>
      <c r="O86" s="4"/>
      <c r="P86" s="4"/>
      <c r="Q86" s="4"/>
      <c r="R86" s="4"/>
      <c r="S86" s="4"/>
      <c r="T86" s="4"/>
      <c r="U86" s="4"/>
      <c r="V86" s="4"/>
      <c r="W86" s="4"/>
      <c r="X86" s="4"/>
      <c r="Y86" s="4"/>
      <c r="Z86" s="2"/>
    </row>
    <row r="87" ht="15.75" customHeight="1">
      <c r="A87" s="10">
        <f t="shared" si="1"/>
        <v>86</v>
      </c>
      <c r="B87" s="13" t="str">
        <f t="shared" ref="B87:D87" si="84">B86</f>
        <v>Items</v>
      </c>
      <c r="C87" s="13" t="str">
        <f t="shared" si="84"/>
        <v>$dataItems</v>
      </c>
      <c r="D87" s="13" t="str">
        <f t="shared" si="84"/>
        <v>Items.json</v>
      </c>
      <c r="E87" s="12" t="s">
        <v>78</v>
      </c>
      <c r="F87" s="13" t="str">
        <f t="shared" si="3"/>
        <v>$dataItems[id].repeats</v>
      </c>
      <c r="G87" s="6"/>
      <c r="H87" s="4"/>
      <c r="I87" s="4"/>
      <c r="J87" s="4"/>
      <c r="K87" s="4"/>
      <c r="L87" s="4"/>
      <c r="M87" s="4"/>
      <c r="N87" s="4"/>
      <c r="O87" s="4"/>
      <c r="P87" s="4"/>
      <c r="Q87" s="4"/>
      <c r="R87" s="4"/>
      <c r="S87" s="4"/>
      <c r="T87" s="4"/>
      <c r="U87" s="4"/>
      <c r="V87" s="4"/>
      <c r="W87" s="4"/>
      <c r="X87" s="4"/>
      <c r="Y87" s="4"/>
      <c r="Z87" s="2"/>
    </row>
    <row r="88" ht="15.75" customHeight="1">
      <c r="A88" s="10">
        <f t="shared" si="1"/>
        <v>87</v>
      </c>
      <c r="B88" s="13" t="str">
        <f t="shared" ref="B88:D88" si="85">B87</f>
        <v>Items</v>
      </c>
      <c r="C88" s="13" t="str">
        <f t="shared" si="85"/>
        <v>$dataItems</v>
      </c>
      <c r="D88" s="13" t="str">
        <f t="shared" si="85"/>
        <v>Items.json</v>
      </c>
      <c r="E88" s="12" t="s">
        <v>81</v>
      </c>
      <c r="F88" s="13" t="str">
        <f t="shared" si="3"/>
        <v>$dataItems[id].scope</v>
      </c>
      <c r="G88" s="6"/>
      <c r="H88" s="4"/>
      <c r="I88" s="4"/>
      <c r="J88" s="4"/>
      <c r="K88" s="4"/>
      <c r="L88" s="4"/>
      <c r="M88" s="4"/>
      <c r="N88" s="4"/>
      <c r="O88" s="4"/>
      <c r="P88" s="4"/>
      <c r="Q88" s="4"/>
      <c r="R88" s="4"/>
      <c r="S88" s="4"/>
      <c r="T88" s="4"/>
      <c r="U88" s="4"/>
      <c r="V88" s="4"/>
      <c r="W88" s="4"/>
      <c r="X88" s="4"/>
      <c r="Y88" s="4"/>
      <c r="Z88" s="2"/>
    </row>
    <row r="89" ht="15.75" customHeight="1">
      <c r="A89" s="10">
        <f t="shared" si="1"/>
        <v>88</v>
      </c>
      <c r="B89" s="13" t="str">
        <f t="shared" ref="B89:D89" si="86">B88</f>
        <v>Items</v>
      </c>
      <c r="C89" s="13" t="str">
        <f t="shared" si="86"/>
        <v>$dataItems</v>
      </c>
      <c r="D89" s="13" t="str">
        <f t="shared" si="86"/>
        <v>Items.json</v>
      </c>
      <c r="E89" s="12" t="s">
        <v>82</v>
      </c>
      <c r="F89" s="13" t="str">
        <f t="shared" si="3"/>
        <v>$dataItems[id].speed</v>
      </c>
      <c r="G89" s="6"/>
      <c r="H89" s="4"/>
      <c r="I89" s="4"/>
      <c r="J89" s="4"/>
      <c r="K89" s="4"/>
      <c r="L89" s="4"/>
      <c r="M89" s="4"/>
      <c r="N89" s="4"/>
      <c r="O89" s="4"/>
      <c r="P89" s="4"/>
      <c r="Q89" s="4"/>
      <c r="R89" s="4"/>
      <c r="S89" s="4"/>
      <c r="T89" s="4"/>
      <c r="U89" s="4"/>
      <c r="V89" s="4"/>
      <c r="W89" s="4"/>
      <c r="X89" s="4"/>
      <c r="Y89" s="4"/>
      <c r="Z89" s="2"/>
    </row>
    <row r="90" ht="15.75" customHeight="1">
      <c r="A90" s="10">
        <f t="shared" si="1"/>
        <v>89</v>
      </c>
      <c r="B90" s="13" t="str">
        <f t="shared" ref="B90:D90" si="87">B89</f>
        <v>Items</v>
      </c>
      <c r="C90" s="13" t="str">
        <f t="shared" si="87"/>
        <v>$dataItems</v>
      </c>
      <c r="D90" s="13" t="str">
        <f t="shared" si="87"/>
        <v>Items.json</v>
      </c>
      <c r="E90" s="12" t="s">
        <v>84</v>
      </c>
      <c r="F90" s="13" t="str">
        <f t="shared" si="3"/>
        <v>$dataItems[id].successRate</v>
      </c>
      <c r="G90" s="6"/>
      <c r="H90" s="4"/>
      <c r="I90" s="4"/>
      <c r="J90" s="4"/>
      <c r="K90" s="4"/>
      <c r="L90" s="4"/>
      <c r="M90" s="4"/>
      <c r="N90" s="4"/>
      <c r="O90" s="4"/>
      <c r="P90" s="4"/>
      <c r="Q90" s="4"/>
      <c r="R90" s="4"/>
      <c r="S90" s="4"/>
      <c r="T90" s="4"/>
      <c r="U90" s="4"/>
      <c r="V90" s="4"/>
      <c r="W90" s="4"/>
      <c r="X90" s="4"/>
      <c r="Y90" s="4"/>
      <c r="Z90" s="2"/>
    </row>
    <row r="91" ht="15.75" customHeight="1">
      <c r="A91" s="10">
        <f t="shared" si="1"/>
        <v>90</v>
      </c>
      <c r="B91" s="13" t="str">
        <f t="shared" ref="B91:D91" si="88">B90</f>
        <v>Items</v>
      </c>
      <c r="C91" s="13" t="str">
        <f t="shared" si="88"/>
        <v>$dataItems</v>
      </c>
      <c r="D91" s="13" t="str">
        <f t="shared" si="88"/>
        <v>Items.json</v>
      </c>
      <c r="E91" s="12" t="s">
        <v>86</v>
      </c>
      <c r="F91" s="13" t="str">
        <f t="shared" si="3"/>
        <v>$dataItems[id].tpGain</v>
      </c>
      <c r="G91" s="6"/>
      <c r="H91" s="4"/>
      <c r="I91" s="4"/>
      <c r="J91" s="4"/>
      <c r="K91" s="4"/>
      <c r="L91" s="4"/>
      <c r="M91" s="4"/>
      <c r="N91" s="4"/>
      <c r="O91" s="4"/>
      <c r="P91" s="4"/>
      <c r="Q91" s="4"/>
      <c r="R91" s="4"/>
      <c r="S91" s="4"/>
      <c r="T91" s="4"/>
      <c r="U91" s="4"/>
      <c r="V91" s="4"/>
      <c r="W91" s="4"/>
      <c r="X91" s="4"/>
      <c r="Y91" s="4"/>
      <c r="Z91" s="2"/>
    </row>
    <row r="92" ht="15.75" customHeight="1">
      <c r="A92" s="10">
        <f t="shared" si="1"/>
        <v>91</v>
      </c>
      <c r="B92" s="13" t="str">
        <f t="shared" ref="B92:D92" si="89">B91</f>
        <v>Items</v>
      </c>
      <c r="C92" s="13" t="str">
        <f t="shared" si="89"/>
        <v>$dataItems</v>
      </c>
      <c r="D92" s="13" t="str">
        <f t="shared" si="89"/>
        <v>Items.json</v>
      </c>
      <c r="E92" s="12" t="s">
        <v>89</v>
      </c>
      <c r="F92" s="13" t="str">
        <f t="shared" si="3"/>
        <v>$dataItems[id].damage.critical</v>
      </c>
      <c r="G92" s="6"/>
      <c r="H92" s="4"/>
      <c r="I92" s="4"/>
      <c r="J92" s="4"/>
      <c r="K92" s="4"/>
      <c r="L92" s="4"/>
      <c r="M92" s="4"/>
      <c r="N92" s="4"/>
      <c r="O92" s="4"/>
      <c r="P92" s="4"/>
      <c r="Q92" s="4"/>
      <c r="R92" s="4"/>
      <c r="S92" s="4"/>
      <c r="T92" s="4"/>
      <c r="U92" s="4"/>
      <c r="V92" s="4"/>
      <c r="W92" s="4"/>
      <c r="X92" s="4"/>
      <c r="Y92" s="4"/>
      <c r="Z92" s="2"/>
    </row>
    <row r="93" ht="15.75" customHeight="1">
      <c r="A93" s="10">
        <f t="shared" si="1"/>
        <v>92</v>
      </c>
      <c r="B93" s="13" t="str">
        <f t="shared" ref="B93:D93" si="90">B92</f>
        <v>Items</v>
      </c>
      <c r="C93" s="13" t="str">
        <f t="shared" si="90"/>
        <v>$dataItems</v>
      </c>
      <c r="D93" s="13" t="str">
        <f t="shared" si="90"/>
        <v>Items.json</v>
      </c>
      <c r="E93" s="12" t="s">
        <v>90</v>
      </c>
      <c r="F93" s="13" t="str">
        <f t="shared" si="3"/>
        <v>$dataItems[id].damage.elementId</v>
      </c>
      <c r="G93" s="6"/>
      <c r="H93" s="4"/>
      <c r="I93" s="4"/>
      <c r="J93" s="4"/>
      <c r="K93" s="4"/>
      <c r="L93" s="4"/>
      <c r="M93" s="4"/>
      <c r="N93" s="4"/>
      <c r="O93" s="4"/>
      <c r="P93" s="4"/>
      <c r="Q93" s="4"/>
      <c r="R93" s="4"/>
      <c r="S93" s="4"/>
      <c r="T93" s="4"/>
      <c r="U93" s="4"/>
      <c r="V93" s="4"/>
      <c r="W93" s="4"/>
      <c r="X93" s="4"/>
      <c r="Y93" s="4"/>
      <c r="Z93" s="2"/>
    </row>
    <row r="94" ht="15.75" customHeight="1">
      <c r="A94" s="10">
        <f t="shared" si="1"/>
        <v>93</v>
      </c>
      <c r="B94" s="13" t="str">
        <f t="shared" ref="B94:D94" si="91">B93</f>
        <v>Items</v>
      </c>
      <c r="C94" s="13" t="str">
        <f t="shared" si="91"/>
        <v>$dataItems</v>
      </c>
      <c r="D94" s="13" t="str">
        <f t="shared" si="91"/>
        <v>Items.json</v>
      </c>
      <c r="E94" s="12" t="s">
        <v>91</v>
      </c>
      <c r="F94" s="13" t="str">
        <f t="shared" si="3"/>
        <v>$dataItems[id].damage.formula</v>
      </c>
      <c r="G94" s="6"/>
      <c r="H94" s="4"/>
      <c r="I94" s="4"/>
      <c r="J94" s="4"/>
      <c r="K94" s="4"/>
      <c r="L94" s="4"/>
      <c r="M94" s="4"/>
      <c r="N94" s="4"/>
      <c r="O94" s="4"/>
      <c r="P94" s="4"/>
      <c r="Q94" s="4"/>
      <c r="R94" s="4"/>
      <c r="S94" s="4"/>
      <c r="T94" s="4"/>
      <c r="U94" s="4"/>
      <c r="V94" s="4"/>
      <c r="W94" s="4"/>
      <c r="X94" s="4"/>
      <c r="Y94" s="4"/>
      <c r="Z94" s="2"/>
    </row>
    <row r="95" ht="15.75" customHeight="1">
      <c r="A95" s="10">
        <f t="shared" si="1"/>
        <v>94</v>
      </c>
      <c r="B95" s="13" t="str">
        <f t="shared" ref="B95:D95" si="92">B94</f>
        <v>Items</v>
      </c>
      <c r="C95" s="13" t="str">
        <f t="shared" si="92"/>
        <v>$dataItems</v>
      </c>
      <c r="D95" s="13" t="str">
        <f t="shared" si="92"/>
        <v>Items.json</v>
      </c>
      <c r="E95" s="12" t="s">
        <v>92</v>
      </c>
      <c r="F95" s="13" t="str">
        <f t="shared" si="3"/>
        <v>$dataItems[id].damage.type</v>
      </c>
      <c r="G95" s="6"/>
      <c r="H95" s="4"/>
      <c r="I95" s="4"/>
      <c r="J95" s="4"/>
      <c r="K95" s="4"/>
      <c r="L95" s="4"/>
      <c r="M95" s="4"/>
      <c r="N95" s="4"/>
      <c r="O95" s="4"/>
      <c r="P95" s="4"/>
      <c r="Q95" s="4"/>
      <c r="R95" s="4"/>
      <c r="S95" s="4"/>
      <c r="T95" s="4"/>
      <c r="U95" s="4"/>
      <c r="V95" s="4"/>
      <c r="W95" s="4"/>
      <c r="X95" s="4"/>
      <c r="Y95" s="4"/>
      <c r="Z95" s="2"/>
    </row>
    <row r="96" ht="15.75" customHeight="1">
      <c r="A96" s="10">
        <f t="shared" si="1"/>
        <v>95</v>
      </c>
      <c r="B96" s="13" t="str">
        <f t="shared" ref="B96:D96" si="93">B95</f>
        <v>Items</v>
      </c>
      <c r="C96" s="13" t="str">
        <f t="shared" si="93"/>
        <v>$dataItems</v>
      </c>
      <c r="D96" s="13" t="str">
        <f t="shared" si="93"/>
        <v>Items.json</v>
      </c>
      <c r="E96" s="12" t="s">
        <v>93</v>
      </c>
      <c r="F96" s="13" t="str">
        <f t="shared" si="3"/>
        <v>$dataItems[id].damage.variance</v>
      </c>
      <c r="G96" s="6"/>
      <c r="H96" s="4"/>
      <c r="I96" s="4"/>
      <c r="J96" s="4"/>
      <c r="K96" s="4"/>
      <c r="L96" s="4"/>
      <c r="M96" s="4"/>
      <c r="N96" s="4"/>
      <c r="O96" s="4"/>
      <c r="P96" s="4"/>
      <c r="Q96" s="4"/>
      <c r="R96" s="4"/>
      <c r="S96" s="4"/>
      <c r="T96" s="4"/>
      <c r="U96" s="4"/>
      <c r="V96" s="4"/>
      <c r="W96" s="4"/>
      <c r="X96" s="4"/>
      <c r="Y96" s="4"/>
      <c r="Z96" s="2"/>
    </row>
    <row r="97" ht="15.75" customHeight="1">
      <c r="A97" s="10">
        <f t="shared" si="1"/>
        <v>96</v>
      </c>
      <c r="B97" s="11" t="s">
        <v>100</v>
      </c>
      <c r="C97" s="13" t="s">
        <v>101</v>
      </c>
      <c r="D97" s="13" t="s">
        <v>102</v>
      </c>
      <c r="E97" s="12" t="s">
        <v>24</v>
      </c>
      <c r="F97" s="13" t="str">
        <f t="shared" si="3"/>
        <v>$dataWeapons[id].id</v>
      </c>
      <c r="G97" s="6"/>
      <c r="H97" s="4"/>
      <c r="I97" s="4"/>
      <c r="J97" s="4"/>
      <c r="K97" s="4"/>
      <c r="L97" s="4"/>
      <c r="M97" s="4"/>
      <c r="N97" s="4"/>
      <c r="O97" s="4"/>
      <c r="P97" s="4"/>
      <c r="Q97" s="4"/>
      <c r="R97" s="4"/>
      <c r="S97" s="4"/>
      <c r="T97" s="4"/>
      <c r="U97" s="4"/>
      <c r="V97" s="4"/>
      <c r="W97" s="4"/>
      <c r="X97" s="4"/>
      <c r="Y97" s="4"/>
      <c r="Z97" s="2"/>
    </row>
    <row r="98" ht="15.75" customHeight="1">
      <c r="A98" s="10">
        <f t="shared" si="1"/>
        <v>97</v>
      </c>
      <c r="B98" s="13" t="str">
        <f t="shared" ref="B98:D98" si="94">B97</f>
        <v>Weapons</v>
      </c>
      <c r="C98" s="13" t="str">
        <f t="shared" si="94"/>
        <v>$dataWeapons</v>
      </c>
      <c r="D98" s="13" t="str">
        <f t="shared" si="94"/>
        <v>Weapons.json</v>
      </c>
      <c r="E98" s="12" t="s">
        <v>66</v>
      </c>
      <c r="F98" s="13" t="str">
        <f t="shared" si="3"/>
        <v>$dataWeapons[id].animationId</v>
      </c>
      <c r="G98" s="6"/>
      <c r="H98" s="4"/>
      <c r="I98" s="4"/>
      <c r="J98" s="4"/>
      <c r="K98" s="4"/>
      <c r="L98" s="4"/>
      <c r="M98" s="4"/>
      <c r="N98" s="4"/>
      <c r="O98" s="4"/>
      <c r="P98" s="4"/>
      <c r="Q98" s="4"/>
      <c r="R98" s="4"/>
      <c r="S98" s="4"/>
      <c r="T98" s="4"/>
      <c r="U98" s="4"/>
      <c r="V98" s="4"/>
      <c r="W98" s="4"/>
      <c r="X98" s="4"/>
      <c r="Y98" s="4"/>
      <c r="Z98" s="2"/>
    </row>
    <row r="99" ht="15.75" customHeight="1">
      <c r="A99" s="10">
        <f t="shared" si="1"/>
        <v>98</v>
      </c>
      <c r="B99" s="13" t="str">
        <f t="shared" ref="B99:D99" si="95">B98</f>
        <v>Weapons</v>
      </c>
      <c r="C99" s="13" t="str">
        <f t="shared" si="95"/>
        <v>$dataWeapons</v>
      </c>
      <c r="D99" s="13" t="str">
        <f t="shared" si="95"/>
        <v>Weapons.json</v>
      </c>
      <c r="E99" s="12" t="s">
        <v>67</v>
      </c>
      <c r="F99" s="13" t="str">
        <f t="shared" si="3"/>
        <v>$dataWeapons[id].description</v>
      </c>
      <c r="G99" s="6"/>
      <c r="H99" s="4"/>
      <c r="I99" s="4"/>
      <c r="J99" s="4"/>
      <c r="K99" s="4"/>
      <c r="L99" s="4"/>
      <c r="M99" s="4"/>
      <c r="N99" s="4"/>
      <c r="O99" s="4"/>
      <c r="P99" s="4"/>
      <c r="Q99" s="4"/>
      <c r="R99" s="4"/>
      <c r="S99" s="4"/>
      <c r="T99" s="4"/>
      <c r="U99" s="4"/>
      <c r="V99" s="4"/>
      <c r="W99" s="4"/>
      <c r="X99" s="4"/>
      <c r="Y99" s="4"/>
      <c r="Z99" s="2"/>
    </row>
    <row r="100" ht="15.75" customHeight="1">
      <c r="A100" s="10">
        <f t="shared" si="1"/>
        <v>99</v>
      </c>
      <c r="B100" s="13" t="str">
        <f t="shared" ref="B100:D100" si="96">B99</f>
        <v>Weapons</v>
      </c>
      <c r="C100" s="13" t="str">
        <f t="shared" si="96"/>
        <v>$dataWeapons</v>
      </c>
      <c r="D100" s="13" t="str">
        <f t="shared" si="96"/>
        <v>Weapons.json</v>
      </c>
      <c r="E100" s="12" t="s">
        <v>103</v>
      </c>
      <c r="F100" s="13" t="str">
        <f t="shared" si="3"/>
        <v>$dataWeapons[id].etypeId</v>
      </c>
      <c r="G100" s="6"/>
      <c r="H100" s="4"/>
      <c r="I100" s="4"/>
      <c r="J100" s="4"/>
      <c r="K100" s="4"/>
      <c r="L100" s="4"/>
      <c r="M100" s="4"/>
      <c r="N100" s="4"/>
      <c r="O100" s="4"/>
      <c r="P100" s="4"/>
      <c r="Q100" s="4"/>
      <c r="R100" s="4"/>
      <c r="S100" s="4"/>
      <c r="T100" s="4"/>
      <c r="U100" s="4"/>
      <c r="V100" s="4"/>
      <c r="W100" s="4"/>
      <c r="X100" s="4"/>
      <c r="Y100" s="4"/>
      <c r="Z100" s="2"/>
    </row>
    <row r="101" ht="15.75" customHeight="1">
      <c r="A101" s="10">
        <f t="shared" si="1"/>
        <v>100</v>
      </c>
      <c r="B101" s="13" t="str">
        <f t="shared" ref="B101:D101" si="97">B100</f>
        <v>Weapons</v>
      </c>
      <c r="C101" s="13" t="str">
        <f t="shared" si="97"/>
        <v>$dataWeapons</v>
      </c>
      <c r="D101" s="13" t="str">
        <f t="shared" si="97"/>
        <v>Weapons.json</v>
      </c>
      <c r="E101" s="12" t="s">
        <v>33</v>
      </c>
      <c r="F101" s="13" t="str">
        <f t="shared" si="3"/>
        <v>$dataWeapons[id].traits[0].code</v>
      </c>
      <c r="G101" s="6"/>
      <c r="H101" s="4"/>
      <c r="I101" s="4"/>
      <c r="J101" s="4"/>
      <c r="K101" s="4"/>
      <c r="L101" s="4"/>
      <c r="M101" s="4"/>
      <c r="N101" s="4"/>
      <c r="O101" s="4"/>
      <c r="P101" s="4"/>
      <c r="Q101" s="4"/>
      <c r="R101" s="4"/>
      <c r="S101" s="4"/>
      <c r="T101" s="4"/>
      <c r="U101" s="4"/>
      <c r="V101" s="4"/>
      <c r="W101" s="4"/>
      <c r="X101" s="4"/>
      <c r="Y101" s="4"/>
      <c r="Z101" s="2"/>
    </row>
    <row r="102" ht="15.75" customHeight="1">
      <c r="A102" s="10">
        <f t="shared" si="1"/>
        <v>101</v>
      </c>
      <c r="B102" s="13" t="str">
        <f t="shared" ref="B102:D102" si="98">B101</f>
        <v>Weapons</v>
      </c>
      <c r="C102" s="13" t="str">
        <f t="shared" si="98"/>
        <v>$dataWeapons</v>
      </c>
      <c r="D102" s="13" t="str">
        <f t="shared" si="98"/>
        <v>Weapons.json</v>
      </c>
      <c r="E102" s="12" t="s">
        <v>34</v>
      </c>
      <c r="F102" s="13" t="str">
        <f t="shared" si="3"/>
        <v>$dataWeapons[id].traits[0].dataId</v>
      </c>
      <c r="G102" s="6"/>
      <c r="H102" s="4"/>
      <c r="I102" s="4"/>
      <c r="J102" s="4"/>
      <c r="K102" s="4"/>
      <c r="L102" s="4"/>
      <c r="M102" s="4"/>
      <c r="N102" s="4"/>
      <c r="O102" s="4"/>
      <c r="P102" s="4"/>
      <c r="Q102" s="4"/>
      <c r="R102" s="4"/>
      <c r="S102" s="4"/>
      <c r="T102" s="4"/>
      <c r="U102" s="4"/>
      <c r="V102" s="4"/>
      <c r="W102" s="4"/>
      <c r="X102" s="4"/>
      <c r="Y102" s="4"/>
      <c r="Z102" s="2"/>
    </row>
    <row r="103" ht="15.75" customHeight="1">
      <c r="A103" s="10">
        <f t="shared" si="1"/>
        <v>102</v>
      </c>
      <c r="B103" s="13" t="str">
        <f t="shared" ref="B103:D103" si="99">B102</f>
        <v>Weapons</v>
      </c>
      <c r="C103" s="13" t="str">
        <f t="shared" si="99"/>
        <v>$dataWeapons</v>
      </c>
      <c r="D103" s="13" t="str">
        <f t="shared" si="99"/>
        <v>Weapons.json</v>
      </c>
      <c r="E103" s="12" t="s">
        <v>35</v>
      </c>
      <c r="F103" s="13" t="str">
        <f t="shared" si="3"/>
        <v>$dataWeapons[id].traits[0].value1</v>
      </c>
      <c r="G103" s="6"/>
      <c r="H103" s="4"/>
      <c r="I103" s="4"/>
      <c r="J103" s="4"/>
      <c r="K103" s="4"/>
      <c r="L103" s="4"/>
      <c r="M103" s="4"/>
      <c r="N103" s="4"/>
      <c r="O103" s="4"/>
      <c r="P103" s="4"/>
      <c r="Q103" s="4"/>
      <c r="R103" s="4"/>
      <c r="S103" s="4"/>
      <c r="T103" s="4"/>
      <c r="U103" s="4"/>
      <c r="V103" s="4"/>
      <c r="W103" s="4"/>
      <c r="X103" s="4"/>
      <c r="Y103" s="4"/>
      <c r="Z103" s="2"/>
    </row>
    <row r="104" ht="15.75" customHeight="1">
      <c r="A104" s="10">
        <f t="shared" si="1"/>
        <v>103</v>
      </c>
      <c r="B104" s="13" t="str">
        <f t="shared" ref="B104:D104" si="100">B103</f>
        <v>Weapons</v>
      </c>
      <c r="C104" s="13" t="str">
        <f t="shared" si="100"/>
        <v>$dataWeapons</v>
      </c>
      <c r="D104" s="13" t="str">
        <f t="shared" si="100"/>
        <v>Weapons.json</v>
      </c>
      <c r="E104" s="12" t="s">
        <v>36</v>
      </c>
      <c r="F104" s="13" t="str">
        <f t="shared" si="3"/>
        <v>$dataWeapons[id].traits[0].value2</v>
      </c>
      <c r="G104" s="6"/>
      <c r="H104" s="4"/>
      <c r="I104" s="4"/>
      <c r="J104" s="4"/>
      <c r="K104" s="4"/>
      <c r="L104" s="4"/>
      <c r="M104" s="4"/>
      <c r="N104" s="4"/>
      <c r="O104" s="4"/>
      <c r="P104" s="4"/>
      <c r="Q104" s="4"/>
      <c r="R104" s="4"/>
      <c r="S104" s="4"/>
      <c r="T104" s="4"/>
      <c r="U104" s="4"/>
      <c r="V104" s="4"/>
      <c r="W104" s="4"/>
      <c r="X104" s="4"/>
      <c r="Y104" s="4"/>
      <c r="Z104" s="2"/>
    </row>
    <row r="105" ht="15.75" customHeight="1">
      <c r="A105" s="10">
        <f t="shared" si="1"/>
        <v>104</v>
      </c>
      <c r="B105" s="13" t="str">
        <f t="shared" ref="B105:D105" si="101">B104</f>
        <v>Weapons</v>
      </c>
      <c r="C105" s="13" t="str">
        <f t="shared" si="101"/>
        <v>$dataWeapons</v>
      </c>
      <c r="D105" s="13" t="str">
        <f t="shared" si="101"/>
        <v>Weapons.json</v>
      </c>
      <c r="E105" s="12" t="s">
        <v>73</v>
      </c>
      <c r="F105" s="13" t="str">
        <f t="shared" si="3"/>
        <v>$dataWeapons[id].iconIndex</v>
      </c>
      <c r="G105" s="6"/>
      <c r="H105" s="4"/>
      <c r="I105" s="4"/>
      <c r="J105" s="4"/>
      <c r="K105" s="4"/>
      <c r="L105" s="4"/>
      <c r="M105" s="4"/>
      <c r="N105" s="4"/>
      <c r="O105" s="4"/>
      <c r="P105" s="4"/>
      <c r="Q105" s="4"/>
      <c r="R105" s="4"/>
      <c r="S105" s="4"/>
      <c r="T105" s="4"/>
      <c r="U105" s="4"/>
      <c r="V105" s="4"/>
      <c r="W105" s="4"/>
      <c r="X105" s="4"/>
      <c r="Y105" s="4"/>
      <c r="Z105" s="2"/>
    </row>
    <row r="106" ht="15.75" customHeight="1">
      <c r="A106" s="10">
        <f t="shared" si="1"/>
        <v>105</v>
      </c>
      <c r="B106" s="13" t="str">
        <f t="shared" ref="B106:D106" si="102">B105</f>
        <v>Weapons</v>
      </c>
      <c r="C106" s="13" t="str">
        <f t="shared" si="102"/>
        <v>$dataWeapons</v>
      </c>
      <c r="D106" s="13" t="str">
        <f t="shared" si="102"/>
        <v>Weapons.json</v>
      </c>
      <c r="E106" s="12" t="s">
        <v>39</v>
      </c>
      <c r="F106" s="13" t="str">
        <f t="shared" si="3"/>
        <v>$dataWeapons[id].name</v>
      </c>
      <c r="G106" s="6"/>
      <c r="H106" s="4"/>
      <c r="I106" s="4"/>
      <c r="J106" s="4"/>
      <c r="K106" s="4"/>
      <c r="L106" s="4"/>
      <c r="M106" s="4"/>
      <c r="N106" s="4"/>
      <c r="O106" s="4"/>
      <c r="P106" s="4"/>
      <c r="Q106" s="4"/>
      <c r="R106" s="4"/>
      <c r="S106" s="4"/>
      <c r="T106" s="4"/>
      <c r="U106" s="4"/>
      <c r="V106" s="4"/>
      <c r="W106" s="4"/>
      <c r="X106" s="4"/>
      <c r="Y106" s="4"/>
      <c r="Z106" s="2"/>
    </row>
    <row r="107" ht="15.75" customHeight="1">
      <c r="A107" s="10">
        <f t="shared" si="1"/>
        <v>106</v>
      </c>
      <c r="B107" s="13" t="str">
        <f t="shared" ref="B107:D107" si="103">B106</f>
        <v>Weapons</v>
      </c>
      <c r="C107" s="13" t="str">
        <f t="shared" si="103"/>
        <v>$dataWeapons</v>
      </c>
      <c r="D107" s="13" t="str">
        <f t="shared" si="103"/>
        <v>Weapons.json</v>
      </c>
      <c r="E107" s="12" t="s">
        <v>41</v>
      </c>
      <c r="F107" s="13" t="str">
        <f t="shared" si="3"/>
        <v>$dataWeapons[id].note</v>
      </c>
      <c r="G107" s="6"/>
      <c r="H107" s="4"/>
      <c r="I107" s="4"/>
      <c r="J107" s="4"/>
      <c r="K107" s="4"/>
      <c r="L107" s="4"/>
      <c r="M107" s="4"/>
      <c r="N107" s="4"/>
      <c r="O107" s="4"/>
      <c r="P107" s="4"/>
      <c r="Q107" s="4"/>
      <c r="R107" s="4"/>
      <c r="S107" s="4"/>
      <c r="T107" s="4"/>
      <c r="U107" s="4"/>
      <c r="V107" s="4"/>
      <c r="W107" s="4"/>
      <c r="X107" s="4"/>
      <c r="Y107" s="4"/>
      <c r="Z107" s="2"/>
    </row>
    <row r="108" ht="15.75" customHeight="1">
      <c r="A108" s="10">
        <f t="shared" si="1"/>
        <v>107</v>
      </c>
      <c r="B108" s="13" t="str">
        <f t="shared" ref="B108:D108" si="104">B107</f>
        <v>Weapons</v>
      </c>
      <c r="C108" s="13" t="str">
        <f t="shared" si="104"/>
        <v>$dataWeapons</v>
      </c>
      <c r="D108" s="13" t="str">
        <f t="shared" si="104"/>
        <v>Weapons.json</v>
      </c>
      <c r="E108" s="12" t="s">
        <v>99</v>
      </c>
      <c r="F108" s="13" t="str">
        <f t="shared" si="3"/>
        <v>$dataWeapons[id].price</v>
      </c>
      <c r="G108" s="6"/>
      <c r="H108" s="4"/>
      <c r="I108" s="4"/>
      <c r="J108" s="4"/>
      <c r="K108" s="4"/>
      <c r="L108" s="4"/>
      <c r="M108" s="4"/>
      <c r="N108" s="4"/>
      <c r="O108" s="4"/>
      <c r="P108" s="4"/>
      <c r="Q108" s="4"/>
      <c r="R108" s="4"/>
      <c r="S108" s="4"/>
      <c r="T108" s="4"/>
      <c r="U108" s="4"/>
      <c r="V108" s="4"/>
      <c r="W108" s="4"/>
      <c r="X108" s="4"/>
      <c r="Y108" s="4"/>
      <c r="Z108" s="2"/>
    </row>
    <row r="109" ht="15.75" customHeight="1">
      <c r="A109" s="10">
        <f t="shared" si="1"/>
        <v>108</v>
      </c>
      <c r="B109" s="13" t="str">
        <f t="shared" ref="B109:D109" si="105">B108</f>
        <v>Weapons</v>
      </c>
      <c r="C109" s="13" t="str">
        <f t="shared" si="105"/>
        <v>$dataWeapons</v>
      </c>
      <c r="D109" s="13" t="str">
        <f t="shared" si="105"/>
        <v>Weapons.json</v>
      </c>
      <c r="E109" s="12" t="s">
        <v>104</v>
      </c>
      <c r="F109" s="13" t="str">
        <f t="shared" si="3"/>
        <v>$dataWeapons[id].wtypeId</v>
      </c>
      <c r="G109" s="6"/>
      <c r="H109" s="4"/>
      <c r="I109" s="4"/>
      <c r="J109" s="4"/>
      <c r="K109" s="4"/>
      <c r="L109" s="4"/>
      <c r="M109" s="4"/>
      <c r="N109" s="4"/>
      <c r="O109" s="4"/>
      <c r="P109" s="4"/>
      <c r="Q109" s="4"/>
      <c r="R109" s="4"/>
      <c r="S109" s="4"/>
      <c r="T109" s="4"/>
      <c r="U109" s="4"/>
      <c r="V109" s="4"/>
      <c r="W109" s="4"/>
      <c r="X109" s="4"/>
      <c r="Y109" s="4"/>
      <c r="Z109" s="2"/>
    </row>
    <row r="110" ht="15.75" customHeight="1">
      <c r="A110" s="10">
        <f t="shared" si="1"/>
        <v>109</v>
      </c>
      <c r="B110" s="13" t="str">
        <f t="shared" ref="B110:D110" si="106">B109</f>
        <v>Weapons</v>
      </c>
      <c r="C110" s="13" t="str">
        <f t="shared" si="106"/>
        <v>$dataWeapons</v>
      </c>
      <c r="D110" s="13" t="str">
        <f t="shared" si="106"/>
        <v>Weapons.json</v>
      </c>
      <c r="E110" s="17" t="s">
        <v>53</v>
      </c>
      <c r="F110" s="13" t="str">
        <f t="shared" si="3"/>
        <v>$dataWeapons[id].params[0]</v>
      </c>
      <c r="G110" s="15" t="s">
        <v>105</v>
      </c>
      <c r="H110" s="4"/>
      <c r="I110" s="4"/>
      <c r="J110" s="4"/>
      <c r="K110" s="4"/>
      <c r="L110" s="4"/>
      <c r="M110" s="4"/>
      <c r="N110" s="4"/>
      <c r="O110" s="4"/>
      <c r="P110" s="4"/>
      <c r="Q110" s="4"/>
      <c r="R110" s="4"/>
      <c r="S110" s="4"/>
      <c r="T110" s="4"/>
      <c r="U110" s="4"/>
      <c r="V110" s="4"/>
      <c r="W110" s="4"/>
      <c r="X110" s="4"/>
      <c r="Y110" s="4"/>
      <c r="Z110" s="2"/>
    </row>
    <row r="111" ht="15.75" customHeight="1">
      <c r="A111" s="10">
        <f t="shared" si="1"/>
        <v>110</v>
      </c>
      <c r="B111" s="13" t="str">
        <f t="shared" ref="B111:D111" si="107">B110</f>
        <v>Weapons</v>
      </c>
      <c r="C111" s="13" t="str">
        <f t="shared" si="107"/>
        <v>$dataWeapons</v>
      </c>
      <c r="D111" s="13" t="str">
        <f t="shared" si="107"/>
        <v>Weapons.json</v>
      </c>
      <c r="E111" s="17" t="s">
        <v>55</v>
      </c>
      <c r="F111" s="13" t="str">
        <f t="shared" si="3"/>
        <v>$dataWeapons[id].params[1]</v>
      </c>
      <c r="G111" s="15" t="s">
        <v>106</v>
      </c>
      <c r="H111" s="4"/>
      <c r="I111" s="4"/>
      <c r="J111" s="4"/>
      <c r="K111" s="4"/>
      <c r="L111" s="4"/>
      <c r="M111" s="4"/>
      <c r="N111" s="4"/>
      <c r="O111" s="4"/>
      <c r="P111" s="4"/>
      <c r="Q111" s="4"/>
      <c r="R111" s="4"/>
      <c r="S111" s="4"/>
      <c r="T111" s="4"/>
      <c r="U111" s="4"/>
      <c r="V111" s="4"/>
      <c r="W111" s="4"/>
      <c r="X111" s="4"/>
      <c r="Y111" s="4"/>
      <c r="Z111" s="2"/>
    </row>
    <row r="112" ht="15.75" customHeight="1">
      <c r="A112" s="10">
        <f t="shared" si="1"/>
        <v>111</v>
      </c>
      <c r="B112" s="13" t="str">
        <f t="shared" ref="B112:D112" si="108">B111</f>
        <v>Weapons</v>
      </c>
      <c r="C112" s="13" t="str">
        <f t="shared" si="108"/>
        <v>$dataWeapons</v>
      </c>
      <c r="D112" s="13" t="str">
        <f t="shared" si="108"/>
        <v>Weapons.json</v>
      </c>
      <c r="E112" s="17" t="s">
        <v>57</v>
      </c>
      <c r="F112" s="13" t="str">
        <f t="shared" si="3"/>
        <v>$dataWeapons[id].params[2]</v>
      </c>
      <c r="G112" s="15" t="s">
        <v>107</v>
      </c>
      <c r="H112" s="4"/>
      <c r="I112" s="4"/>
      <c r="J112" s="4"/>
      <c r="K112" s="4"/>
      <c r="L112" s="4"/>
      <c r="M112" s="4"/>
      <c r="N112" s="4"/>
      <c r="O112" s="4"/>
      <c r="P112" s="4"/>
      <c r="Q112" s="4"/>
      <c r="R112" s="4"/>
      <c r="S112" s="4"/>
      <c r="T112" s="4"/>
      <c r="U112" s="4"/>
      <c r="V112" s="4"/>
      <c r="W112" s="4"/>
      <c r="X112" s="4"/>
      <c r="Y112" s="4"/>
      <c r="Z112" s="2"/>
    </row>
    <row r="113" ht="15.75" customHeight="1">
      <c r="A113" s="10">
        <f t="shared" si="1"/>
        <v>112</v>
      </c>
      <c r="B113" s="13" t="str">
        <f t="shared" ref="B113:D113" si="109">B112</f>
        <v>Weapons</v>
      </c>
      <c r="C113" s="13" t="str">
        <f t="shared" si="109"/>
        <v>$dataWeapons</v>
      </c>
      <c r="D113" s="13" t="str">
        <f t="shared" si="109"/>
        <v>Weapons.json</v>
      </c>
      <c r="E113" s="17" t="s">
        <v>58</v>
      </c>
      <c r="F113" s="13" t="str">
        <f t="shared" si="3"/>
        <v>$dataWeapons[id].params[3]</v>
      </c>
      <c r="G113" s="15" t="s">
        <v>108</v>
      </c>
      <c r="H113" s="4"/>
      <c r="I113" s="4"/>
      <c r="J113" s="4"/>
      <c r="K113" s="4"/>
      <c r="L113" s="4"/>
      <c r="M113" s="4"/>
      <c r="N113" s="4"/>
      <c r="O113" s="4"/>
      <c r="P113" s="4"/>
      <c r="Q113" s="4"/>
      <c r="R113" s="4"/>
      <c r="S113" s="4"/>
      <c r="T113" s="4"/>
      <c r="U113" s="4"/>
      <c r="V113" s="4"/>
      <c r="W113" s="4"/>
      <c r="X113" s="4"/>
      <c r="Y113" s="4"/>
      <c r="Z113" s="2"/>
    </row>
    <row r="114" ht="15.75" customHeight="1">
      <c r="A114" s="10">
        <f t="shared" si="1"/>
        <v>113</v>
      </c>
      <c r="B114" s="13" t="str">
        <f t="shared" ref="B114:D114" si="110">B113</f>
        <v>Weapons</v>
      </c>
      <c r="C114" s="13" t="str">
        <f t="shared" si="110"/>
        <v>$dataWeapons</v>
      </c>
      <c r="D114" s="13" t="str">
        <f t="shared" si="110"/>
        <v>Weapons.json</v>
      </c>
      <c r="E114" s="17" t="s">
        <v>59</v>
      </c>
      <c r="F114" s="13" t="str">
        <f t="shared" si="3"/>
        <v>$dataWeapons[id].params[4]</v>
      </c>
      <c r="G114" s="15" t="s">
        <v>109</v>
      </c>
      <c r="H114" s="4"/>
      <c r="I114" s="4"/>
      <c r="J114" s="4"/>
      <c r="K114" s="4"/>
      <c r="L114" s="4"/>
      <c r="M114" s="4"/>
      <c r="N114" s="4"/>
      <c r="O114" s="4"/>
      <c r="P114" s="4"/>
      <c r="Q114" s="4"/>
      <c r="R114" s="4"/>
      <c r="S114" s="4"/>
      <c r="T114" s="4"/>
      <c r="U114" s="4"/>
      <c r="V114" s="4"/>
      <c r="W114" s="4"/>
      <c r="X114" s="4"/>
      <c r="Y114" s="4"/>
      <c r="Z114" s="2"/>
    </row>
    <row r="115" ht="15.75" customHeight="1">
      <c r="A115" s="10">
        <f t="shared" si="1"/>
        <v>114</v>
      </c>
      <c r="B115" s="13" t="str">
        <f t="shared" ref="B115:D115" si="111">B114</f>
        <v>Weapons</v>
      </c>
      <c r="C115" s="13" t="str">
        <f t="shared" si="111"/>
        <v>$dataWeapons</v>
      </c>
      <c r="D115" s="13" t="str">
        <f t="shared" si="111"/>
        <v>Weapons.json</v>
      </c>
      <c r="E115" s="17" t="s">
        <v>60</v>
      </c>
      <c r="F115" s="13" t="str">
        <f t="shared" si="3"/>
        <v>$dataWeapons[id].params[5]</v>
      </c>
      <c r="G115" s="15" t="s">
        <v>110</v>
      </c>
      <c r="H115" s="4"/>
      <c r="I115" s="4"/>
      <c r="J115" s="4"/>
      <c r="K115" s="4"/>
      <c r="L115" s="4"/>
      <c r="M115" s="4"/>
      <c r="N115" s="4"/>
      <c r="O115" s="4"/>
      <c r="P115" s="4"/>
      <c r="Q115" s="4"/>
      <c r="R115" s="4"/>
      <c r="S115" s="4"/>
      <c r="T115" s="4"/>
      <c r="U115" s="4"/>
      <c r="V115" s="4"/>
      <c r="W115" s="4"/>
      <c r="X115" s="4"/>
      <c r="Y115" s="4"/>
      <c r="Z115" s="2"/>
    </row>
    <row r="116" ht="15.75" customHeight="1">
      <c r="A116" s="10">
        <f t="shared" si="1"/>
        <v>115</v>
      </c>
      <c r="B116" s="13" t="str">
        <f t="shared" ref="B116:D116" si="112">B115</f>
        <v>Weapons</v>
      </c>
      <c r="C116" s="13" t="str">
        <f t="shared" si="112"/>
        <v>$dataWeapons</v>
      </c>
      <c r="D116" s="13" t="str">
        <f t="shared" si="112"/>
        <v>Weapons.json</v>
      </c>
      <c r="E116" s="17" t="s">
        <v>61</v>
      </c>
      <c r="F116" s="13" t="str">
        <f t="shared" si="3"/>
        <v>$dataWeapons[id].params[6]</v>
      </c>
      <c r="G116" s="15" t="s">
        <v>111</v>
      </c>
      <c r="H116" s="4"/>
      <c r="I116" s="4"/>
      <c r="J116" s="4"/>
      <c r="K116" s="4"/>
      <c r="L116" s="4"/>
      <c r="M116" s="4"/>
      <c r="N116" s="4"/>
      <c r="O116" s="4"/>
      <c r="P116" s="4"/>
      <c r="Q116" s="4"/>
      <c r="R116" s="4"/>
      <c r="S116" s="4"/>
      <c r="T116" s="4"/>
      <c r="U116" s="4"/>
      <c r="V116" s="4"/>
      <c r="W116" s="4"/>
      <c r="X116" s="4"/>
      <c r="Y116" s="4"/>
      <c r="Z116" s="2"/>
    </row>
    <row r="117" ht="15.75" customHeight="1">
      <c r="A117" s="10">
        <f t="shared" si="1"/>
        <v>116</v>
      </c>
      <c r="B117" s="13" t="str">
        <f t="shared" ref="B117:D117" si="113">B116</f>
        <v>Weapons</v>
      </c>
      <c r="C117" s="13" t="str">
        <f t="shared" si="113"/>
        <v>$dataWeapons</v>
      </c>
      <c r="D117" s="13" t="str">
        <f t="shared" si="113"/>
        <v>Weapons.json</v>
      </c>
      <c r="E117" s="17" t="s">
        <v>62</v>
      </c>
      <c r="F117" s="13" t="str">
        <f t="shared" si="3"/>
        <v>$dataWeapons[id].params[7]</v>
      </c>
      <c r="G117" s="15" t="s">
        <v>112</v>
      </c>
      <c r="H117" s="4"/>
      <c r="I117" s="4"/>
      <c r="J117" s="4"/>
      <c r="K117" s="4"/>
      <c r="L117" s="4"/>
      <c r="M117" s="4"/>
      <c r="N117" s="4"/>
      <c r="O117" s="4"/>
      <c r="P117" s="4"/>
      <c r="Q117" s="4"/>
      <c r="R117" s="4"/>
      <c r="S117" s="4"/>
      <c r="T117" s="4"/>
      <c r="U117" s="4"/>
      <c r="V117" s="4"/>
      <c r="W117" s="4"/>
      <c r="X117" s="4"/>
      <c r="Y117" s="4"/>
      <c r="Z117" s="2"/>
    </row>
    <row r="118" ht="15.75" customHeight="1">
      <c r="A118" s="10">
        <f t="shared" si="1"/>
        <v>117</v>
      </c>
      <c r="B118" s="11" t="s">
        <v>113</v>
      </c>
      <c r="C118" s="13" t="s">
        <v>114</v>
      </c>
      <c r="D118" s="13" t="s">
        <v>115</v>
      </c>
      <c r="E118" s="12" t="s">
        <v>24</v>
      </c>
      <c r="F118" s="13" t="str">
        <f t="shared" si="3"/>
        <v>$dataArmors[id].id</v>
      </c>
      <c r="G118" s="6"/>
      <c r="H118" s="4"/>
      <c r="I118" s="4"/>
      <c r="J118" s="4"/>
      <c r="K118" s="4"/>
      <c r="L118" s="4"/>
      <c r="M118" s="4"/>
      <c r="N118" s="4"/>
      <c r="O118" s="4"/>
      <c r="P118" s="4"/>
      <c r="Q118" s="4"/>
      <c r="R118" s="4"/>
      <c r="S118" s="4"/>
      <c r="T118" s="4"/>
      <c r="U118" s="4"/>
      <c r="V118" s="4"/>
      <c r="W118" s="4"/>
      <c r="X118" s="4"/>
      <c r="Y118" s="4"/>
      <c r="Z118" s="2"/>
    </row>
    <row r="119" ht="15.75" customHeight="1">
      <c r="A119" s="10">
        <f t="shared" si="1"/>
        <v>118</v>
      </c>
      <c r="B119" s="13" t="str">
        <f t="shared" ref="B119:D119" si="114">B118</f>
        <v>Armors</v>
      </c>
      <c r="C119" s="13" t="str">
        <f t="shared" si="114"/>
        <v>$dataArmors</v>
      </c>
      <c r="D119" s="13" t="str">
        <f t="shared" si="114"/>
        <v>Armors.json</v>
      </c>
      <c r="E119" s="12" t="s">
        <v>116</v>
      </c>
      <c r="F119" s="13" t="str">
        <f t="shared" si="3"/>
        <v>$dataArmors[id].atypeId</v>
      </c>
      <c r="G119" s="6"/>
      <c r="H119" s="4"/>
      <c r="I119" s="4"/>
      <c r="J119" s="4"/>
      <c r="K119" s="4"/>
      <c r="L119" s="4"/>
      <c r="M119" s="4"/>
      <c r="N119" s="4"/>
      <c r="O119" s="4"/>
      <c r="P119" s="4"/>
      <c r="Q119" s="4"/>
      <c r="R119" s="4"/>
      <c r="S119" s="4"/>
      <c r="T119" s="4"/>
      <c r="U119" s="4"/>
      <c r="V119" s="4"/>
      <c r="W119" s="4"/>
      <c r="X119" s="4"/>
      <c r="Y119" s="4"/>
      <c r="Z119" s="2"/>
    </row>
    <row r="120" ht="15.75" customHeight="1">
      <c r="A120" s="10">
        <f t="shared" si="1"/>
        <v>119</v>
      </c>
      <c r="B120" s="13" t="str">
        <f t="shared" ref="B120:D120" si="115">B119</f>
        <v>Armors</v>
      </c>
      <c r="C120" s="13" t="str">
        <f t="shared" si="115"/>
        <v>$dataArmors</v>
      </c>
      <c r="D120" s="13" t="str">
        <f t="shared" si="115"/>
        <v>Armors.json</v>
      </c>
      <c r="E120" s="12" t="s">
        <v>67</v>
      </c>
      <c r="F120" s="13" t="str">
        <f t="shared" si="3"/>
        <v>$dataArmors[id].description</v>
      </c>
      <c r="G120" s="6"/>
      <c r="H120" s="4"/>
      <c r="I120" s="4"/>
      <c r="J120" s="4"/>
      <c r="K120" s="4"/>
      <c r="L120" s="4"/>
      <c r="M120" s="4"/>
      <c r="N120" s="4"/>
      <c r="O120" s="4"/>
      <c r="P120" s="4"/>
      <c r="Q120" s="4"/>
      <c r="R120" s="4"/>
      <c r="S120" s="4"/>
      <c r="T120" s="4"/>
      <c r="U120" s="4"/>
      <c r="V120" s="4"/>
      <c r="W120" s="4"/>
      <c r="X120" s="4"/>
      <c r="Y120" s="4"/>
      <c r="Z120" s="2"/>
    </row>
    <row r="121" ht="15.75" customHeight="1">
      <c r="A121" s="10">
        <f t="shared" si="1"/>
        <v>120</v>
      </c>
      <c r="B121" s="13" t="str">
        <f t="shared" ref="B121:D121" si="116">B120</f>
        <v>Armors</v>
      </c>
      <c r="C121" s="13" t="str">
        <f t="shared" si="116"/>
        <v>$dataArmors</v>
      </c>
      <c r="D121" s="13" t="str">
        <f t="shared" si="116"/>
        <v>Armors.json</v>
      </c>
      <c r="E121" s="12" t="s">
        <v>103</v>
      </c>
      <c r="F121" s="13" t="str">
        <f t="shared" si="3"/>
        <v>$dataArmors[id].etypeId</v>
      </c>
      <c r="G121" s="6"/>
      <c r="H121" s="4"/>
      <c r="I121" s="4"/>
      <c r="J121" s="4"/>
      <c r="K121" s="4"/>
      <c r="L121" s="4"/>
      <c r="M121" s="4"/>
      <c r="N121" s="4"/>
      <c r="O121" s="4"/>
      <c r="P121" s="4"/>
      <c r="Q121" s="4"/>
      <c r="R121" s="4"/>
      <c r="S121" s="4"/>
      <c r="T121" s="4"/>
      <c r="U121" s="4"/>
      <c r="V121" s="4"/>
      <c r="W121" s="4"/>
      <c r="X121" s="4"/>
      <c r="Y121" s="4"/>
      <c r="Z121" s="2"/>
    </row>
    <row r="122" ht="15.75" customHeight="1">
      <c r="A122" s="10">
        <f t="shared" si="1"/>
        <v>121</v>
      </c>
      <c r="B122" s="13" t="str">
        <f t="shared" ref="B122:D122" si="117">B121</f>
        <v>Armors</v>
      </c>
      <c r="C122" s="13" t="str">
        <f t="shared" si="117"/>
        <v>$dataArmors</v>
      </c>
      <c r="D122" s="13" t="str">
        <f t="shared" si="117"/>
        <v>Armors.json</v>
      </c>
      <c r="E122" s="12" t="s">
        <v>33</v>
      </c>
      <c r="F122" s="13" t="str">
        <f t="shared" si="3"/>
        <v>$dataArmors[id].traits[0].code</v>
      </c>
      <c r="G122" s="6"/>
      <c r="H122" s="4"/>
      <c r="I122" s="4"/>
      <c r="J122" s="4"/>
      <c r="K122" s="4"/>
      <c r="L122" s="4"/>
      <c r="M122" s="4"/>
      <c r="N122" s="4"/>
      <c r="O122" s="4"/>
      <c r="P122" s="4"/>
      <c r="Q122" s="4"/>
      <c r="R122" s="4"/>
      <c r="S122" s="4"/>
      <c r="T122" s="4"/>
      <c r="U122" s="4"/>
      <c r="V122" s="4"/>
      <c r="W122" s="4"/>
      <c r="X122" s="4"/>
      <c r="Y122" s="4"/>
      <c r="Z122" s="2"/>
    </row>
    <row r="123" ht="15.75" customHeight="1">
      <c r="A123" s="10">
        <f t="shared" si="1"/>
        <v>122</v>
      </c>
      <c r="B123" s="13" t="str">
        <f t="shared" ref="B123:D123" si="118">B122</f>
        <v>Armors</v>
      </c>
      <c r="C123" s="13" t="str">
        <f t="shared" si="118"/>
        <v>$dataArmors</v>
      </c>
      <c r="D123" s="13" t="str">
        <f t="shared" si="118"/>
        <v>Armors.json</v>
      </c>
      <c r="E123" s="12" t="s">
        <v>34</v>
      </c>
      <c r="F123" s="13" t="str">
        <f t="shared" si="3"/>
        <v>$dataArmors[id].traits[0].dataId</v>
      </c>
      <c r="G123" s="6"/>
      <c r="H123" s="4"/>
      <c r="I123" s="4"/>
      <c r="J123" s="4"/>
      <c r="K123" s="4"/>
      <c r="L123" s="4"/>
      <c r="M123" s="4"/>
      <c r="N123" s="4"/>
      <c r="O123" s="4"/>
      <c r="P123" s="4"/>
      <c r="Q123" s="4"/>
      <c r="R123" s="4"/>
      <c r="S123" s="4"/>
      <c r="T123" s="4"/>
      <c r="U123" s="4"/>
      <c r="V123" s="4"/>
      <c r="W123" s="4"/>
      <c r="X123" s="4"/>
      <c r="Y123" s="4"/>
      <c r="Z123" s="2"/>
    </row>
    <row r="124" ht="15.75" customHeight="1">
      <c r="A124" s="10">
        <f t="shared" si="1"/>
        <v>123</v>
      </c>
      <c r="B124" s="13" t="str">
        <f t="shared" ref="B124:D124" si="119">B123</f>
        <v>Armors</v>
      </c>
      <c r="C124" s="13" t="str">
        <f t="shared" si="119"/>
        <v>$dataArmors</v>
      </c>
      <c r="D124" s="13" t="str">
        <f t="shared" si="119"/>
        <v>Armors.json</v>
      </c>
      <c r="E124" s="12" t="s">
        <v>35</v>
      </c>
      <c r="F124" s="13" t="str">
        <f t="shared" si="3"/>
        <v>$dataArmors[id].traits[0].value1</v>
      </c>
      <c r="G124" s="6"/>
      <c r="H124" s="4"/>
      <c r="I124" s="4"/>
      <c r="J124" s="4"/>
      <c r="K124" s="4"/>
      <c r="L124" s="4"/>
      <c r="M124" s="4"/>
      <c r="N124" s="4"/>
      <c r="O124" s="4"/>
      <c r="P124" s="4"/>
      <c r="Q124" s="4"/>
      <c r="R124" s="4"/>
      <c r="S124" s="4"/>
      <c r="T124" s="4"/>
      <c r="U124" s="4"/>
      <c r="V124" s="4"/>
      <c r="W124" s="4"/>
      <c r="X124" s="4"/>
      <c r="Y124" s="4"/>
      <c r="Z124" s="2"/>
    </row>
    <row r="125" ht="15.75" customHeight="1">
      <c r="A125" s="10">
        <f t="shared" si="1"/>
        <v>124</v>
      </c>
      <c r="B125" s="13" t="str">
        <f t="shared" ref="B125:D125" si="120">B124</f>
        <v>Armors</v>
      </c>
      <c r="C125" s="13" t="str">
        <f t="shared" si="120"/>
        <v>$dataArmors</v>
      </c>
      <c r="D125" s="13" t="str">
        <f t="shared" si="120"/>
        <v>Armors.json</v>
      </c>
      <c r="E125" s="12" t="s">
        <v>36</v>
      </c>
      <c r="F125" s="13" t="str">
        <f t="shared" si="3"/>
        <v>$dataArmors[id].traits[0].value2</v>
      </c>
      <c r="G125" s="6"/>
      <c r="H125" s="4"/>
      <c r="I125" s="4"/>
      <c r="J125" s="4"/>
      <c r="K125" s="4"/>
      <c r="L125" s="4"/>
      <c r="M125" s="4"/>
      <c r="N125" s="4"/>
      <c r="O125" s="4"/>
      <c r="P125" s="4"/>
      <c r="Q125" s="4"/>
      <c r="R125" s="4"/>
      <c r="S125" s="4"/>
      <c r="T125" s="4"/>
      <c r="U125" s="4"/>
      <c r="V125" s="4"/>
      <c r="W125" s="4"/>
      <c r="X125" s="4"/>
      <c r="Y125" s="4"/>
      <c r="Z125" s="2"/>
    </row>
    <row r="126" ht="15.75" customHeight="1">
      <c r="A126" s="10">
        <f t="shared" si="1"/>
        <v>125</v>
      </c>
      <c r="B126" s="13" t="str">
        <f t="shared" ref="B126:D126" si="121">B125</f>
        <v>Armors</v>
      </c>
      <c r="C126" s="13" t="str">
        <f t="shared" si="121"/>
        <v>$dataArmors</v>
      </c>
      <c r="D126" s="13" t="str">
        <f t="shared" si="121"/>
        <v>Armors.json</v>
      </c>
      <c r="E126" s="12" t="s">
        <v>73</v>
      </c>
      <c r="F126" s="13" t="str">
        <f t="shared" si="3"/>
        <v>$dataArmors[id].iconIndex</v>
      </c>
      <c r="G126" s="6"/>
      <c r="H126" s="4"/>
      <c r="I126" s="4"/>
      <c r="J126" s="4"/>
      <c r="K126" s="4"/>
      <c r="L126" s="4"/>
      <c r="M126" s="4"/>
      <c r="N126" s="4"/>
      <c r="O126" s="4"/>
      <c r="P126" s="4"/>
      <c r="Q126" s="4"/>
      <c r="R126" s="4"/>
      <c r="S126" s="4"/>
      <c r="T126" s="4"/>
      <c r="U126" s="4"/>
      <c r="V126" s="4"/>
      <c r="W126" s="4"/>
      <c r="X126" s="4"/>
      <c r="Y126" s="4"/>
      <c r="Z126" s="2"/>
    </row>
    <row r="127" ht="15.75" customHeight="1">
      <c r="A127" s="10">
        <f t="shared" si="1"/>
        <v>126</v>
      </c>
      <c r="B127" s="13" t="str">
        <f t="shared" ref="B127:D127" si="122">B126</f>
        <v>Armors</v>
      </c>
      <c r="C127" s="13" t="str">
        <f t="shared" si="122"/>
        <v>$dataArmors</v>
      </c>
      <c r="D127" s="13" t="str">
        <f t="shared" si="122"/>
        <v>Armors.json</v>
      </c>
      <c r="E127" s="12" t="s">
        <v>39</v>
      </c>
      <c r="F127" s="13" t="str">
        <f t="shared" si="3"/>
        <v>$dataArmors[id].name</v>
      </c>
      <c r="G127" s="6"/>
      <c r="H127" s="4"/>
      <c r="I127" s="4"/>
      <c r="J127" s="4"/>
      <c r="K127" s="4"/>
      <c r="L127" s="4"/>
      <c r="M127" s="4"/>
      <c r="N127" s="4"/>
      <c r="O127" s="4"/>
      <c r="P127" s="4"/>
      <c r="Q127" s="4"/>
      <c r="R127" s="4"/>
      <c r="S127" s="4"/>
      <c r="T127" s="4"/>
      <c r="U127" s="4"/>
      <c r="V127" s="4"/>
      <c r="W127" s="4"/>
      <c r="X127" s="4"/>
      <c r="Y127" s="4"/>
      <c r="Z127" s="2"/>
    </row>
    <row r="128" ht="15.75" customHeight="1">
      <c r="A128" s="10">
        <f t="shared" si="1"/>
        <v>127</v>
      </c>
      <c r="B128" s="13" t="str">
        <f t="shared" ref="B128:D128" si="123">B127</f>
        <v>Armors</v>
      </c>
      <c r="C128" s="13" t="str">
        <f t="shared" si="123"/>
        <v>$dataArmors</v>
      </c>
      <c r="D128" s="13" t="str">
        <f t="shared" si="123"/>
        <v>Armors.json</v>
      </c>
      <c r="E128" s="12" t="s">
        <v>41</v>
      </c>
      <c r="F128" s="13" t="str">
        <f t="shared" si="3"/>
        <v>$dataArmors[id].note</v>
      </c>
      <c r="G128" s="6"/>
      <c r="H128" s="4"/>
      <c r="I128" s="4"/>
      <c r="J128" s="4"/>
      <c r="K128" s="4"/>
      <c r="L128" s="4"/>
      <c r="M128" s="4"/>
      <c r="N128" s="4"/>
      <c r="O128" s="4"/>
      <c r="P128" s="4"/>
      <c r="Q128" s="4"/>
      <c r="R128" s="4"/>
      <c r="S128" s="4"/>
      <c r="T128" s="4"/>
      <c r="U128" s="4"/>
      <c r="V128" s="4"/>
      <c r="W128" s="4"/>
      <c r="X128" s="4"/>
      <c r="Y128" s="4"/>
      <c r="Z128" s="2"/>
    </row>
    <row r="129" ht="15.75" customHeight="1">
      <c r="A129" s="10">
        <f t="shared" si="1"/>
        <v>128</v>
      </c>
      <c r="B129" s="13" t="str">
        <f t="shared" ref="B129:D129" si="124">B128</f>
        <v>Armors</v>
      </c>
      <c r="C129" s="13" t="str">
        <f t="shared" si="124"/>
        <v>$dataArmors</v>
      </c>
      <c r="D129" s="13" t="str">
        <f t="shared" si="124"/>
        <v>Armors.json</v>
      </c>
      <c r="E129" s="12" t="s">
        <v>99</v>
      </c>
      <c r="F129" s="13" t="str">
        <f t="shared" si="3"/>
        <v>$dataArmors[id].price</v>
      </c>
      <c r="G129" s="6"/>
      <c r="H129" s="4"/>
      <c r="I129" s="4"/>
      <c r="J129" s="4"/>
      <c r="K129" s="4"/>
      <c r="L129" s="4"/>
      <c r="M129" s="4"/>
      <c r="N129" s="4"/>
      <c r="O129" s="4"/>
      <c r="P129" s="4"/>
      <c r="Q129" s="4"/>
      <c r="R129" s="4"/>
      <c r="S129" s="4"/>
      <c r="T129" s="4"/>
      <c r="U129" s="4"/>
      <c r="V129" s="4"/>
      <c r="W129" s="4"/>
      <c r="X129" s="4"/>
      <c r="Y129" s="4"/>
      <c r="Z129" s="2"/>
    </row>
    <row r="130" ht="15.75" customHeight="1">
      <c r="A130" s="10">
        <f t="shared" si="1"/>
        <v>129</v>
      </c>
      <c r="B130" s="13" t="str">
        <f t="shared" ref="B130:D130" si="125">B129</f>
        <v>Armors</v>
      </c>
      <c r="C130" s="13" t="str">
        <f t="shared" si="125"/>
        <v>$dataArmors</v>
      </c>
      <c r="D130" s="13" t="str">
        <f t="shared" si="125"/>
        <v>Armors.json</v>
      </c>
      <c r="E130" s="17" t="s">
        <v>53</v>
      </c>
      <c r="F130" s="13" t="str">
        <f t="shared" si="3"/>
        <v>$dataArmors[id].params[0]</v>
      </c>
      <c r="G130" s="15" t="s">
        <v>105</v>
      </c>
      <c r="H130" s="4"/>
      <c r="I130" s="4"/>
      <c r="J130" s="4"/>
      <c r="K130" s="4"/>
      <c r="L130" s="4"/>
      <c r="M130" s="4"/>
      <c r="N130" s="4"/>
      <c r="O130" s="4"/>
      <c r="P130" s="4"/>
      <c r="Q130" s="4"/>
      <c r="R130" s="4"/>
      <c r="S130" s="4"/>
      <c r="T130" s="4"/>
      <c r="U130" s="4"/>
      <c r="V130" s="4"/>
      <c r="W130" s="4"/>
      <c r="X130" s="4"/>
      <c r="Y130" s="4"/>
      <c r="Z130" s="2"/>
    </row>
    <row r="131" ht="15.75" customHeight="1">
      <c r="A131" s="10">
        <f t="shared" si="1"/>
        <v>130</v>
      </c>
      <c r="B131" s="13" t="str">
        <f t="shared" ref="B131:D131" si="126">B130</f>
        <v>Armors</v>
      </c>
      <c r="C131" s="13" t="str">
        <f t="shared" si="126"/>
        <v>$dataArmors</v>
      </c>
      <c r="D131" s="13" t="str">
        <f t="shared" si="126"/>
        <v>Armors.json</v>
      </c>
      <c r="E131" s="17" t="s">
        <v>55</v>
      </c>
      <c r="F131" s="13" t="str">
        <f t="shared" si="3"/>
        <v>$dataArmors[id].params[1]</v>
      </c>
      <c r="G131" s="15" t="s">
        <v>106</v>
      </c>
      <c r="H131" s="4"/>
      <c r="I131" s="4"/>
      <c r="J131" s="4"/>
      <c r="K131" s="4"/>
      <c r="L131" s="4"/>
      <c r="M131" s="4"/>
      <c r="N131" s="4"/>
      <c r="O131" s="4"/>
      <c r="P131" s="4"/>
      <c r="Q131" s="4"/>
      <c r="R131" s="4"/>
      <c r="S131" s="4"/>
      <c r="T131" s="4"/>
      <c r="U131" s="4"/>
      <c r="V131" s="4"/>
      <c r="W131" s="4"/>
      <c r="X131" s="4"/>
      <c r="Y131" s="4"/>
      <c r="Z131" s="2"/>
    </row>
    <row r="132" ht="15.75" customHeight="1">
      <c r="A132" s="10">
        <f t="shared" si="1"/>
        <v>131</v>
      </c>
      <c r="B132" s="13" t="str">
        <f t="shared" ref="B132:D132" si="127">B131</f>
        <v>Armors</v>
      </c>
      <c r="C132" s="13" t="str">
        <f t="shared" si="127"/>
        <v>$dataArmors</v>
      </c>
      <c r="D132" s="13" t="str">
        <f t="shared" si="127"/>
        <v>Armors.json</v>
      </c>
      <c r="E132" s="17" t="s">
        <v>57</v>
      </c>
      <c r="F132" s="13" t="str">
        <f t="shared" si="3"/>
        <v>$dataArmors[id].params[2]</v>
      </c>
      <c r="G132" s="15" t="s">
        <v>107</v>
      </c>
      <c r="H132" s="4"/>
      <c r="I132" s="4"/>
      <c r="J132" s="4"/>
      <c r="K132" s="4"/>
      <c r="L132" s="4"/>
      <c r="M132" s="4"/>
      <c r="N132" s="4"/>
      <c r="O132" s="4"/>
      <c r="P132" s="4"/>
      <c r="Q132" s="4"/>
      <c r="R132" s="4"/>
      <c r="S132" s="4"/>
      <c r="T132" s="4"/>
      <c r="U132" s="4"/>
      <c r="V132" s="4"/>
      <c r="W132" s="4"/>
      <c r="X132" s="4"/>
      <c r="Y132" s="4"/>
      <c r="Z132" s="2"/>
    </row>
    <row r="133" ht="15.75" customHeight="1">
      <c r="A133" s="10">
        <f t="shared" si="1"/>
        <v>132</v>
      </c>
      <c r="B133" s="13" t="str">
        <f t="shared" ref="B133:D133" si="128">B132</f>
        <v>Armors</v>
      </c>
      <c r="C133" s="13" t="str">
        <f t="shared" si="128"/>
        <v>$dataArmors</v>
      </c>
      <c r="D133" s="13" t="str">
        <f t="shared" si="128"/>
        <v>Armors.json</v>
      </c>
      <c r="E133" s="17" t="s">
        <v>58</v>
      </c>
      <c r="F133" s="13" t="str">
        <f t="shared" si="3"/>
        <v>$dataArmors[id].params[3]</v>
      </c>
      <c r="G133" s="15" t="s">
        <v>108</v>
      </c>
      <c r="H133" s="4"/>
      <c r="I133" s="4"/>
      <c r="J133" s="4"/>
      <c r="K133" s="4"/>
      <c r="L133" s="4"/>
      <c r="M133" s="4"/>
      <c r="N133" s="4"/>
      <c r="O133" s="4"/>
      <c r="P133" s="4"/>
      <c r="Q133" s="4"/>
      <c r="R133" s="4"/>
      <c r="S133" s="4"/>
      <c r="T133" s="4"/>
      <c r="U133" s="4"/>
      <c r="V133" s="4"/>
      <c r="W133" s="4"/>
      <c r="X133" s="4"/>
      <c r="Y133" s="4"/>
      <c r="Z133" s="2"/>
    </row>
    <row r="134" ht="15.75" customHeight="1">
      <c r="A134" s="10">
        <f t="shared" si="1"/>
        <v>133</v>
      </c>
      <c r="B134" s="13" t="str">
        <f t="shared" ref="B134:D134" si="129">B133</f>
        <v>Armors</v>
      </c>
      <c r="C134" s="13" t="str">
        <f t="shared" si="129"/>
        <v>$dataArmors</v>
      </c>
      <c r="D134" s="13" t="str">
        <f t="shared" si="129"/>
        <v>Armors.json</v>
      </c>
      <c r="E134" s="17" t="s">
        <v>59</v>
      </c>
      <c r="F134" s="13" t="str">
        <f t="shared" si="3"/>
        <v>$dataArmors[id].params[4]</v>
      </c>
      <c r="G134" s="15" t="s">
        <v>109</v>
      </c>
      <c r="H134" s="4"/>
      <c r="I134" s="4"/>
      <c r="J134" s="4"/>
      <c r="K134" s="4"/>
      <c r="L134" s="4"/>
      <c r="M134" s="4"/>
      <c r="N134" s="4"/>
      <c r="O134" s="4"/>
      <c r="P134" s="4"/>
      <c r="Q134" s="4"/>
      <c r="R134" s="4"/>
      <c r="S134" s="4"/>
      <c r="T134" s="4"/>
      <c r="U134" s="4"/>
      <c r="V134" s="4"/>
      <c r="W134" s="4"/>
      <c r="X134" s="4"/>
      <c r="Y134" s="4"/>
      <c r="Z134" s="2"/>
    </row>
    <row r="135" ht="15.75" customHeight="1">
      <c r="A135" s="10">
        <f t="shared" si="1"/>
        <v>134</v>
      </c>
      <c r="B135" s="13" t="str">
        <f t="shared" ref="B135:D135" si="130">B134</f>
        <v>Armors</v>
      </c>
      <c r="C135" s="13" t="str">
        <f t="shared" si="130"/>
        <v>$dataArmors</v>
      </c>
      <c r="D135" s="13" t="str">
        <f t="shared" si="130"/>
        <v>Armors.json</v>
      </c>
      <c r="E135" s="17" t="s">
        <v>60</v>
      </c>
      <c r="F135" s="13" t="str">
        <f t="shared" si="3"/>
        <v>$dataArmors[id].params[5]</v>
      </c>
      <c r="G135" s="15" t="s">
        <v>110</v>
      </c>
      <c r="H135" s="4"/>
      <c r="I135" s="4"/>
      <c r="J135" s="4"/>
      <c r="K135" s="4"/>
      <c r="L135" s="4"/>
      <c r="M135" s="4"/>
      <c r="N135" s="4"/>
      <c r="O135" s="4"/>
      <c r="P135" s="4"/>
      <c r="Q135" s="4"/>
      <c r="R135" s="4"/>
      <c r="S135" s="4"/>
      <c r="T135" s="4"/>
      <c r="U135" s="4"/>
      <c r="V135" s="4"/>
      <c r="W135" s="4"/>
      <c r="X135" s="4"/>
      <c r="Y135" s="4"/>
      <c r="Z135" s="2"/>
    </row>
    <row r="136" ht="15.75" customHeight="1">
      <c r="A136" s="10">
        <f t="shared" si="1"/>
        <v>135</v>
      </c>
      <c r="B136" s="13" t="str">
        <f t="shared" ref="B136:D136" si="131">B135</f>
        <v>Armors</v>
      </c>
      <c r="C136" s="13" t="str">
        <f t="shared" si="131"/>
        <v>$dataArmors</v>
      </c>
      <c r="D136" s="13" t="str">
        <f t="shared" si="131"/>
        <v>Armors.json</v>
      </c>
      <c r="E136" s="17" t="s">
        <v>61</v>
      </c>
      <c r="F136" s="13" t="str">
        <f t="shared" si="3"/>
        <v>$dataArmors[id].params[6]</v>
      </c>
      <c r="G136" s="15" t="s">
        <v>111</v>
      </c>
      <c r="H136" s="4"/>
      <c r="I136" s="4"/>
      <c r="J136" s="4"/>
      <c r="K136" s="4"/>
      <c r="L136" s="4"/>
      <c r="M136" s="4"/>
      <c r="N136" s="4"/>
      <c r="O136" s="4"/>
      <c r="P136" s="4"/>
      <c r="Q136" s="4"/>
      <c r="R136" s="4"/>
      <c r="S136" s="4"/>
      <c r="T136" s="4"/>
      <c r="U136" s="4"/>
      <c r="V136" s="4"/>
      <c r="W136" s="4"/>
      <c r="X136" s="4"/>
      <c r="Y136" s="4"/>
      <c r="Z136" s="2"/>
    </row>
    <row r="137" ht="15.75" customHeight="1">
      <c r="A137" s="10">
        <f t="shared" si="1"/>
        <v>136</v>
      </c>
      <c r="B137" s="13" t="str">
        <f t="shared" ref="B137:D137" si="132">B136</f>
        <v>Armors</v>
      </c>
      <c r="C137" s="13" t="str">
        <f t="shared" si="132"/>
        <v>$dataArmors</v>
      </c>
      <c r="D137" s="13" t="str">
        <f t="shared" si="132"/>
        <v>Armors.json</v>
      </c>
      <c r="E137" s="17" t="s">
        <v>62</v>
      </c>
      <c r="F137" s="13" t="str">
        <f t="shared" si="3"/>
        <v>$dataArmors[id].params[7]</v>
      </c>
      <c r="G137" s="15" t="s">
        <v>112</v>
      </c>
      <c r="H137" s="4"/>
      <c r="I137" s="4"/>
      <c r="J137" s="4"/>
      <c r="K137" s="4"/>
      <c r="L137" s="4"/>
      <c r="M137" s="4"/>
      <c r="N137" s="4"/>
      <c r="O137" s="4"/>
      <c r="P137" s="4"/>
      <c r="Q137" s="4"/>
      <c r="R137" s="4"/>
      <c r="S137" s="4"/>
      <c r="T137" s="4"/>
      <c r="U137" s="4"/>
      <c r="V137" s="4"/>
      <c r="W137" s="4"/>
      <c r="X137" s="4"/>
      <c r="Y137" s="4"/>
      <c r="Z137" s="2"/>
    </row>
    <row r="138" ht="15.75" customHeight="1">
      <c r="A138" s="10">
        <f t="shared" si="1"/>
        <v>137</v>
      </c>
      <c r="B138" s="11" t="s">
        <v>117</v>
      </c>
      <c r="C138" s="13" t="s">
        <v>118</v>
      </c>
      <c r="D138" s="13" t="s">
        <v>119</v>
      </c>
      <c r="E138" s="12" t="s">
        <v>24</v>
      </c>
      <c r="F138" s="13" t="str">
        <f t="shared" si="3"/>
        <v>$dataEnemies[id].id</v>
      </c>
      <c r="G138" s="6"/>
      <c r="H138" s="4"/>
      <c r="I138" s="4"/>
      <c r="J138" s="4"/>
      <c r="K138" s="4"/>
      <c r="L138" s="4"/>
      <c r="M138" s="4"/>
      <c r="N138" s="4"/>
      <c r="O138" s="4"/>
      <c r="P138" s="4"/>
      <c r="Q138" s="4"/>
      <c r="R138" s="4"/>
      <c r="S138" s="4"/>
      <c r="T138" s="4"/>
      <c r="U138" s="4"/>
      <c r="V138" s="4"/>
      <c r="W138" s="4"/>
      <c r="X138" s="4"/>
      <c r="Y138" s="4"/>
      <c r="Z138" s="2"/>
    </row>
    <row r="139" ht="15.75" customHeight="1">
      <c r="A139" s="10">
        <f t="shared" si="1"/>
        <v>138</v>
      </c>
      <c r="B139" s="13" t="str">
        <f t="shared" ref="B139:D139" si="133">B138</f>
        <v>Enemies</v>
      </c>
      <c r="C139" s="13" t="str">
        <f t="shared" si="133"/>
        <v>$dataEnemies</v>
      </c>
      <c r="D139" s="13" t="str">
        <f t="shared" si="133"/>
        <v>Enemies.json</v>
      </c>
      <c r="E139" s="12" t="s">
        <v>120</v>
      </c>
      <c r="F139" s="13" t="str">
        <f t="shared" si="3"/>
        <v>$dataEnemies[id].actions</v>
      </c>
      <c r="G139" s="6"/>
      <c r="H139" s="4"/>
      <c r="I139" s="4"/>
      <c r="J139" s="4"/>
      <c r="K139" s="4"/>
      <c r="L139" s="4"/>
      <c r="M139" s="4"/>
      <c r="N139" s="4"/>
      <c r="O139" s="4"/>
      <c r="P139" s="4"/>
      <c r="Q139" s="4"/>
      <c r="R139" s="4"/>
      <c r="S139" s="4"/>
      <c r="T139" s="4"/>
      <c r="U139" s="4"/>
      <c r="V139" s="4"/>
      <c r="W139" s="4"/>
      <c r="X139" s="4"/>
      <c r="Y139" s="4"/>
      <c r="Z139" s="2"/>
    </row>
    <row r="140" ht="15.75" customHeight="1">
      <c r="A140" s="10">
        <f t="shared" si="1"/>
        <v>139</v>
      </c>
      <c r="B140" s="13" t="str">
        <f t="shared" ref="B140:D140" si="134">B139</f>
        <v>Enemies</v>
      </c>
      <c r="C140" s="13" t="str">
        <f t="shared" si="134"/>
        <v>$dataEnemies</v>
      </c>
      <c r="D140" s="13" t="str">
        <f t="shared" si="134"/>
        <v>Enemies.json</v>
      </c>
      <c r="E140" s="12" t="s">
        <v>121</v>
      </c>
      <c r="F140" s="13" t="str">
        <f t="shared" si="3"/>
        <v>$dataEnemies[id].battlerHue</v>
      </c>
      <c r="G140" s="6"/>
      <c r="H140" s="4"/>
      <c r="I140" s="4"/>
      <c r="J140" s="4"/>
      <c r="K140" s="4"/>
      <c r="L140" s="4"/>
      <c r="M140" s="4"/>
      <c r="N140" s="4"/>
      <c r="O140" s="4"/>
      <c r="P140" s="4"/>
      <c r="Q140" s="4"/>
      <c r="R140" s="4"/>
      <c r="S140" s="4"/>
      <c r="T140" s="4"/>
      <c r="U140" s="4"/>
      <c r="V140" s="4"/>
      <c r="W140" s="4"/>
      <c r="X140" s="4"/>
      <c r="Y140" s="4"/>
      <c r="Z140" s="2"/>
    </row>
    <row r="141" ht="15.75" customHeight="1">
      <c r="A141" s="10">
        <f t="shared" si="1"/>
        <v>140</v>
      </c>
      <c r="B141" s="13" t="str">
        <f t="shared" ref="B141:D141" si="135">B140</f>
        <v>Enemies</v>
      </c>
      <c r="C141" s="13" t="str">
        <f t="shared" si="135"/>
        <v>$dataEnemies</v>
      </c>
      <c r="D141" s="13" t="str">
        <f t="shared" si="135"/>
        <v>Enemies.json</v>
      </c>
      <c r="E141" s="12" t="s">
        <v>25</v>
      </c>
      <c r="F141" s="13" t="str">
        <f t="shared" si="3"/>
        <v>$dataEnemies[id].battlerName</v>
      </c>
      <c r="G141" s="6"/>
      <c r="H141" s="4"/>
      <c r="I141" s="4"/>
      <c r="J141" s="4"/>
      <c r="K141" s="4"/>
      <c r="L141" s="4"/>
      <c r="M141" s="4"/>
      <c r="N141" s="4"/>
      <c r="O141" s="4"/>
      <c r="P141" s="4"/>
      <c r="Q141" s="4"/>
      <c r="R141" s="4"/>
      <c r="S141" s="4"/>
      <c r="T141" s="4"/>
      <c r="U141" s="4"/>
      <c r="V141" s="4"/>
      <c r="W141" s="4"/>
      <c r="X141" s="4"/>
      <c r="Y141" s="4"/>
      <c r="Z141" s="2"/>
    </row>
    <row r="142" ht="15.75" customHeight="1">
      <c r="A142" s="10">
        <f t="shared" si="1"/>
        <v>141</v>
      </c>
      <c r="B142" s="13" t="str">
        <f t="shared" ref="B142:D142" si="136">B141</f>
        <v>Enemies</v>
      </c>
      <c r="C142" s="13" t="str">
        <f t="shared" si="136"/>
        <v>$dataEnemies</v>
      </c>
      <c r="D142" s="13" t="str">
        <f t="shared" si="136"/>
        <v>Enemies.json</v>
      </c>
      <c r="E142" s="12" t="s">
        <v>122</v>
      </c>
      <c r="F142" s="13" t="str">
        <f t="shared" si="3"/>
        <v>$dataEnemies[id].dropItems</v>
      </c>
      <c r="G142" s="6"/>
      <c r="H142" s="4"/>
      <c r="I142" s="4"/>
      <c r="J142" s="4"/>
      <c r="K142" s="4"/>
      <c r="L142" s="4"/>
      <c r="M142" s="4"/>
      <c r="N142" s="4"/>
      <c r="O142" s="4"/>
      <c r="P142" s="4"/>
      <c r="Q142" s="4"/>
      <c r="R142" s="4"/>
      <c r="S142" s="4"/>
      <c r="T142" s="4"/>
      <c r="U142" s="4"/>
      <c r="V142" s="4"/>
      <c r="W142" s="4"/>
      <c r="X142" s="4"/>
      <c r="Y142" s="4"/>
      <c r="Z142" s="2"/>
    </row>
    <row r="143" ht="15.75" customHeight="1">
      <c r="A143" s="10">
        <f t="shared" si="1"/>
        <v>142</v>
      </c>
      <c r="B143" s="13" t="str">
        <f t="shared" ref="B143:D143" si="137">B142</f>
        <v>Enemies</v>
      </c>
      <c r="C143" s="13" t="str">
        <f t="shared" si="137"/>
        <v>$dataEnemies</v>
      </c>
      <c r="D143" s="13" t="str">
        <f t="shared" si="137"/>
        <v>Enemies.json</v>
      </c>
      <c r="E143" s="12" t="s">
        <v>123</v>
      </c>
      <c r="F143" s="13" t="str">
        <f t="shared" si="3"/>
        <v>$dataEnemies[id].exp</v>
      </c>
      <c r="G143" s="6"/>
      <c r="H143" s="4"/>
      <c r="I143" s="4"/>
      <c r="J143" s="4"/>
      <c r="K143" s="4"/>
      <c r="L143" s="4"/>
      <c r="M143" s="4"/>
      <c r="N143" s="4"/>
      <c r="O143" s="4"/>
      <c r="P143" s="4"/>
      <c r="Q143" s="4"/>
      <c r="R143" s="4"/>
      <c r="S143" s="4"/>
      <c r="T143" s="4"/>
      <c r="U143" s="4"/>
      <c r="V143" s="4"/>
      <c r="W143" s="4"/>
      <c r="X143" s="4"/>
      <c r="Y143" s="4"/>
      <c r="Z143" s="2"/>
    </row>
    <row r="144" ht="15.75" customHeight="1">
      <c r="A144" s="10">
        <f t="shared" si="1"/>
        <v>143</v>
      </c>
      <c r="B144" s="13" t="str">
        <f t="shared" ref="B144:D144" si="138">B143</f>
        <v>Enemies</v>
      </c>
      <c r="C144" s="13" t="str">
        <f t="shared" si="138"/>
        <v>$dataEnemies</v>
      </c>
      <c r="D144" s="13" t="str">
        <f t="shared" si="138"/>
        <v>Enemies.json</v>
      </c>
      <c r="E144" s="12" t="s">
        <v>33</v>
      </c>
      <c r="F144" s="13" t="str">
        <f t="shared" si="3"/>
        <v>$dataEnemies[id].traits[0].code</v>
      </c>
      <c r="G144" s="6"/>
      <c r="H144" s="4"/>
      <c r="I144" s="4"/>
      <c r="J144" s="4"/>
      <c r="K144" s="4"/>
      <c r="L144" s="4"/>
      <c r="M144" s="4"/>
      <c r="N144" s="4"/>
      <c r="O144" s="4"/>
      <c r="P144" s="4"/>
      <c r="Q144" s="4"/>
      <c r="R144" s="4"/>
      <c r="S144" s="4"/>
      <c r="T144" s="4"/>
      <c r="U144" s="4"/>
      <c r="V144" s="4"/>
      <c r="W144" s="4"/>
      <c r="X144" s="4"/>
      <c r="Y144" s="4"/>
      <c r="Z144" s="2"/>
    </row>
    <row r="145" ht="15.75" customHeight="1">
      <c r="A145" s="10">
        <f t="shared" si="1"/>
        <v>144</v>
      </c>
      <c r="B145" s="13" t="str">
        <f t="shared" ref="B145:D145" si="139">B144</f>
        <v>Enemies</v>
      </c>
      <c r="C145" s="13" t="str">
        <f t="shared" si="139"/>
        <v>$dataEnemies</v>
      </c>
      <c r="D145" s="13" t="str">
        <f t="shared" si="139"/>
        <v>Enemies.json</v>
      </c>
      <c r="E145" s="12" t="s">
        <v>34</v>
      </c>
      <c r="F145" s="13" t="str">
        <f t="shared" si="3"/>
        <v>$dataEnemies[id].traits[0].dataId</v>
      </c>
      <c r="G145" s="6"/>
      <c r="H145" s="4"/>
      <c r="I145" s="4"/>
      <c r="J145" s="4"/>
      <c r="K145" s="4"/>
      <c r="L145" s="4"/>
      <c r="M145" s="4"/>
      <c r="N145" s="4"/>
      <c r="O145" s="4"/>
      <c r="P145" s="4"/>
      <c r="Q145" s="4"/>
      <c r="R145" s="4"/>
      <c r="S145" s="4"/>
      <c r="T145" s="4"/>
      <c r="U145" s="4"/>
      <c r="V145" s="4"/>
      <c r="W145" s="4"/>
      <c r="X145" s="4"/>
      <c r="Y145" s="4"/>
      <c r="Z145" s="2"/>
    </row>
    <row r="146" ht="15.75" customHeight="1">
      <c r="A146" s="10">
        <f t="shared" si="1"/>
        <v>145</v>
      </c>
      <c r="B146" s="13" t="str">
        <f t="shared" ref="B146:D146" si="140">B145</f>
        <v>Enemies</v>
      </c>
      <c r="C146" s="13" t="str">
        <f t="shared" si="140"/>
        <v>$dataEnemies</v>
      </c>
      <c r="D146" s="13" t="str">
        <f t="shared" si="140"/>
        <v>Enemies.json</v>
      </c>
      <c r="E146" s="12" t="s">
        <v>35</v>
      </c>
      <c r="F146" s="13" t="str">
        <f t="shared" si="3"/>
        <v>$dataEnemies[id].traits[0].value1</v>
      </c>
      <c r="G146" s="6"/>
      <c r="H146" s="4"/>
      <c r="I146" s="4"/>
      <c r="J146" s="4"/>
      <c r="K146" s="4"/>
      <c r="L146" s="4"/>
      <c r="M146" s="4"/>
      <c r="N146" s="4"/>
      <c r="O146" s="4"/>
      <c r="P146" s="4"/>
      <c r="Q146" s="4"/>
      <c r="R146" s="4"/>
      <c r="S146" s="4"/>
      <c r="T146" s="4"/>
      <c r="U146" s="4"/>
      <c r="V146" s="4"/>
      <c r="W146" s="4"/>
      <c r="X146" s="4"/>
      <c r="Y146" s="4"/>
      <c r="Z146" s="2"/>
    </row>
    <row r="147" ht="15.75" customHeight="1">
      <c r="A147" s="10">
        <f t="shared" si="1"/>
        <v>146</v>
      </c>
      <c r="B147" s="13" t="str">
        <f t="shared" ref="B147:D147" si="141">B146</f>
        <v>Enemies</v>
      </c>
      <c r="C147" s="13" t="str">
        <f t="shared" si="141"/>
        <v>$dataEnemies</v>
      </c>
      <c r="D147" s="13" t="str">
        <f t="shared" si="141"/>
        <v>Enemies.json</v>
      </c>
      <c r="E147" s="12" t="s">
        <v>36</v>
      </c>
      <c r="F147" s="13" t="str">
        <f t="shared" si="3"/>
        <v>$dataEnemies[id].traits[0].value2</v>
      </c>
      <c r="G147" s="6"/>
      <c r="H147" s="4"/>
      <c r="I147" s="4"/>
      <c r="J147" s="4"/>
      <c r="K147" s="4"/>
      <c r="L147" s="4"/>
      <c r="M147" s="4"/>
      <c r="N147" s="4"/>
      <c r="O147" s="4"/>
      <c r="P147" s="4"/>
      <c r="Q147" s="4"/>
      <c r="R147" s="4"/>
      <c r="S147" s="4"/>
      <c r="T147" s="4"/>
      <c r="U147" s="4"/>
      <c r="V147" s="4"/>
      <c r="W147" s="4"/>
      <c r="X147" s="4"/>
      <c r="Y147" s="4"/>
      <c r="Z147" s="2"/>
    </row>
    <row r="148" ht="15.75" customHeight="1">
      <c r="A148" s="10">
        <f t="shared" si="1"/>
        <v>147</v>
      </c>
      <c r="B148" s="13" t="str">
        <f t="shared" ref="B148:D148" si="142">B147</f>
        <v>Enemies</v>
      </c>
      <c r="C148" s="13" t="str">
        <f t="shared" si="142"/>
        <v>$dataEnemies</v>
      </c>
      <c r="D148" s="13" t="str">
        <f t="shared" si="142"/>
        <v>Enemies.json</v>
      </c>
      <c r="E148" s="12" t="s">
        <v>124</v>
      </c>
      <c r="F148" s="13" t="str">
        <f t="shared" si="3"/>
        <v>$dataEnemies[id].gold</v>
      </c>
      <c r="G148" s="6"/>
      <c r="H148" s="4"/>
      <c r="I148" s="4"/>
      <c r="J148" s="4"/>
      <c r="K148" s="4"/>
      <c r="L148" s="4"/>
      <c r="M148" s="4"/>
      <c r="N148" s="4"/>
      <c r="O148" s="4"/>
      <c r="P148" s="4"/>
      <c r="Q148" s="4"/>
      <c r="R148" s="4"/>
      <c r="S148" s="4"/>
      <c r="T148" s="4"/>
      <c r="U148" s="4"/>
      <c r="V148" s="4"/>
      <c r="W148" s="4"/>
      <c r="X148" s="4"/>
      <c r="Y148" s="4"/>
      <c r="Z148" s="2"/>
    </row>
    <row r="149" ht="15.75" customHeight="1">
      <c r="A149" s="10">
        <f t="shared" si="1"/>
        <v>148</v>
      </c>
      <c r="B149" s="13" t="str">
        <f t="shared" ref="B149:D149" si="143">B148</f>
        <v>Enemies</v>
      </c>
      <c r="C149" s="13" t="str">
        <f t="shared" si="143"/>
        <v>$dataEnemies</v>
      </c>
      <c r="D149" s="13" t="str">
        <f t="shared" si="143"/>
        <v>Enemies.json</v>
      </c>
      <c r="E149" s="12" t="s">
        <v>39</v>
      </c>
      <c r="F149" s="13" t="str">
        <f t="shared" si="3"/>
        <v>$dataEnemies[id].name</v>
      </c>
      <c r="G149" s="6"/>
      <c r="H149" s="4"/>
      <c r="I149" s="4"/>
      <c r="J149" s="4"/>
      <c r="K149" s="4"/>
      <c r="L149" s="4"/>
      <c r="M149" s="4"/>
      <c r="N149" s="4"/>
      <c r="O149" s="4"/>
      <c r="P149" s="4"/>
      <c r="Q149" s="4"/>
      <c r="R149" s="4"/>
      <c r="S149" s="4"/>
      <c r="T149" s="4"/>
      <c r="U149" s="4"/>
      <c r="V149" s="4"/>
      <c r="W149" s="4"/>
      <c r="X149" s="4"/>
      <c r="Y149" s="4"/>
      <c r="Z149" s="2"/>
    </row>
    <row r="150" ht="15.75" customHeight="1">
      <c r="A150" s="10">
        <f t="shared" si="1"/>
        <v>149</v>
      </c>
      <c r="B150" s="13" t="str">
        <f t="shared" ref="B150:D150" si="144">B149</f>
        <v>Enemies</v>
      </c>
      <c r="C150" s="13" t="str">
        <f t="shared" si="144"/>
        <v>$dataEnemies</v>
      </c>
      <c r="D150" s="13" t="str">
        <f t="shared" si="144"/>
        <v>Enemies.json</v>
      </c>
      <c r="E150" s="12" t="s">
        <v>41</v>
      </c>
      <c r="F150" s="13" t="str">
        <f t="shared" si="3"/>
        <v>$dataEnemies[id].note</v>
      </c>
      <c r="G150" s="6"/>
      <c r="H150" s="4"/>
      <c r="I150" s="4"/>
      <c r="J150" s="4"/>
      <c r="K150" s="4"/>
      <c r="L150" s="4"/>
      <c r="M150" s="4"/>
      <c r="N150" s="4"/>
      <c r="O150" s="4"/>
      <c r="P150" s="4"/>
      <c r="Q150" s="4"/>
      <c r="R150" s="4"/>
      <c r="S150" s="4"/>
      <c r="T150" s="4"/>
      <c r="U150" s="4"/>
      <c r="V150" s="4"/>
      <c r="W150" s="4"/>
      <c r="X150" s="4"/>
      <c r="Y150" s="4"/>
      <c r="Z150" s="2"/>
    </row>
    <row r="151" ht="15.75" customHeight="1">
      <c r="A151" s="10">
        <f t="shared" si="1"/>
        <v>150</v>
      </c>
      <c r="B151" s="13" t="str">
        <f t="shared" ref="B151:D151" si="145">B150</f>
        <v>Enemies</v>
      </c>
      <c r="C151" s="13" t="str">
        <f t="shared" si="145"/>
        <v>$dataEnemies</v>
      </c>
      <c r="D151" s="13" t="str">
        <f t="shared" si="145"/>
        <v>Enemies.json</v>
      </c>
      <c r="E151" s="17" t="s">
        <v>53</v>
      </c>
      <c r="F151" s="13" t="str">
        <f t="shared" si="3"/>
        <v>$dataEnemies[id].params[0]</v>
      </c>
      <c r="G151" s="15" t="s">
        <v>105</v>
      </c>
      <c r="H151" s="4"/>
      <c r="I151" s="4"/>
      <c r="J151" s="4"/>
      <c r="K151" s="4"/>
      <c r="L151" s="4"/>
      <c r="M151" s="4"/>
      <c r="N151" s="4"/>
      <c r="O151" s="4"/>
      <c r="P151" s="4"/>
      <c r="Q151" s="4"/>
      <c r="R151" s="4"/>
      <c r="S151" s="4"/>
      <c r="T151" s="4"/>
      <c r="U151" s="4"/>
      <c r="V151" s="4"/>
      <c r="W151" s="4"/>
      <c r="X151" s="4"/>
      <c r="Y151" s="4"/>
      <c r="Z151" s="2"/>
    </row>
    <row r="152" ht="15.75" customHeight="1">
      <c r="A152" s="10">
        <f t="shared" si="1"/>
        <v>151</v>
      </c>
      <c r="B152" s="13" t="str">
        <f t="shared" ref="B152:D152" si="146">B151</f>
        <v>Enemies</v>
      </c>
      <c r="C152" s="13" t="str">
        <f t="shared" si="146"/>
        <v>$dataEnemies</v>
      </c>
      <c r="D152" s="13" t="str">
        <f t="shared" si="146"/>
        <v>Enemies.json</v>
      </c>
      <c r="E152" s="17" t="s">
        <v>55</v>
      </c>
      <c r="F152" s="13" t="str">
        <f t="shared" si="3"/>
        <v>$dataEnemies[id].params[1]</v>
      </c>
      <c r="G152" s="15" t="s">
        <v>106</v>
      </c>
      <c r="H152" s="4"/>
      <c r="I152" s="4"/>
      <c r="J152" s="4"/>
      <c r="K152" s="4"/>
      <c r="L152" s="4"/>
      <c r="M152" s="4"/>
      <c r="N152" s="4"/>
      <c r="O152" s="4"/>
      <c r="P152" s="4"/>
      <c r="Q152" s="4"/>
      <c r="R152" s="4"/>
      <c r="S152" s="4"/>
      <c r="T152" s="4"/>
      <c r="U152" s="4"/>
      <c r="V152" s="4"/>
      <c r="W152" s="4"/>
      <c r="X152" s="4"/>
      <c r="Y152" s="4"/>
      <c r="Z152" s="2"/>
    </row>
    <row r="153" ht="15.75" customHeight="1">
      <c r="A153" s="10">
        <f t="shared" si="1"/>
        <v>152</v>
      </c>
      <c r="B153" s="13" t="str">
        <f t="shared" ref="B153:D153" si="147">B152</f>
        <v>Enemies</v>
      </c>
      <c r="C153" s="13" t="str">
        <f t="shared" si="147"/>
        <v>$dataEnemies</v>
      </c>
      <c r="D153" s="13" t="str">
        <f t="shared" si="147"/>
        <v>Enemies.json</v>
      </c>
      <c r="E153" s="17" t="s">
        <v>57</v>
      </c>
      <c r="F153" s="13" t="str">
        <f t="shared" si="3"/>
        <v>$dataEnemies[id].params[2]</v>
      </c>
      <c r="G153" s="15" t="s">
        <v>107</v>
      </c>
      <c r="H153" s="4"/>
      <c r="I153" s="4"/>
      <c r="J153" s="4"/>
      <c r="K153" s="4"/>
      <c r="L153" s="4"/>
      <c r="M153" s="4"/>
      <c r="N153" s="4"/>
      <c r="O153" s="4"/>
      <c r="P153" s="4"/>
      <c r="Q153" s="4"/>
      <c r="R153" s="4"/>
      <c r="S153" s="4"/>
      <c r="T153" s="4"/>
      <c r="U153" s="4"/>
      <c r="V153" s="4"/>
      <c r="W153" s="4"/>
      <c r="X153" s="4"/>
      <c r="Y153" s="4"/>
      <c r="Z153" s="2"/>
    </row>
    <row r="154" ht="15.75" customHeight="1">
      <c r="A154" s="10">
        <f t="shared" si="1"/>
        <v>153</v>
      </c>
      <c r="B154" s="13" t="str">
        <f t="shared" ref="B154:D154" si="148">B153</f>
        <v>Enemies</v>
      </c>
      <c r="C154" s="13" t="str">
        <f t="shared" si="148"/>
        <v>$dataEnemies</v>
      </c>
      <c r="D154" s="13" t="str">
        <f t="shared" si="148"/>
        <v>Enemies.json</v>
      </c>
      <c r="E154" s="17" t="s">
        <v>58</v>
      </c>
      <c r="F154" s="13" t="str">
        <f t="shared" si="3"/>
        <v>$dataEnemies[id].params[3]</v>
      </c>
      <c r="G154" s="15" t="s">
        <v>108</v>
      </c>
      <c r="H154" s="4"/>
      <c r="I154" s="4"/>
      <c r="J154" s="4"/>
      <c r="K154" s="4"/>
      <c r="L154" s="4"/>
      <c r="M154" s="4"/>
      <c r="N154" s="4"/>
      <c r="O154" s="4"/>
      <c r="P154" s="4"/>
      <c r="Q154" s="4"/>
      <c r="R154" s="4"/>
      <c r="S154" s="4"/>
      <c r="T154" s="4"/>
      <c r="U154" s="4"/>
      <c r="V154" s="4"/>
      <c r="W154" s="4"/>
      <c r="X154" s="4"/>
      <c r="Y154" s="4"/>
      <c r="Z154" s="2"/>
    </row>
    <row r="155" ht="15.75" customHeight="1">
      <c r="A155" s="10">
        <f t="shared" si="1"/>
        <v>154</v>
      </c>
      <c r="B155" s="13" t="str">
        <f t="shared" ref="B155:D155" si="149">B154</f>
        <v>Enemies</v>
      </c>
      <c r="C155" s="13" t="str">
        <f t="shared" si="149"/>
        <v>$dataEnemies</v>
      </c>
      <c r="D155" s="13" t="str">
        <f t="shared" si="149"/>
        <v>Enemies.json</v>
      </c>
      <c r="E155" s="17" t="s">
        <v>59</v>
      </c>
      <c r="F155" s="13" t="str">
        <f t="shared" si="3"/>
        <v>$dataEnemies[id].params[4]</v>
      </c>
      <c r="G155" s="15" t="s">
        <v>109</v>
      </c>
      <c r="H155" s="4"/>
      <c r="I155" s="4"/>
      <c r="J155" s="4"/>
      <c r="K155" s="4"/>
      <c r="L155" s="4"/>
      <c r="M155" s="4"/>
      <c r="N155" s="4"/>
      <c r="O155" s="4"/>
      <c r="P155" s="4"/>
      <c r="Q155" s="4"/>
      <c r="R155" s="4"/>
      <c r="S155" s="4"/>
      <c r="T155" s="4"/>
      <c r="U155" s="4"/>
      <c r="V155" s="4"/>
      <c r="W155" s="4"/>
      <c r="X155" s="4"/>
      <c r="Y155" s="4"/>
      <c r="Z155" s="2"/>
    </row>
    <row r="156" ht="15.75" customHeight="1">
      <c r="A156" s="10">
        <f t="shared" si="1"/>
        <v>155</v>
      </c>
      <c r="B156" s="13" t="str">
        <f t="shared" ref="B156:D156" si="150">B155</f>
        <v>Enemies</v>
      </c>
      <c r="C156" s="13" t="str">
        <f t="shared" si="150"/>
        <v>$dataEnemies</v>
      </c>
      <c r="D156" s="13" t="str">
        <f t="shared" si="150"/>
        <v>Enemies.json</v>
      </c>
      <c r="E156" s="17" t="s">
        <v>60</v>
      </c>
      <c r="F156" s="13" t="str">
        <f t="shared" si="3"/>
        <v>$dataEnemies[id].params[5]</v>
      </c>
      <c r="G156" s="15" t="s">
        <v>110</v>
      </c>
      <c r="H156" s="4"/>
      <c r="I156" s="4"/>
      <c r="J156" s="4"/>
      <c r="K156" s="4"/>
      <c r="L156" s="4"/>
      <c r="M156" s="4"/>
      <c r="N156" s="4"/>
      <c r="O156" s="4"/>
      <c r="P156" s="4"/>
      <c r="Q156" s="4"/>
      <c r="R156" s="4"/>
      <c r="S156" s="4"/>
      <c r="T156" s="4"/>
      <c r="U156" s="4"/>
      <c r="V156" s="4"/>
      <c r="W156" s="4"/>
      <c r="X156" s="4"/>
      <c r="Y156" s="4"/>
      <c r="Z156" s="2"/>
    </row>
    <row r="157" ht="15.75" customHeight="1">
      <c r="A157" s="10">
        <f t="shared" si="1"/>
        <v>156</v>
      </c>
      <c r="B157" s="13" t="str">
        <f t="shared" ref="B157:D157" si="151">B156</f>
        <v>Enemies</v>
      </c>
      <c r="C157" s="13" t="str">
        <f t="shared" si="151"/>
        <v>$dataEnemies</v>
      </c>
      <c r="D157" s="13" t="str">
        <f t="shared" si="151"/>
        <v>Enemies.json</v>
      </c>
      <c r="E157" s="17" t="s">
        <v>61</v>
      </c>
      <c r="F157" s="13" t="str">
        <f t="shared" si="3"/>
        <v>$dataEnemies[id].params[6]</v>
      </c>
      <c r="G157" s="15" t="s">
        <v>111</v>
      </c>
      <c r="H157" s="4"/>
      <c r="I157" s="4"/>
      <c r="J157" s="4"/>
      <c r="K157" s="4"/>
      <c r="L157" s="4"/>
      <c r="M157" s="4"/>
      <c r="N157" s="4"/>
      <c r="O157" s="4"/>
      <c r="P157" s="4"/>
      <c r="Q157" s="4"/>
      <c r="R157" s="4"/>
      <c r="S157" s="4"/>
      <c r="T157" s="4"/>
      <c r="U157" s="4"/>
      <c r="V157" s="4"/>
      <c r="W157" s="4"/>
      <c r="X157" s="4"/>
      <c r="Y157" s="4"/>
      <c r="Z157" s="2"/>
    </row>
    <row r="158" ht="15.75" customHeight="1">
      <c r="A158" s="10">
        <f t="shared" si="1"/>
        <v>157</v>
      </c>
      <c r="B158" s="13" t="str">
        <f t="shared" ref="B158:D158" si="152">B157</f>
        <v>Enemies</v>
      </c>
      <c r="C158" s="13" t="str">
        <f t="shared" si="152"/>
        <v>$dataEnemies</v>
      </c>
      <c r="D158" s="13" t="str">
        <f t="shared" si="152"/>
        <v>Enemies.json</v>
      </c>
      <c r="E158" s="17" t="s">
        <v>62</v>
      </c>
      <c r="F158" s="13" t="str">
        <f t="shared" si="3"/>
        <v>$dataEnemies[id].params[7]</v>
      </c>
      <c r="G158" s="15" t="s">
        <v>112</v>
      </c>
      <c r="H158" s="4"/>
      <c r="I158" s="4"/>
      <c r="J158" s="4"/>
      <c r="K158" s="4"/>
      <c r="L158" s="4"/>
      <c r="M158" s="4"/>
      <c r="N158" s="4"/>
      <c r="O158" s="4"/>
      <c r="P158" s="4"/>
      <c r="Q158" s="4"/>
      <c r="R158" s="4"/>
      <c r="S158" s="4"/>
      <c r="T158" s="4"/>
      <c r="U158" s="4"/>
      <c r="V158" s="4"/>
      <c r="W158" s="4"/>
      <c r="X158" s="4"/>
      <c r="Y158" s="4"/>
      <c r="Z158" s="2"/>
    </row>
    <row r="159" ht="15.75" customHeight="1">
      <c r="A159" s="10">
        <f t="shared" si="1"/>
        <v>158</v>
      </c>
      <c r="B159" s="11" t="s">
        <v>125</v>
      </c>
      <c r="C159" s="13" t="s">
        <v>126</v>
      </c>
      <c r="D159" s="13" t="s">
        <v>127</v>
      </c>
      <c r="E159" s="12" t="s">
        <v>24</v>
      </c>
      <c r="F159" s="13" t="str">
        <f t="shared" si="3"/>
        <v>$dataTroops[id].id</v>
      </c>
      <c r="G159" s="6"/>
      <c r="H159" s="4"/>
      <c r="I159" s="4"/>
      <c r="J159" s="4"/>
      <c r="K159" s="4"/>
      <c r="L159" s="4"/>
      <c r="M159" s="4"/>
      <c r="N159" s="4"/>
      <c r="O159" s="4"/>
      <c r="P159" s="4"/>
      <c r="Q159" s="4"/>
      <c r="R159" s="4"/>
      <c r="S159" s="4"/>
      <c r="T159" s="4"/>
      <c r="U159" s="4"/>
      <c r="V159" s="4"/>
      <c r="W159" s="4"/>
      <c r="X159" s="4"/>
      <c r="Y159" s="4"/>
      <c r="Z159" s="2"/>
    </row>
    <row r="160" ht="15.75" customHeight="1">
      <c r="A160" s="10">
        <f t="shared" si="1"/>
        <v>159</v>
      </c>
      <c r="B160" s="13" t="str">
        <f t="shared" ref="B160:D160" si="153">B159</f>
        <v>Troops</v>
      </c>
      <c r="C160" s="13" t="str">
        <f t="shared" si="153"/>
        <v>$dataTroops</v>
      </c>
      <c r="D160" s="13" t="str">
        <f t="shared" si="153"/>
        <v>Troops.json</v>
      </c>
      <c r="E160" s="12" t="s">
        <v>128</v>
      </c>
      <c r="F160" s="13" t="str">
        <f t="shared" si="3"/>
        <v>$dataTroops[id].members</v>
      </c>
      <c r="G160" s="6"/>
      <c r="H160" s="4"/>
      <c r="I160" s="4"/>
      <c r="J160" s="4"/>
      <c r="K160" s="4"/>
      <c r="L160" s="4"/>
      <c r="M160" s="4"/>
      <c r="N160" s="4"/>
      <c r="O160" s="4"/>
      <c r="P160" s="4"/>
      <c r="Q160" s="4"/>
      <c r="R160" s="4"/>
      <c r="S160" s="4"/>
      <c r="T160" s="4"/>
      <c r="U160" s="4"/>
      <c r="V160" s="4"/>
      <c r="W160" s="4"/>
      <c r="X160" s="4"/>
      <c r="Y160" s="4"/>
      <c r="Z160" s="2"/>
    </row>
    <row r="161" ht="15.75" customHeight="1">
      <c r="A161" s="10">
        <f t="shared" si="1"/>
        <v>160</v>
      </c>
      <c r="B161" s="13" t="str">
        <f t="shared" ref="B161:D161" si="154">B160</f>
        <v>Troops</v>
      </c>
      <c r="C161" s="13" t="str">
        <f t="shared" si="154"/>
        <v>$dataTroops</v>
      </c>
      <c r="D161" s="13" t="str">
        <f t="shared" si="154"/>
        <v>Troops.json</v>
      </c>
      <c r="E161" s="12" t="s">
        <v>39</v>
      </c>
      <c r="F161" s="13" t="str">
        <f t="shared" si="3"/>
        <v>$dataTroops[id].name</v>
      </c>
      <c r="G161" s="6"/>
      <c r="H161" s="4"/>
      <c r="I161" s="4"/>
      <c r="J161" s="4"/>
      <c r="K161" s="4"/>
      <c r="L161" s="4"/>
      <c r="M161" s="4"/>
      <c r="N161" s="4"/>
      <c r="O161" s="4"/>
      <c r="P161" s="4"/>
      <c r="Q161" s="4"/>
      <c r="R161" s="4"/>
      <c r="S161" s="4"/>
      <c r="T161" s="4"/>
      <c r="U161" s="4"/>
      <c r="V161" s="4"/>
      <c r="W161" s="4"/>
      <c r="X161" s="4"/>
      <c r="Y161" s="4"/>
      <c r="Z161" s="2"/>
    </row>
    <row r="162" ht="15.75" customHeight="1">
      <c r="A162" s="10">
        <f t="shared" si="1"/>
        <v>161</v>
      </c>
      <c r="B162" s="13" t="str">
        <f t="shared" ref="B162:D162" si="155">B161</f>
        <v>Troops</v>
      </c>
      <c r="C162" s="13" t="str">
        <f t="shared" si="155"/>
        <v>$dataTroops</v>
      </c>
      <c r="D162" s="13" t="str">
        <f t="shared" si="155"/>
        <v>Troops.json</v>
      </c>
      <c r="E162" s="12" t="s">
        <v>129</v>
      </c>
      <c r="F162" s="13" t="str">
        <f t="shared" si="3"/>
        <v>$dataTroops[id].pages</v>
      </c>
      <c r="G162" s="6"/>
      <c r="H162" s="4"/>
      <c r="I162" s="4"/>
      <c r="J162" s="4"/>
      <c r="K162" s="4"/>
      <c r="L162" s="4"/>
      <c r="M162" s="4"/>
      <c r="N162" s="4"/>
      <c r="O162" s="4"/>
      <c r="P162" s="4"/>
      <c r="Q162" s="4"/>
      <c r="R162" s="4"/>
      <c r="S162" s="4"/>
      <c r="T162" s="4"/>
      <c r="U162" s="4"/>
      <c r="V162" s="4"/>
      <c r="W162" s="4"/>
      <c r="X162" s="4"/>
      <c r="Y162" s="4"/>
      <c r="Z162" s="2"/>
    </row>
    <row r="163" ht="15.75" customHeight="1">
      <c r="A163" s="10">
        <f t="shared" si="1"/>
        <v>162</v>
      </c>
      <c r="B163" s="11" t="s">
        <v>130</v>
      </c>
      <c r="C163" s="13" t="s">
        <v>131</v>
      </c>
      <c r="D163" s="13" t="s">
        <v>132</v>
      </c>
      <c r="E163" s="12" t="s">
        <v>24</v>
      </c>
      <c r="F163" s="13" t="str">
        <f t="shared" si="3"/>
        <v>$dataStates[id].id</v>
      </c>
      <c r="G163" s="6"/>
      <c r="H163" s="4"/>
      <c r="I163" s="4"/>
      <c r="J163" s="4"/>
      <c r="K163" s="4"/>
      <c r="L163" s="4"/>
      <c r="M163" s="4"/>
      <c r="N163" s="4"/>
      <c r="O163" s="4"/>
      <c r="P163" s="4"/>
      <c r="Q163" s="4"/>
      <c r="R163" s="4"/>
      <c r="S163" s="4"/>
      <c r="T163" s="4"/>
      <c r="U163" s="4"/>
      <c r="V163" s="4"/>
      <c r="W163" s="4"/>
      <c r="X163" s="4"/>
      <c r="Y163" s="4"/>
      <c r="Z163" s="2"/>
    </row>
    <row r="164" ht="15.75" customHeight="1">
      <c r="A164" s="10">
        <f t="shared" si="1"/>
        <v>163</v>
      </c>
      <c r="B164" s="13" t="str">
        <f t="shared" ref="B164:D164" si="156">B163</f>
        <v>States</v>
      </c>
      <c r="C164" s="13" t="str">
        <f t="shared" si="156"/>
        <v>$dataStates</v>
      </c>
      <c r="D164" s="13" t="str">
        <f t="shared" si="156"/>
        <v>States.json</v>
      </c>
      <c r="E164" s="12" t="s">
        <v>133</v>
      </c>
      <c r="F164" s="13" t="str">
        <f t="shared" si="3"/>
        <v>$dataStates[id].autoRemovalTiming</v>
      </c>
      <c r="G164" s="6"/>
      <c r="H164" s="4"/>
      <c r="I164" s="4"/>
      <c r="J164" s="4"/>
      <c r="K164" s="4"/>
      <c r="L164" s="4"/>
      <c r="M164" s="4"/>
      <c r="N164" s="4"/>
      <c r="O164" s="4"/>
      <c r="P164" s="4"/>
      <c r="Q164" s="4"/>
      <c r="R164" s="4"/>
      <c r="S164" s="4"/>
      <c r="T164" s="4"/>
      <c r="U164" s="4"/>
      <c r="V164" s="4"/>
      <c r="W164" s="4"/>
      <c r="X164" s="4"/>
      <c r="Y164" s="4"/>
      <c r="Z164" s="2"/>
    </row>
    <row r="165" ht="15.75" customHeight="1">
      <c r="A165" s="10">
        <f t="shared" si="1"/>
        <v>164</v>
      </c>
      <c r="B165" s="13" t="str">
        <f t="shared" ref="B165:D165" si="157">B164</f>
        <v>States</v>
      </c>
      <c r="C165" s="13" t="str">
        <f t="shared" si="157"/>
        <v>$dataStates</v>
      </c>
      <c r="D165" s="13" t="str">
        <f t="shared" si="157"/>
        <v>States.json</v>
      </c>
      <c r="E165" s="12" t="s">
        <v>134</v>
      </c>
      <c r="F165" s="13" t="str">
        <f t="shared" si="3"/>
        <v>$dataStates[id].chanceByDamage</v>
      </c>
      <c r="G165" s="6"/>
      <c r="H165" s="4"/>
      <c r="I165" s="4"/>
      <c r="J165" s="4"/>
      <c r="K165" s="4"/>
      <c r="L165" s="4"/>
      <c r="M165" s="4"/>
      <c r="N165" s="4"/>
      <c r="O165" s="4"/>
      <c r="P165" s="4"/>
      <c r="Q165" s="4"/>
      <c r="R165" s="4"/>
      <c r="S165" s="4"/>
      <c r="T165" s="4"/>
      <c r="U165" s="4"/>
      <c r="V165" s="4"/>
      <c r="W165" s="4"/>
      <c r="X165" s="4"/>
      <c r="Y165" s="4"/>
      <c r="Z165" s="2"/>
    </row>
    <row r="166" ht="15.75" customHeight="1">
      <c r="A166" s="10">
        <f t="shared" si="1"/>
        <v>165</v>
      </c>
      <c r="B166" s="13" t="str">
        <f t="shared" ref="B166:D166" si="158">B165</f>
        <v>States</v>
      </c>
      <c r="C166" s="13" t="str">
        <f t="shared" si="158"/>
        <v>$dataStates</v>
      </c>
      <c r="D166" s="13" t="str">
        <f t="shared" si="158"/>
        <v>States.json</v>
      </c>
      <c r="E166" s="12" t="s">
        <v>73</v>
      </c>
      <c r="F166" s="13" t="str">
        <f t="shared" si="3"/>
        <v>$dataStates[id].iconIndex</v>
      </c>
      <c r="G166" s="6"/>
      <c r="H166" s="4"/>
      <c r="I166" s="4"/>
      <c r="J166" s="4"/>
      <c r="K166" s="4"/>
      <c r="L166" s="4"/>
      <c r="M166" s="4"/>
      <c r="N166" s="4"/>
      <c r="O166" s="4"/>
      <c r="P166" s="4"/>
      <c r="Q166" s="4"/>
      <c r="R166" s="4"/>
      <c r="S166" s="4"/>
      <c r="T166" s="4"/>
      <c r="U166" s="4"/>
      <c r="V166" s="4"/>
      <c r="W166" s="4"/>
      <c r="X166" s="4"/>
      <c r="Y166" s="4"/>
      <c r="Z166" s="2"/>
    </row>
    <row r="167" ht="15.75" customHeight="1">
      <c r="A167" s="10">
        <f t="shared" si="1"/>
        <v>166</v>
      </c>
      <c r="B167" s="13" t="str">
        <f t="shared" ref="B167:D167" si="159">B166</f>
        <v>States</v>
      </c>
      <c r="C167" s="13" t="str">
        <f t="shared" si="159"/>
        <v>$dataStates</v>
      </c>
      <c r="D167" s="13" t="str">
        <f t="shared" si="159"/>
        <v>States.json</v>
      </c>
      <c r="E167" s="12" t="s">
        <v>135</v>
      </c>
      <c r="F167" s="13" t="str">
        <f t="shared" si="3"/>
        <v>$dataStates[id].maxTurns</v>
      </c>
      <c r="G167" s="6"/>
      <c r="H167" s="4"/>
      <c r="I167" s="4"/>
      <c r="J167" s="4"/>
      <c r="K167" s="4"/>
      <c r="L167" s="4"/>
      <c r="M167" s="4"/>
      <c r="N167" s="4"/>
      <c r="O167" s="4"/>
      <c r="P167" s="4"/>
      <c r="Q167" s="4"/>
      <c r="R167" s="4"/>
      <c r="S167" s="4"/>
      <c r="T167" s="4"/>
      <c r="U167" s="4"/>
      <c r="V167" s="4"/>
      <c r="W167" s="4"/>
      <c r="X167" s="4"/>
      <c r="Y167" s="4"/>
      <c r="Z167" s="2"/>
    </row>
    <row r="168" ht="15.75" customHeight="1">
      <c r="A168" s="10">
        <f t="shared" si="1"/>
        <v>167</v>
      </c>
      <c r="B168" s="13" t="str">
        <f t="shared" ref="B168:D168" si="160">B167</f>
        <v>States</v>
      </c>
      <c r="C168" s="13" t="str">
        <f t="shared" si="160"/>
        <v>$dataStates</v>
      </c>
      <c r="D168" s="13" t="str">
        <f t="shared" si="160"/>
        <v>States.json</v>
      </c>
      <c r="E168" s="12" t="s">
        <v>74</v>
      </c>
      <c r="F168" s="13" t="str">
        <f t="shared" si="3"/>
        <v>$dataStates[id].message1</v>
      </c>
      <c r="G168" s="6"/>
      <c r="H168" s="4"/>
      <c r="I168" s="4"/>
      <c r="J168" s="4"/>
      <c r="K168" s="4"/>
      <c r="L168" s="4"/>
      <c r="M168" s="4"/>
      <c r="N168" s="4"/>
      <c r="O168" s="4"/>
      <c r="P168" s="4"/>
      <c r="Q168" s="4"/>
      <c r="R168" s="4"/>
      <c r="S168" s="4"/>
      <c r="T168" s="4"/>
      <c r="U168" s="4"/>
      <c r="V168" s="4"/>
      <c r="W168" s="4"/>
      <c r="X168" s="4"/>
      <c r="Y168" s="4"/>
      <c r="Z168" s="2"/>
    </row>
    <row r="169" ht="15.75" customHeight="1">
      <c r="A169" s="10">
        <f t="shared" si="1"/>
        <v>168</v>
      </c>
      <c r="B169" s="13" t="str">
        <f t="shared" ref="B169:D169" si="161">B168</f>
        <v>States</v>
      </c>
      <c r="C169" s="13" t="str">
        <f t="shared" si="161"/>
        <v>$dataStates</v>
      </c>
      <c r="D169" s="13" t="str">
        <f t="shared" si="161"/>
        <v>States.json</v>
      </c>
      <c r="E169" s="12" t="s">
        <v>75</v>
      </c>
      <c r="F169" s="13" t="str">
        <f t="shared" si="3"/>
        <v>$dataStates[id].message2</v>
      </c>
      <c r="G169" s="6"/>
      <c r="H169" s="4"/>
      <c r="I169" s="4"/>
      <c r="J169" s="4"/>
      <c r="K169" s="4"/>
      <c r="L169" s="4"/>
      <c r="M169" s="4"/>
      <c r="N169" s="4"/>
      <c r="O169" s="4"/>
      <c r="P169" s="4"/>
      <c r="Q169" s="4"/>
      <c r="R169" s="4"/>
      <c r="S169" s="4"/>
      <c r="T169" s="4"/>
      <c r="U169" s="4"/>
      <c r="V169" s="4"/>
      <c r="W169" s="4"/>
      <c r="X169" s="4"/>
      <c r="Y169" s="4"/>
      <c r="Z169" s="2"/>
    </row>
    <row r="170" ht="15.75" customHeight="1">
      <c r="A170" s="10">
        <f t="shared" si="1"/>
        <v>169</v>
      </c>
      <c r="B170" s="13" t="str">
        <f t="shared" ref="B170:D170" si="162">B169</f>
        <v>States</v>
      </c>
      <c r="C170" s="13" t="str">
        <f t="shared" si="162"/>
        <v>$dataStates</v>
      </c>
      <c r="D170" s="13" t="str">
        <f t="shared" si="162"/>
        <v>States.json</v>
      </c>
      <c r="E170" s="12" t="s">
        <v>136</v>
      </c>
      <c r="F170" s="13" t="str">
        <f t="shared" si="3"/>
        <v>$dataStates[id].message3</v>
      </c>
      <c r="G170" s="6"/>
      <c r="H170" s="4"/>
      <c r="I170" s="4"/>
      <c r="J170" s="4"/>
      <c r="K170" s="4"/>
      <c r="L170" s="4"/>
      <c r="M170" s="4"/>
      <c r="N170" s="4"/>
      <c r="O170" s="4"/>
      <c r="P170" s="4"/>
      <c r="Q170" s="4"/>
      <c r="R170" s="4"/>
      <c r="S170" s="4"/>
      <c r="T170" s="4"/>
      <c r="U170" s="4"/>
      <c r="V170" s="4"/>
      <c r="W170" s="4"/>
      <c r="X170" s="4"/>
      <c r="Y170" s="4"/>
      <c r="Z170" s="2"/>
    </row>
    <row r="171" ht="15.75" customHeight="1">
      <c r="A171" s="10">
        <f t="shared" si="1"/>
        <v>170</v>
      </c>
      <c r="B171" s="13" t="str">
        <f t="shared" ref="B171:D171" si="163">B170</f>
        <v>States</v>
      </c>
      <c r="C171" s="13" t="str">
        <f t="shared" si="163"/>
        <v>$dataStates</v>
      </c>
      <c r="D171" s="13" t="str">
        <f t="shared" si="163"/>
        <v>States.json</v>
      </c>
      <c r="E171" s="12" t="s">
        <v>137</v>
      </c>
      <c r="F171" s="13" t="str">
        <f t="shared" si="3"/>
        <v>$dataStates[id].message4</v>
      </c>
      <c r="G171" s="6"/>
      <c r="H171" s="4"/>
      <c r="I171" s="4"/>
      <c r="J171" s="4"/>
      <c r="K171" s="4"/>
      <c r="L171" s="4"/>
      <c r="M171" s="4"/>
      <c r="N171" s="4"/>
      <c r="O171" s="4"/>
      <c r="P171" s="4"/>
      <c r="Q171" s="4"/>
      <c r="R171" s="4"/>
      <c r="S171" s="4"/>
      <c r="T171" s="4"/>
      <c r="U171" s="4"/>
      <c r="V171" s="4"/>
      <c r="W171" s="4"/>
      <c r="X171" s="4"/>
      <c r="Y171" s="4"/>
      <c r="Z171" s="2"/>
    </row>
    <row r="172" ht="15.75" customHeight="1">
      <c r="A172" s="10">
        <f t="shared" si="1"/>
        <v>171</v>
      </c>
      <c r="B172" s="13" t="str">
        <f t="shared" ref="B172:D172" si="164">B171</f>
        <v>States</v>
      </c>
      <c r="C172" s="13" t="str">
        <f t="shared" si="164"/>
        <v>$dataStates</v>
      </c>
      <c r="D172" s="13" t="str">
        <f t="shared" si="164"/>
        <v>States.json</v>
      </c>
      <c r="E172" s="12" t="s">
        <v>138</v>
      </c>
      <c r="F172" s="13" t="str">
        <f t="shared" si="3"/>
        <v>$dataStates[id].minTurns</v>
      </c>
      <c r="G172" s="6"/>
      <c r="H172" s="4"/>
      <c r="I172" s="4"/>
      <c r="J172" s="4"/>
      <c r="K172" s="4"/>
      <c r="L172" s="4"/>
      <c r="M172" s="4"/>
      <c r="N172" s="4"/>
      <c r="O172" s="4"/>
      <c r="P172" s="4"/>
      <c r="Q172" s="4"/>
      <c r="R172" s="4"/>
      <c r="S172" s="4"/>
      <c r="T172" s="4"/>
      <c r="U172" s="4"/>
      <c r="V172" s="4"/>
      <c r="W172" s="4"/>
      <c r="X172" s="4"/>
      <c r="Y172" s="4"/>
      <c r="Z172" s="2"/>
    </row>
    <row r="173" ht="15.75" customHeight="1">
      <c r="A173" s="10">
        <f t="shared" si="1"/>
        <v>172</v>
      </c>
      <c r="B173" s="13" t="str">
        <f t="shared" ref="B173:D173" si="165">B172</f>
        <v>States</v>
      </c>
      <c r="C173" s="13" t="str">
        <f t="shared" si="165"/>
        <v>$dataStates</v>
      </c>
      <c r="D173" s="13" t="str">
        <f t="shared" si="165"/>
        <v>States.json</v>
      </c>
      <c r="E173" s="12" t="s">
        <v>139</v>
      </c>
      <c r="F173" s="13" t="str">
        <f t="shared" si="3"/>
        <v>$dataStates[id].motion</v>
      </c>
      <c r="G173" s="6"/>
      <c r="H173" s="4"/>
      <c r="I173" s="4"/>
      <c r="J173" s="4"/>
      <c r="K173" s="4"/>
      <c r="L173" s="4"/>
      <c r="M173" s="4"/>
      <c r="N173" s="4"/>
      <c r="O173" s="4"/>
      <c r="P173" s="4"/>
      <c r="Q173" s="4"/>
      <c r="R173" s="4"/>
      <c r="S173" s="4"/>
      <c r="T173" s="4"/>
      <c r="U173" s="4"/>
      <c r="V173" s="4"/>
      <c r="W173" s="4"/>
      <c r="X173" s="4"/>
      <c r="Y173" s="4"/>
      <c r="Z173" s="2"/>
    </row>
    <row r="174" ht="15.75" customHeight="1">
      <c r="A174" s="10">
        <f t="shared" si="1"/>
        <v>173</v>
      </c>
      <c r="B174" s="13" t="str">
        <f t="shared" ref="B174:D174" si="166">B173</f>
        <v>States</v>
      </c>
      <c r="C174" s="13" t="str">
        <f t="shared" si="166"/>
        <v>$dataStates</v>
      </c>
      <c r="D174" s="13" t="str">
        <f t="shared" si="166"/>
        <v>States.json</v>
      </c>
      <c r="E174" s="12" t="s">
        <v>39</v>
      </c>
      <c r="F174" s="13" t="str">
        <f t="shared" si="3"/>
        <v>$dataStates[id].name</v>
      </c>
      <c r="G174" s="6"/>
      <c r="H174" s="4"/>
      <c r="I174" s="4"/>
      <c r="J174" s="4"/>
      <c r="K174" s="4"/>
      <c r="L174" s="4"/>
      <c r="M174" s="4"/>
      <c r="N174" s="4"/>
      <c r="O174" s="4"/>
      <c r="P174" s="4"/>
      <c r="Q174" s="4"/>
      <c r="R174" s="4"/>
      <c r="S174" s="4"/>
      <c r="T174" s="4"/>
      <c r="U174" s="4"/>
      <c r="V174" s="4"/>
      <c r="W174" s="4"/>
      <c r="X174" s="4"/>
      <c r="Y174" s="4"/>
      <c r="Z174" s="2"/>
    </row>
    <row r="175" ht="15.75" customHeight="1">
      <c r="A175" s="10">
        <f t="shared" si="1"/>
        <v>174</v>
      </c>
      <c r="B175" s="13" t="str">
        <f t="shared" ref="B175:D175" si="167">B174</f>
        <v>States</v>
      </c>
      <c r="C175" s="13" t="str">
        <f t="shared" si="167"/>
        <v>$dataStates</v>
      </c>
      <c r="D175" s="13" t="str">
        <f t="shared" si="167"/>
        <v>States.json</v>
      </c>
      <c r="E175" s="12" t="s">
        <v>41</v>
      </c>
      <c r="F175" s="13" t="str">
        <f t="shared" si="3"/>
        <v>$dataStates[id].note</v>
      </c>
      <c r="G175" s="6"/>
      <c r="H175" s="4"/>
      <c r="I175" s="4"/>
      <c r="J175" s="4"/>
      <c r="K175" s="4"/>
      <c r="L175" s="4"/>
      <c r="M175" s="4"/>
      <c r="N175" s="4"/>
      <c r="O175" s="4"/>
      <c r="P175" s="4"/>
      <c r="Q175" s="4"/>
      <c r="R175" s="4"/>
      <c r="S175" s="4"/>
      <c r="T175" s="4"/>
      <c r="U175" s="4"/>
      <c r="V175" s="4"/>
      <c r="W175" s="4"/>
      <c r="X175" s="4"/>
      <c r="Y175" s="4"/>
      <c r="Z175" s="2"/>
    </row>
    <row r="176" ht="15.75" customHeight="1">
      <c r="A176" s="10">
        <f t="shared" si="1"/>
        <v>175</v>
      </c>
      <c r="B176" s="13" t="str">
        <f t="shared" ref="B176:D176" si="168">B175</f>
        <v>States</v>
      </c>
      <c r="C176" s="13" t="str">
        <f t="shared" si="168"/>
        <v>$dataStates</v>
      </c>
      <c r="D176" s="13" t="str">
        <f t="shared" si="168"/>
        <v>States.json</v>
      </c>
      <c r="E176" s="12" t="s">
        <v>140</v>
      </c>
      <c r="F176" s="13" t="str">
        <f t="shared" si="3"/>
        <v>$dataStates[id].overlay</v>
      </c>
      <c r="G176" s="6"/>
      <c r="H176" s="4"/>
      <c r="I176" s="4"/>
      <c r="J176" s="4"/>
      <c r="K176" s="4"/>
      <c r="L176" s="4"/>
      <c r="M176" s="4"/>
      <c r="N176" s="4"/>
      <c r="O176" s="4"/>
      <c r="P176" s="4"/>
      <c r="Q176" s="4"/>
      <c r="R176" s="4"/>
      <c r="S176" s="4"/>
      <c r="T176" s="4"/>
      <c r="U176" s="4"/>
      <c r="V176" s="4"/>
      <c r="W176" s="4"/>
      <c r="X176" s="4"/>
      <c r="Y176" s="4"/>
      <c r="Z176" s="2"/>
    </row>
    <row r="177" ht="15.75" customHeight="1">
      <c r="A177" s="10">
        <f t="shared" si="1"/>
        <v>176</v>
      </c>
      <c r="B177" s="13" t="str">
        <f t="shared" ref="B177:D177" si="169">B176</f>
        <v>States</v>
      </c>
      <c r="C177" s="13" t="str">
        <f t="shared" si="169"/>
        <v>$dataStates</v>
      </c>
      <c r="D177" s="13" t="str">
        <f t="shared" si="169"/>
        <v>States.json</v>
      </c>
      <c r="E177" s="12" t="s">
        <v>141</v>
      </c>
      <c r="F177" s="13" t="str">
        <f t="shared" si="3"/>
        <v>$dataStates[id].priority</v>
      </c>
      <c r="G177" s="6"/>
      <c r="H177" s="4"/>
      <c r="I177" s="4"/>
      <c r="J177" s="4"/>
      <c r="K177" s="4"/>
      <c r="L177" s="4"/>
      <c r="M177" s="4"/>
      <c r="N177" s="4"/>
      <c r="O177" s="4"/>
      <c r="P177" s="4"/>
      <c r="Q177" s="4"/>
      <c r="R177" s="4"/>
      <c r="S177" s="4"/>
      <c r="T177" s="4"/>
      <c r="U177" s="4"/>
      <c r="V177" s="4"/>
      <c r="W177" s="4"/>
      <c r="X177" s="4"/>
      <c r="Y177" s="4"/>
      <c r="Z177" s="2"/>
    </row>
    <row r="178" ht="15.75" customHeight="1">
      <c r="A178" s="10">
        <f t="shared" si="1"/>
        <v>177</v>
      </c>
      <c r="B178" s="13" t="str">
        <f t="shared" ref="B178:D178" si="170">B177</f>
        <v>States</v>
      </c>
      <c r="C178" s="13" t="str">
        <f t="shared" si="170"/>
        <v>$dataStates</v>
      </c>
      <c r="D178" s="13" t="str">
        <f t="shared" si="170"/>
        <v>States.json</v>
      </c>
      <c r="E178" s="12" t="s">
        <v>142</v>
      </c>
      <c r="F178" s="13" t="str">
        <f t="shared" si="3"/>
        <v>$dataStates[id].releaseByDamage</v>
      </c>
      <c r="G178" s="6"/>
      <c r="H178" s="4"/>
      <c r="I178" s="4"/>
      <c r="J178" s="4"/>
      <c r="K178" s="4"/>
      <c r="L178" s="4"/>
      <c r="M178" s="4"/>
      <c r="N178" s="4"/>
      <c r="O178" s="4"/>
      <c r="P178" s="4"/>
      <c r="Q178" s="4"/>
      <c r="R178" s="4"/>
      <c r="S178" s="4"/>
      <c r="T178" s="4"/>
      <c r="U178" s="4"/>
      <c r="V178" s="4"/>
      <c r="W178" s="4"/>
      <c r="X178" s="4"/>
      <c r="Y178" s="4"/>
      <c r="Z178" s="2"/>
    </row>
    <row r="179" ht="15.75" customHeight="1">
      <c r="A179" s="10">
        <f t="shared" si="1"/>
        <v>178</v>
      </c>
      <c r="B179" s="13" t="str">
        <f t="shared" ref="B179:D179" si="171">B178</f>
        <v>States</v>
      </c>
      <c r="C179" s="13" t="str">
        <f t="shared" si="171"/>
        <v>$dataStates</v>
      </c>
      <c r="D179" s="13" t="str">
        <f t="shared" si="171"/>
        <v>States.json</v>
      </c>
      <c r="E179" s="12" t="s">
        <v>143</v>
      </c>
      <c r="F179" s="13" t="str">
        <f t="shared" si="3"/>
        <v>$dataStates[id].removeAtBattleEnd</v>
      </c>
      <c r="G179" s="6"/>
      <c r="H179" s="4"/>
      <c r="I179" s="4"/>
      <c r="J179" s="4"/>
      <c r="K179" s="4"/>
      <c r="L179" s="4"/>
      <c r="M179" s="4"/>
      <c r="N179" s="4"/>
      <c r="O179" s="4"/>
      <c r="P179" s="4"/>
      <c r="Q179" s="4"/>
      <c r="R179" s="4"/>
      <c r="S179" s="4"/>
      <c r="T179" s="4"/>
      <c r="U179" s="4"/>
      <c r="V179" s="4"/>
      <c r="W179" s="4"/>
      <c r="X179" s="4"/>
      <c r="Y179" s="4"/>
      <c r="Z179" s="2"/>
    </row>
    <row r="180" ht="15.75" customHeight="1">
      <c r="A180" s="10">
        <f t="shared" si="1"/>
        <v>179</v>
      </c>
      <c r="B180" s="13" t="str">
        <f t="shared" ref="B180:D180" si="172">B179</f>
        <v>States</v>
      </c>
      <c r="C180" s="13" t="str">
        <f t="shared" si="172"/>
        <v>$dataStates</v>
      </c>
      <c r="D180" s="13" t="str">
        <f t="shared" si="172"/>
        <v>States.json</v>
      </c>
      <c r="E180" s="12" t="s">
        <v>144</v>
      </c>
      <c r="F180" s="13" t="str">
        <f t="shared" si="3"/>
        <v>$dataStates[id].removeByDamage</v>
      </c>
      <c r="G180" s="6"/>
      <c r="H180" s="4"/>
      <c r="I180" s="4"/>
      <c r="J180" s="4"/>
      <c r="K180" s="4"/>
      <c r="L180" s="4"/>
      <c r="M180" s="4"/>
      <c r="N180" s="4"/>
      <c r="O180" s="4"/>
      <c r="P180" s="4"/>
      <c r="Q180" s="4"/>
      <c r="R180" s="4"/>
      <c r="S180" s="4"/>
      <c r="T180" s="4"/>
      <c r="U180" s="4"/>
      <c r="V180" s="4"/>
      <c r="W180" s="4"/>
      <c r="X180" s="4"/>
      <c r="Y180" s="4"/>
      <c r="Z180" s="2"/>
    </row>
    <row r="181" ht="15.75" customHeight="1">
      <c r="A181" s="10">
        <f t="shared" si="1"/>
        <v>180</v>
      </c>
      <c r="B181" s="13" t="str">
        <f t="shared" ref="B181:D181" si="173">B180</f>
        <v>States</v>
      </c>
      <c r="C181" s="13" t="str">
        <f t="shared" si="173"/>
        <v>$dataStates</v>
      </c>
      <c r="D181" s="13" t="str">
        <f t="shared" si="173"/>
        <v>States.json</v>
      </c>
      <c r="E181" s="12" t="s">
        <v>145</v>
      </c>
      <c r="F181" s="13" t="str">
        <f t="shared" si="3"/>
        <v>$dataStates[id].removeByRestriction</v>
      </c>
      <c r="G181" s="6"/>
      <c r="H181" s="4"/>
      <c r="I181" s="4"/>
      <c r="J181" s="4"/>
      <c r="K181" s="4"/>
      <c r="L181" s="4"/>
      <c r="M181" s="4"/>
      <c r="N181" s="4"/>
      <c r="O181" s="4"/>
      <c r="P181" s="4"/>
      <c r="Q181" s="4"/>
      <c r="R181" s="4"/>
      <c r="S181" s="4"/>
      <c r="T181" s="4"/>
      <c r="U181" s="4"/>
      <c r="V181" s="4"/>
      <c r="W181" s="4"/>
      <c r="X181" s="4"/>
      <c r="Y181" s="4"/>
      <c r="Z181" s="2"/>
    </row>
    <row r="182" ht="15.75" customHeight="1">
      <c r="A182" s="10">
        <f t="shared" si="1"/>
        <v>181</v>
      </c>
      <c r="B182" s="13" t="str">
        <f t="shared" ref="B182:D182" si="174">B181</f>
        <v>States</v>
      </c>
      <c r="C182" s="13" t="str">
        <f t="shared" si="174"/>
        <v>$dataStates</v>
      </c>
      <c r="D182" s="13" t="str">
        <f t="shared" si="174"/>
        <v>States.json</v>
      </c>
      <c r="E182" s="12" t="s">
        <v>146</v>
      </c>
      <c r="F182" s="13" t="str">
        <f t="shared" si="3"/>
        <v>$dataStates[id].removeByWalking</v>
      </c>
      <c r="G182" s="6"/>
      <c r="H182" s="4"/>
      <c r="I182" s="4"/>
      <c r="J182" s="4"/>
      <c r="K182" s="4"/>
      <c r="L182" s="4"/>
      <c r="M182" s="4"/>
      <c r="N182" s="4"/>
      <c r="O182" s="4"/>
      <c r="P182" s="4"/>
      <c r="Q182" s="4"/>
      <c r="R182" s="4"/>
      <c r="S182" s="4"/>
      <c r="T182" s="4"/>
      <c r="U182" s="4"/>
      <c r="V182" s="4"/>
      <c r="W182" s="4"/>
      <c r="X182" s="4"/>
      <c r="Y182" s="4"/>
      <c r="Z182" s="2"/>
    </row>
    <row r="183" ht="15.75" customHeight="1">
      <c r="A183" s="10">
        <f t="shared" si="1"/>
        <v>182</v>
      </c>
      <c r="B183" s="13" t="str">
        <f t="shared" ref="B183:D183" si="175">B182</f>
        <v>States</v>
      </c>
      <c r="C183" s="13" t="str">
        <f t="shared" si="175"/>
        <v>$dataStates</v>
      </c>
      <c r="D183" s="13" t="str">
        <f t="shared" si="175"/>
        <v>States.json</v>
      </c>
      <c r="E183" s="12" t="s">
        <v>147</v>
      </c>
      <c r="F183" s="13" t="str">
        <f t="shared" si="3"/>
        <v>$dataStates[id].restriction</v>
      </c>
      <c r="G183" s="6"/>
      <c r="H183" s="4"/>
      <c r="I183" s="4"/>
      <c r="J183" s="4"/>
      <c r="K183" s="4"/>
      <c r="L183" s="4"/>
      <c r="M183" s="4"/>
      <c r="N183" s="4"/>
      <c r="O183" s="4"/>
      <c r="P183" s="4"/>
      <c r="Q183" s="4"/>
      <c r="R183" s="4"/>
      <c r="S183" s="4"/>
      <c r="T183" s="4"/>
      <c r="U183" s="4"/>
      <c r="V183" s="4"/>
      <c r="W183" s="4"/>
      <c r="X183" s="4"/>
      <c r="Y183" s="4"/>
      <c r="Z183" s="2"/>
    </row>
    <row r="184" ht="15.75" customHeight="1">
      <c r="A184" s="10">
        <f t="shared" si="1"/>
        <v>183</v>
      </c>
      <c r="B184" s="13" t="str">
        <f t="shared" ref="B184:D184" si="176">B183</f>
        <v>States</v>
      </c>
      <c r="C184" s="13" t="str">
        <f t="shared" si="176"/>
        <v>$dataStates</v>
      </c>
      <c r="D184" s="13" t="str">
        <f t="shared" si="176"/>
        <v>States.json</v>
      </c>
      <c r="E184" s="12" t="s">
        <v>148</v>
      </c>
      <c r="F184" s="13" t="str">
        <f t="shared" si="3"/>
        <v>$dataStates[id].stepsToRemove</v>
      </c>
      <c r="G184" s="6"/>
      <c r="H184" s="4"/>
      <c r="I184" s="4"/>
      <c r="J184" s="4"/>
      <c r="K184" s="4"/>
      <c r="L184" s="4"/>
      <c r="M184" s="4"/>
      <c r="N184" s="4"/>
      <c r="O184" s="4"/>
      <c r="P184" s="4"/>
      <c r="Q184" s="4"/>
      <c r="R184" s="4"/>
      <c r="S184" s="4"/>
      <c r="T184" s="4"/>
      <c r="U184" s="4"/>
      <c r="V184" s="4"/>
      <c r="W184" s="4"/>
      <c r="X184" s="4"/>
      <c r="Y184" s="4"/>
      <c r="Z184" s="2"/>
    </row>
    <row r="185" ht="15.75" customHeight="1">
      <c r="A185" s="10">
        <f t="shared" si="1"/>
        <v>184</v>
      </c>
      <c r="B185" s="13" t="str">
        <f t="shared" ref="B185:D185" si="177">B184</f>
        <v>States</v>
      </c>
      <c r="C185" s="13" t="str">
        <f t="shared" si="177"/>
        <v>$dataStates</v>
      </c>
      <c r="D185" s="13" t="str">
        <f t="shared" si="177"/>
        <v>States.json</v>
      </c>
      <c r="E185" s="12" t="s">
        <v>33</v>
      </c>
      <c r="F185" s="13" t="str">
        <f t="shared" si="3"/>
        <v>$dataStates[id].traits[0].code</v>
      </c>
      <c r="G185" s="6"/>
      <c r="H185" s="4"/>
      <c r="I185" s="4"/>
      <c r="J185" s="4"/>
      <c r="K185" s="4"/>
      <c r="L185" s="4"/>
      <c r="M185" s="4"/>
      <c r="N185" s="4"/>
      <c r="O185" s="4"/>
      <c r="P185" s="4"/>
      <c r="Q185" s="4"/>
      <c r="R185" s="4"/>
      <c r="S185" s="4"/>
      <c r="T185" s="4"/>
      <c r="U185" s="4"/>
      <c r="V185" s="4"/>
      <c r="W185" s="4"/>
      <c r="X185" s="4"/>
      <c r="Y185" s="4"/>
      <c r="Z185" s="2"/>
    </row>
    <row r="186" ht="15.75" customHeight="1">
      <c r="A186" s="10">
        <f t="shared" si="1"/>
        <v>185</v>
      </c>
      <c r="B186" s="13" t="str">
        <f t="shared" ref="B186:D186" si="178">B185</f>
        <v>States</v>
      </c>
      <c r="C186" s="13" t="str">
        <f t="shared" si="178"/>
        <v>$dataStates</v>
      </c>
      <c r="D186" s="13" t="str">
        <f t="shared" si="178"/>
        <v>States.json</v>
      </c>
      <c r="E186" s="12" t="s">
        <v>34</v>
      </c>
      <c r="F186" s="13" t="str">
        <f t="shared" si="3"/>
        <v>$dataStates[id].traits[0].dataId</v>
      </c>
      <c r="G186" s="6"/>
      <c r="H186" s="4"/>
      <c r="I186" s="4"/>
      <c r="J186" s="4"/>
      <c r="K186" s="4"/>
      <c r="L186" s="4"/>
      <c r="M186" s="4"/>
      <c r="N186" s="4"/>
      <c r="O186" s="4"/>
      <c r="P186" s="4"/>
      <c r="Q186" s="4"/>
      <c r="R186" s="4"/>
      <c r="S186" s="4"/>
      <c r="T186" s="4"/>
      <c r="U186" s="4"/>
      <c r="V186" s="4"/>
      <c r="W186" s="4"/>
      <c r="X186" s="4"/>
      <c r="Y186" s="4"/>
      <c r="Z186" s="2"/>
    </row>
    <row r="187" ht="15.75" customHeight="1">
      <c r="A187" s="10">
        <f t="shared" si="1"/>
        <v>186</v>
      </c>
      <c r="B187" s="13" t="str">
        <f t="shared" ref="B187:D187" si="179">B186</f>
        <v>States</v>
      </c>
      <c r="C187" s="13" t="str">
        <f t="shared" si="179"/>
        <v>$dataStates</v>
      </c>
      <c r="D187" s="13" t="str">
        <f t="shared" si="179"/>
        <v>States.json</v>
      </c>
      <c r="E187" s="12" t="s">
        <v>35</v>
      </c>
      <c r="F187" s="13" t="str">
        <f t="shared" si="3"/>
        <v>$dataStates[id].traits[0].value1</v>
      </c>
      <c r="G187" s="6"/>
      <c r="H187" s="4"/>
      <c r="I187" s="4"/>
      <c r="J187" s="4"/>
      <c r="K187" s="4"/>
      <c r="L187" s="4"/>
      <c r="M187" s="4"/>
      <c r="N187" s="4"/>
      <c r="O187" s="4"/>
      <c r="P187" s="4"/>
      <c r="Q187" s="4"/>
      <c r="R187" s="4"/>
      <c r="S187" s="4"/>
      <c r="T187" s="4"/>
      <c r="U187" s="4"/>
      <c r="V187" s="4"/>
      <c r="W187" s="4"/>
      <c r="X187" s="4"/>
      <c r="Y187" s="4"/>
      <c r="Z187" s="2"/>
    </row>
    <row r="188" ht="15.75" customHeight="1">
      <c r="A188" s="10">
        <f t="shared" si="1"/>
        <v>187</v>
      </c>
      <c r="B188" s="13" t="str">
        <f t="shared" ref="B188:D188" si="180">B187</f>
        <v>States</v>
      </c>
      <c r="C188" s="13" t="str">
        <f t="shared" si="180"/>
        <v>$dataStates</v>
      </c>
      <c r="D188" s="13" t="str">
        <f t="shared" si="180"/>
        <v>States.json</v>
      </c>
      <c r="E188" s="12" t="s">
        <v>36</v>
      </c>
      <c r="F188" s="13" t="str">
        <f t="shared" si="3"/>
        <v>$dataStates[id].traits[0].value2</v>
      </c>
      <c r="G188" s="6"/>
      <c r="H188" s="4"/>
      <c r="I188" s="4"/>
      <c r="J188" s="4"/>
      <c r="K188" s="4"/>
      <c r="L188" s="4"/>
      <c r="M188" s="4"/>
      <c r="N188" s="4"/>
      <c r="O188" s="4"/>
      <c r="P188" s="4"/>
      <c r="Q188" s="4"/>
      <c r="R188" s="4"/>
      <c r="S188" s="4"/>
      <c r="T188" s="4"/>
      <c r="U188" s="4"/>
      <c r="V188" s="4"/>
      <c r="W188" s="4"/>
      <c r="X188" s="4"/>
      <c r="Y188" s="4"/>
      <c r="Z188" s="2"/>
    </row>
    <row r="189" ht="15.75" customHeight="1">
      <c r="A189" s="10">
        <f t="shared" si="1"/>
        <v>188</v>
      </c>
      <c r="B189" s="13" t="str">
        <f t="shared" ref="B189:D189" si="181">B188</f>
        <v>States</v>
      </c>
      <c r="C189" s="13" t="str">
        <f t="shared" si="181"/>
        <v>$dataStates</v>
      </c>
      <c r="D189" s="13" t="str">
        <f t="shared" si="181"/>
        <v>States.json</v>
      </c>
      <c r="E189" s="13" t="s">
        <v>87</v>
      </c>
      <c r="F189" s="13" t="str">
        <f t="shared" si="3"/>
        <v>$dataStates[id].messageType</v>
      </c>
      <c r="G189" s="15" t="s">
        <v>149</v>
      </c>
      <c r="H189" s="4"/>
      <c r="I189" s="4"/>
      <c r="J189" s="4"/>
      <c r="K189" s="4"/>
      <c r="L189" s="4"/>
      <c r="M189" s="4"/>
      <c r="N189" s="4"/>
      <c r="O189" s="4"/>
      <c r="P189" s="4"/>
      <c r="Q189" s="4"/>
      <c r="R189" s="4"/>
      <c r="S189" s="4"/>
      <c r="T189" s="4"/>
      <c r="U189" s="4"/>
      <c r="V189" s="4"/>
      <c r="W189" s="4"/>
      <c r="X189" s="4"/>
      <c r="Y189" s="4"/>
      <c r="Z189" s="2"/>
    </row>
    <row r="190" ht="15.75" customHeight="1">
      <c r="A190" s="10">
        <f t="shared" si="1"/>
        <v>189</v>
      </c>
      <c r="B190" s="11" t="s">
        <v>150</v>
      </c>
      <c r="C190" s="13" t="s">
        <v>151</v>
      </c>
      <c r="D190" s="13" t="s">
        <v>152</v>
      </c>
      <c r="E190" s="13" t="s">
        <v>24</v>
      </c>
      <c r="F190" s="13" t="str">
        <f t="shared" si="3"/>
        <v>$dataAnimations[id].id</v>
      </c>
      <c r="G190" s="6"/>
      <c r="H190" s="4"/>
      <c r="I190" s="4"/>
      <c r="J190" s="4"/>
      <c r="K190" s="4"/>
      <c r="L190" s="4"/>
      <c r="M190" s="4"/>
      <c r="N190" s="4"/>
      <c r="O190" s="4"/>
      <c r="P190" s="4"/>
      <c r="Q190" s="4"/>
      <c r="R190" s="4"/>
      <c r="S190" s="4"/>
      <c r="T190" s="4"/>
      <c r="U190" s="4"/>
      <c r="V190" s="4"/>
      <c r="W190" s="4"/>
      <c r="X190" s="4"/>
      <c r="Y190" s="4"/>
      <c r="Z190" s="2"/>
    </row>
    <row r="191" ht="15.75" customHeight="1">
      <c r="A191" s="10">
        <f t="shared" si="1"/>
        <v>190</v>
      </c>
      <c r="B191" s="13" t="str">
        <f t="shared" ref="B191:D191" si="182">B190</f>
        <v>Animations</v>
      </c>
      <c r="C191" s="13" t="str">
        <f t="shared" si="182"/>
        <v>$dataAnimations</v>
      </c>
      <c r="D191" s="13" t="str">
        <f t="shared" si="182"/>
        <v>Animations.json</v>
      </c>
      <c r="E191" s="13" t="s">
        <v>39</v>
      </c>
      <c r="F191" s="13" t="str">
        <f t="shared" si="3"/>
        <v>$dataAnimations[id].name</v>
      </c>
      <c r="G191" s="6"/>
      <c r="H191" s="4"/>
      <c r="I191" s="4"/>
      <c r="J191" s="4"/>
      <c r="K191" s="4"/>
      <c r="L191" s="4"/>
      <c r="M191" s="4"/>
      <c r="N191" s="4"/>
      <c r="O191" s="4"/>
      <c r="P191" s="4"/>
      <c r="Q191" s="4"/>
      <c r="R191" s="4"/>
      <c r="S191" s="4"/>
      <c r="T191" s="4"/>
      <c r="U191" s="4"/>
      <c r="V191" s="4"/>
      <c r="W191" s="4"/>
      <c r="X191" s="4"/>
      <c r="Y191" s="4"/>
      <c r="Z191" s="2"/>
    </row>
    <row r="192" ht="15.75" customHeight="1">
      <c r="A192" s="10">
        <f t="shared" si="1"/>
        <v>191</v>
      </c>
      <c r="B192" s="13" t="str">
        <f t="shared" ref="B192:D192" si="183">B191</f>
        <v>Animations</v>
      </c>
      <c r="C192" s="13" t="str">
        <f t="shared" si="183"/>
        <v>$dataAnimations</v>
      </c>
      <c r="D192" s="13" t="str">
        <f t="shared" si="183"/>
        <v>Animations.json</v>
      </c>
      <c r="E192" s="13" t="s">
        <v>153</v>
      </c>
      <c r="F192" s="13" t="str">
        <f t="shared" si="3"/>
        <v>$dataAnimations[id].displayType</v>
      </c>
      <c r="G192" s="6"/>
      <c r="H192" s="4"/>
      <c r="I192" s="4"/>
      <c r="J192" s="4"/>
      <c r="K192" s="4"/>
      <c r="L192" s="4"/>
      <c r="M192" s="4"/>
      <c r="N192" s="4"/>
      <c r="O192" s="4"/>
      <c r="P192" s="4"/>
      <c r="Q192" s="4"/>
      <c r="R192" s="4"/>
      <c r="S192" s="4"/>
      <c r="T192" s="4"/>
      <c r="U192" s="4"/>
      <c r="V192" s="4"/>
      <c r="W192" s="4"/>
      <c r="X192" s="4"/>
      <c r="Y192" s="4"/>
      <c r="Z192" s="2"/>
    </row>
    <row r="193" ht="15.75" customHeight="1">
      <c r="A193" s="10">
        <f t="shared" si="1"/>
        <v>192</v>
      </c>
      <c r="B193" s="13" t="str">
        <f t="shared" ref="B193:D193" si="184">B192</f>
        <v>Animations</v>
      </c>
      <c r="C193" s="13" t="str">
        <f t="shared" si="184"/>
        <v>$dataAnimations</v>
      </c>
      <c r="D193" s="13" t="str">
        <f t="shared" si="184"/>
        <v>Animations.json</v>
      </c>
      <c r="E193" s="13" t="s">
        <v>154</v>
      </c>
      <c r="F193" s="13" t="str">
        <f t="shared" si="3"/>
        <v>$dataAnimations[id].effectName</v>
      </c>
      <c r="G193" s="6"/>
      <c r="H193" s="4"/>
      <c r="I193" s="4"/>
      <c r="J193" s="4"/>
      <c r="K193" s="4"/>
      <c r="L193" s="4"/>
      <c r="M193" s="4"/>
      <c r="N193" s="4"/>
      <c r="O193" s="4"/>
      <c r="P193" s="4"/>
      <c r="Q193" s="4"/>
      <c r="R193" s="4"/>
      <c r="S193" s="4"/>
      <c r="T193" s="4"/>
      <c r="U193" s="4"/>
      <c r="V193" s="4"/>
      <c r="W193" s="4"/>
      <c r="X193" s="4"/>
      <c r="Y193" s="4"/>
      <c r="Z193" s="2"/>
    </row>
    <row r="194" ht="15.75" customHeight="1">
      <c r="A194" s="10">
        <f t="shared" si="1"/>
        <v>193</v>
      </c>
      <c r="B194" s="13" t="str">
        <f t="shared" ref="B194:D194" si="185">B193</f>
        <v>Animations</v>
      </c>
      <c r="C194" s="13" t="str">
        <f t="shared" si="185"/>
        <v>$dataAnimations</v>
      </c>
      <c r="D194" s="13" t="str">
        <f t="shared" si="185"/>
        <v>Animations.json</v>
      </c>
      <c r="E194" s="13" t="s">
        <v>155</v>
      </c>
      <c r="F194" s="13" t="str">
        <f t="shared" si="3"/>
        <v>$dataAnimations[id].scale</v>
      </c>
      <c r="G194" s="6"/>
      <c r="H194" s="4"/>
      <c r="I194" s="4"/>
      <c r="J194" s="4"/>
      <c r="K194" s="4"/>
      <c r="L194" s="4"/>
      <c r="M194" s="4"/>
      <c r="N194" s="4"/>
      <c r="O194" s="4"/>
      <c r="P194" s="4"/>
      <c r="Q194" s="4"/>
      <c r="R194" s="4"/>
      <c r="S194" s="4"/>
      <c r="T194" s="4"/>
      <c r="U194" s="4"/>
      <c r="V194" s="4"/>
      <c r="W194" s="4"/>
      <c r="X194" s="4"/>
      <c r="Y194" s="4"/>
      <c r="Z194" s="2"/>
    </row>
    <row r="195" ht="15.75" customHeight="1">
      <c r="A195" s="10">
        <f t="shared" si="1"/>
        <v>194</v>
      </c>
      <c r="B195" s="13" t="str">
        <f t="shared" ref="B195:D195" si="186">B194</f>
        <v>Animations</v>
      </c>
      <c r="C195" s="13" t="str">
        <f t="shared" si="186"/>
        <v>$dataAnimations</v>
      </c>
      <c r="D195" s="13" t="str">
        <f t="shared" si="186"/>
        <v>Animations.json</v>
      </c>
      <c r="E195" s="13" t="s">
        <v>82</v>
      </c>
      <c r="F195" s="13" t="str">
        <f t="shared" si="3"/>
        <v>$dataAnimations[id].speed</v>
      </c>
      <c r="G195" s="6"/>
      <c r="H195" s="4"/>
      <c r="I195" s="4"/>
      <c r="J195" s="4"/>
      <c r="K195" s="4"/>
      <c r="L195" s="4"/>
      <c r="M195" s="4"/>
      <c r="N195" s="4"/>
      <c r="O195" s="4"/>
      <c r="P195" s="4"/>
      <c r="Q195" s="4"/>
      <c r="R195" s="4"/>
      <c r="S195" s="4"/>
      <c r="T195" s="4"/>
      <c r="U195" s="4"/>
      <c r="V195" s="4"/>
      <c r="W195" s="4"/>
      <c r="X195" s="4"/>
      <c r="Y195" s="4"/>
      <c r="Z195" s="2"/>
    </row>
    <row r="196" ht="15.75" customHeight="1">
      <c r="A196" s="10">
        <f t="shared" si="1"/>
        <v>195</v>
      </c>
      <c r="B196" s="13" t="str">
        <f t="shared" ref="B196:D196" si="187">B195</f>
        <v>Animations</v>
      </c>
      <c r="C196" s="13" t="str">
        <f t="shared" si="187"/>
        <v>$dataAnimations</v>
      </c>
      <c r="D196" s="13" t="str">
        <f t="shared" si="187"/>
        <v>Animations.json</v>
      </c>
      <c r="E196" s="13" t="s">
        <v>156</v>
      </c>
      <c r="F196" s="13" t="str">
        <f t="shared" si="3"/>
        <v>$dataAnimations[id].flashTimings</v>
      </c>
      <c r="G196" s="6" t="s">
        <v>157</v>
      </c>
      <c r="H196" s="4"/>
      <c r="I196" s="4"/>
      <c r="J196" s="4"/>
      <c r="K196" s="4"/>
      <c r="L196" s="4"/>
      <c r="M196" s="4"/>
      <c r="N196" s="4"/>
      <c r="O196" s="4"/>
      <c r="P196" s="4"/>
      <c r="Q196" s="4"/>
      <c r="R196" s="4"/>
      <c r="S196" s="4"/>
      <c r="T196" s="4"/>
      <c r="U196" s="4"/>
      <c r="V196" s="4"/>
      <c r="W196" s="4"/>
      <c r="X196" s="4"/>
      <c r="Y196" s="4"/>
      <c r="Z196" s="2"/>
    </row>
    <row r="197" ht="15.75" customHeight="1">
      <c r="A197" s="10">
        <f t="shared" si="1"/>
        <v>196</v>
      </c>
      <c r="B197" s="13" t="str">
        <f t="shared" ref="B197:D197" si="188">B196</f>
        <v>Animations</v>
      </c>
      <c r="C197" s="13" t="str">
        <f t="shared" si="188"/>
        <v>$dataAnimations</v>
      </c>
      <c r="D197" s="13" t="str">
        <f t="shared" si="188"/>
        <v>Animations.json</v>
      </c>
      <c r="E197" s="13" t="s">
        <v>158</v>
      </c>
      <c r="F197" s="13" t="str">
        <f t="shared" si="3"/>
        <v>$dataAnimations[id].soundTimings</v>
      </c>
      <c r="G197" s="6" t="s">
        <v>159</v>
      </c>
      <c r="H197" s="4"/>
      <c r="I197" s="4"/>
      <c r="J197" s="4"/>
      <c r="K197" s="4"/>
      <c r="L197" s="4"/>
      <c r="M197" s="4"/>
      <c r="N197" s="4"/>
      <c r="O197" s="4"/>
      <c r="P197" s="4"/>
      <c r="Q197" s="4"/>
      <c r="R197" s="4"/>
      <c r="S197" s="4"/>
      <c r="T197" s="4"/>
      <c r="U197" s="4"/>
      <c r="V197" s="4"/>
      <c r="W197" s="4"/>
      <c r="X197" s="4"/>
      <c r="Y197" s="4"/>
      <c r="Z197" s="2"/>
    </row>
    <row r="198" ht="15.75" customHeight="1">
      <c r="A198" s="10">
        <f t="shared" si="1"/>
        <v>197</v>
      </c>
      <c r="B198" s="13" t="str">
        <f t="shared" ref="B198:D198" si="189">B197</f>
        <v>Animations</v>
      </c>
      <c r="C198" s="13" t="str">
        <f t="shared" si="189"/>
        <v>$dataAnimations</v>
      </c>
      <c r="D198" s="13" t="str">
        <f t="shared" si="189"/>
        <v>Animations.json</v>
      </c>
      <c r="E198" s="13" t="s">
        <v>160</v>
      </c>
      <c r="F198" s="13" t="str">
        <f t="shared" si="3"/>
        <v>$dataAnimations[id].offsetX</v>
      </c>
      <c r="G198" s="6"/>
      <c r="H198" s="4"/>
      <c r="I198" s="4"/>
      <c r="J198" s="4"/>
      <c r="K198" s="4"/>
      <c r="L198" s="4"/>
      <c r="M198" s="4"/>
      <c r="N198" s="4"/>
      <c r="O198" s="4"/>
      <c r="P198" s="4"/>
      <c r="Q198" s="4"/>
      <c r="R198" s="4"/>
      <c r="S198" s="4"/>
      <c r="T198" s="4"/>
      <c r="U198" s="4"/>
      <c r="V198" s="4"/>
      <c r="W198" s="4"/>
      <c r="X198" s="4"/>
      <c r="Y198" s="4"/>
      <c r="Z198" s="2"/>
    </row>
    <row r="199" ht="15.75" customHeight="1">
      <c r="A199" s="10">
        <f t="shared" si="1"/>
        <v>198</v>
      </c>
      <c r="B199" s="13" t="str">
        <f t="shared" ref="B199:D199" si="190">B198</f>
        <v>Animations</v>
      </c>
      <c r="C199" s="13" t="str">
        <f t="shared" si="190"/>
        <v>$dataAnimations</v>
      </c>
      <c r="D199" s="13" t="str">
        <f t="shared" si="190"/>
        <v>Animations.json</v>
      </c>
      <c r="E199" s="13" t="s">
        <v>161</v>
      </c>
      <c r="F199" s="13" t="str">
        <f t="shared" si="3"/>
        <v>$dataAnimations[id].offsetY</v>
      </c>
      <c r="G199" s="6"/>
      <c r="H199" s="4"/>
      <c r="I199" s="4"/>
      <c r="J199" s="4"/>
      <c r="K199" s="4"/>
      <c r="L199" s="4"/>
      <c r="M199" s="4"/>
      <c r="N199" s="4"/>
      <c r="O199" s="4"/>
      <c r="P199" s="4"/>
      <c r="Q199" s="4"/>
      <c r="R199" s="4"/>
      <c r="S199" s="4"/>
      <c r="T199" s="4"/>
      <c r="U199" s="4"/>
      <c r="V199" s="4"/>
      <c r="W199" s="4"/>
      <c r="X199" s="4"/>
      <c r="Y199" s="4"/>
      <c r="Z199" s="2"/>
    </row>
    <row r="200" ht="15.75" customHeight="1">
      <c r="A200" s="10">
        <f t="shared" si="1"/>
        <v>199</v>
      </c>
      <c r="B200" s="13" t="str">
        <f t="shared" ref="B200:D200" si="191">B199</f>
        <v>Animations</v>
      </c>
      <c r="C200" s="13" t="str">
        <f t="shared" si="191"/>
        <v>$dataAnimations</v>
      </c>
      <c r="D200" s="13" t="str">
        <f t="shared" si="191"/>
        <v>Animations.json</v>
      </c>
      <c r="E200" s="13" t="s">
        <v>162</v>
      </c>
      <c r="F200" s="13" t="str">
        <f t="shared" si="3"/>
        <v>$dataAnimations[id].rotation.x</v>
      </c>
      <c r="G200" s="6"/>
      <c r="H200" s="4"/>
      <c r="I200" s="4"/>
      <c r="J200" s="4"/>
      <c r="K200" s="4"/>
      <c r="L200" s="4"/>
      <c r="M200" s="4"/>
      <c r="N200" s="4"/>
      <c r="O200" s="4"/>
      <c r="P200" s="4"/>
      <c r="Q200" s="4"/>
      <c r="R200" s="4"/>
      <c r="S200" s="4"/>
      <c r="T200" s="4"/>
      <c r="U200" s="4"/>
      <c r="V200" s="4"/>
      <c r="W200" s="4"/>
      <c r="X200" s="4"/>
      <c r="Y200" s="4"/>
      <c r="Z200" s="2"/>
    </row>
    <row r="201" ht="15.75" customHeight="1">
      <c r="A201" s="10">
        <f t="shared" si="1"/>
        <v>200</v>
      </c>
      <c r="B201" s="13" t="str">
        <f t="shared" ref="B201:D201" si="192">B200</f>
        <v>Animations</v>
      </c>
      <c r="C201" s="13" t="str">
        <f t="shared" si="192"/>
        <v>$dataAnimations</v>
      </c>
      <c r="D201" s="13" t="str">
        <f t="shared" si="192"/>
        <v>Animations.json</v>
      </c>
      <c r="E201" s="13" t="s">
        <v>163</v>
      </c>
      <c r="F201" s="13" t="str">
        <f t="shared" si="3"/>
        <v>$dataAnimations[id].rotation.y</v>
      </c>
      <c r="G201" s="6"/>
      <c r="H201" s="4"/>
      <c r="I201" s="4"/>
      <c r="J201" s="4"/>
      <c r="K201" s="4"/>
      <c r="L201" s="4"/>
      <c r="M201" s="4"/>
      <c r="N201" s="4"/>
      <c r="O201" s="4"/>
      <c r="P201" s="4"/>
      <c r="Q201" s="4"/>
      <c r="R201" s="4"/>
      <c r="S201" s="4"/>
      <c r="T201" s="4"/>
      <c r="U201" s="4"/>
      <c r="V201" s="4"/>
      <c r="W201" s="4"/>
      <c r="X201" s="4"/>
      <c r="Y201" s="4"/>
      <c r="Z201" s="2"/>
    </row>
    <row r="202" ht="15.75" customHeight="1">
      <c r="A202" s="10">
        <f t="shared" si="1"/>
        <v>201</v>
      </c>
      <c r="B202" s="13" t="str">
        <f t="shared" ref="B202:D202" si="193">B201</f>
        <v>Animations</v>
      </c>
      <c r="C202" s="13" t="str">
        <f t="shared" si="193"/>
        <v>$dataAnimations</v>
      </c>
      <c r="D202" s="13" t="str">
        <f t="shared" si="193"/>
        <v>Animations.json</v>
      </c>
      <c r="E202" s="13" t="s">
        <v>164</v>
      </c>
      <c r="F202" s="13" t="str">
        <f t="shared" si="3"/>
        <v>$dataAnimations[id].rotation.z</v>
      </c>
      <c r="G202" s="6"/>
      <c r="H202" s="4"/>
      <c r="I202" s="4"/>
      <c r="J202" s="4"/>
      <c r="K202" s="4"/>
      <c r="L202" s="4"/>
      <c r="M202" s="4"/>
      <c r="N202" s="4"/>
      <c r="O202" s="4"/>
      <c r="P202" s="4"/>
      <c r="Q202" s="4"/>
      <c r="R202" s="4"/>
      <c r="S202" s="4"/>
      <c r="T202" s="4"/>
      <c r="U202" s="4"/>
      <c r="V202" s="4"/>
      <c r="W202" s="4"/>
      <c r="X202" s="4"/>
      <c r="Y202" s="4"/>
      <c r="Z202" s="2"/>
    </row>
    <row r="203" ht="15.75" customHeight="1">
      <c r="A203" s="10">
        <f t="shared" si="1"/>
        <v>202</v>
      </c>
      <c r="B203" s="11" t="s">
        <v>165</v>
      </c>
      <c r="C203" s="13" t="s">
        <v>166</v>
      </c>
      <c r="D203" s="13" t="s">
        <v>167</v>
      </c>
      <c r="E203" s="13" t="s">
        <v>24</v>
      </c>
      <c r="F203" s="13" t="str">
        <f t="shared" si="3"/>
        <v>$dataTilesets[id].id</v>
      </c>
      <c r="G203" s="6"/>
      <c r="H203" s="4"/>
      <c r="I203" s="4"/>
      <c r="J203" s="4"/>
      <c r="K203" s="4"/>
      <c r="L203" s="4"/>
      <c r="M203" s="4"/>
      <c r="N203" s="4"/>
      <c r="O203" s="4"/>
      <c r="P203" s="4"/>
      <c r="Q203" s="4"/>
      <c r="R203" s="4"/>
      <c r="S203" s="4"/>
      <c r="T203" s="4"/>
      <c r="U203" s="4"/>
      <c r="V203" s="4"/>
      <c r="W203" s="4"/>
      <c r="X203" s="4"/>
      <c r="Y203" s="4"/>
      <c r="Z203" s="2"/>
    </row>
    <row r="204" ht="15.75" customHeight="1">
      <c r="A204" s="10">
        <f t="shared" si="1"/>
        <v>203</v>
      </c>
      <c r="B204" s="13" t="str">
        <f t="shared" ref="B204:D204" si="194">B203</f>
        <v>Tilesets</v>
      </c>
      <c r="C204" s="13" t="str">
        <f t="shared" si="194"/>
        <v>$dataTilesets</v>
      </c>
      <c r="D204" s="13" t="str">
        <f t="shared" si="194"/>
        <v>Tilesets.json</v>
      </c>
      <c r="E204" s="13" t="s">
        <v>168</v>
      </c>
      <c r="F204" s="13" t="str">
        <f t="shared" si="3"/>
        <v>$dataTilesets[id].flags</v>
      </c>
      <c r="G204" s="18" t="s">
        <v>169</v>
      </c>
      <c r="H204" s="4"/>
      <c r="I204" s="4"/>
      <c r="J204" s="4"/>
      <c r="K204" s="4"/>
      <c r="L204" s="4"/>
      <c r="M204" s="4"/>
      <c r="N204" s="4"/>
      <c r="O204" s="4"/>
      <c r="P204" s="4"/>
      <c r="Q204" s="4"/>
      <c r="R204" s="4"/>
      <c r="S204" s="4"/>
      <c r="T204" s="4"/>
      <c r="U204" s="4"/>
      <c r="V204" s="4"/>
      <c r="W204" s="4"/>
      <c r="X204" s="4"/>
      <c r="Y204" s="4"/>
      <c r="Z204" s="2"/>
    </row>
    <row r="205" ht="15.75" customHeight="1">
      <c r="A205" s="10">
        <f t="shared" si="1"/>
        <v>204</v>
      </c>
      <c r="B205" s="13" t="str">
        <f t="shared" ref="B205:D205" si="195">B204</f>
        <v>Tilesets</v>
      </c>
      <c r="C205" s="13" t="str">
        <f t="shared" si="195"/>
        <v>$dataTilesets</v>
      </c>
      <c r="D205" s="13" t="str">
        <f t="shared" si="195"/>
        <v>Tilesets.json</v>
      </c>
      <c r="E205" s="13" t="s">
        <v>170</v>
      </c>
      <c r="F205" s="13" t="str">
        <f t="shared" si="3"/>
        <v>$dataTilesets[id].mode</v>
      </c>
      <c r="G205" s="6"/>
      <c r="H205" s="4"/>
      <c r="I205" s="4"/>
      <c r="J205" s="4"/>
      <c r="K205" s="4"/>
      <c r="L205" s="4"/>
      <c r="M205" s="4"/>
      <c r="N205" s="4"/>
      <c r="O205" s="4"/>
      <c r="P205" s="4"/>
      <c r="Q205" s="4"/>
      <c r="R205" s="4"/>
      <c r="S205" s="4"/>
      <c r="T205" s="4"/>
      <c r="U205" s="4"/>
      <c r="V205" s="4"/>
      <c r="W205" s="4"/>
      <c r="X205" s="4"/>
      <c r="Y205" s="4"/>
      <c r="Z205" s="2"/>
    </row>
    <row r="206" ht="15.75" customHeight="1">
      <c r="A206" s="10">
        <f t="shared" si="1"/>
        <v>205</v>
      </c>
      <c r="B206" s="13" t="str">
        <f t="shared" ref="B206:D206" si="196">B205</f>
        <v>Tilesets</v>
      </c>
      <c r="C206" s="13" t="str">
        <f t="shared" si="196"/>
        <v>$dataTilesets</v>
      </c>
      <c r="D206" s="13" t="str">
        <f t="shared" si="196"/>
        <v>Tilesets.json</v>
      </c>
      <c r="E206" s="13" t="s">
        <v>39</v>
      </c>
      <c r="F206" s="13" t="str">
        <f t="shared" si="3"/>
        <v>$dataTilesets[id].name</v>
      </c>
      <c r="G206" s="6"/>
      <c r="H206" s="4"/>
      <c r="I206" s="4"/>
      <c r="J206" s="4"/>
      <c r="K206" s="4"/>
      <c r="L206" s="4"/>
      <c r="M206" s="4"/>
      <c r="N206" s="4"/>
      <c r="O206" s="4"/>
      <c r="P206" s="4"/>
      <c r="Q206" s="4"/>
      <c r="R206" s="4"/>
      <c r="S206" s="4"/>
      <c r="T206" s="4"/>
      <c r="U206" s="4"/>
      <c r="V206" s="4"/>
      <c r="W206" s="4"/>
      <c r="X206" s="4"/>
      <c r="Y206" s="4"/>
      <c r="Z206" s="2"/>
    </row>
    <row r="207" ht="15.75" customHeight="1">
      <c r="A207" s="10">
        <f t="shared" si="1"/>
        <v>206</v>
      </c>
      <c r="B207" s="13" t="str">
        <f t="shared" ref="B207:D207" si="197">B206</f>
        <v>Tilesets</v>
      </c>
      <c r="C207" s="13" t="str">
        <f t="shared" si="197"/>
        <v>$dataTilesets</v>
      </c>
      <c r="D207" s="13" t="str">
        <f t="shared" si="197"/>
        <v>Tilesets.json</v>
      </c>
      <c r="E207" s="13" t="s">
        <v>41</v>
      </c>
      <c r="F207" s="13" t="str">
        <f t="shared" si="3"/>
        <v>$dataTilesets[id].note</v>
      </c>
      <c r="G207" s="6"/>
      <c r="H207" s="4"/>
      <c r="I207" s="4"/>
      <c r="J207" s="4"/>
      <c r="K207" s="4"/>
      <c r="L207" s="4"/>
      <c r="M207" s="4"/>
      <c r="N207" s="4"/>
      <c r="O207" s="4"/>
      <c r="P207" s="4"/>
      <c r="Q207" s="4"/>
      <c r="R207" s="4"/>
      <c r="S207" s="4"/>
      <c r="T207" s="4"/>
      <c r="U207" s="4"/>
      <c r="V207" s="4"/>
      <c r="W207" s="4"/>
      <c r="X207" s="4"/>
      <c r="Y207" s="4"/>
      <c r="Z207" s="2"/>
    </row>
    <row r="208" ht="15.75" customHeight="1">
      <c r="A208" s="10">
        <f t="shared" si="1"/>
        <v>207</v>
      </c>
      <c r="B208" s="13" t="str">
        <f t="shared" ref="B208:D208" si="198">B207</f>
        <v>Tilesets</v>
      </c>
      <c r="C208" s="13" t="str">
        <f t="shared" si="198"/>
        <v>$dataTilesets</v>
      </c>
      <c r="D208" s="13" t="str">
        <f t="shared" si="198"/>
        <v>Tilesets.json</v>
      </c>
      <c r="E208" s="13" t="s">
        <v>171</v>
      </c>
      <c r="F208" s="13" t="str">
        <f t="shared" si="3"/>
        <v>$dataTilesets[id].tilesetNames</v>
      </c>
      <c r="G208" s="6" t="s">
        <v>172</v>
      </c>
      <c r="H208" s="4"/>
      <c r="I208" s="4"/>
      <c r="J208" s="4"/>
      <c r="K208" s="4"/>
      <c r="L208" s="4"/>
      <c r="M208" s="4"/>
      <c r="N208" s="4"/>
      <c r="O208" s="4"/>
      <c r="P208" s="4"/>
      <c r="Q208" s="4"/>
      <c r="R208" s="4"/>
      <c r="S208" s="4"/>
      <c r="T208" s="4"/>
      <c r="U208" s="4"/>
      <c r="V208" s="4"/>
      <c r="W208" s="4"/>
      <c r="X208" s="4"/>
      <c r="Y208" s="4"/>
      <c r="Z208" s="2"/>
    </row>
    <row r="209" ht="15.75" customHeight="1">
      <c r="A209" s="10">
        <f t="shared" si="1"/>
        <v>208</v>
      </c>
      <c r="B209" s="11" t="s">
        <v>173</v>
      </c>
      <c r="C209" s="13" t="s">
        <v>174</v>
      </c>
      <c r="D209" s="13" t="s">
        <v>175</v>
      </c>
      <c r="E209" s="13" t="s">
        <v>24</v>
      </c>
      <c r="F209" s="13" t="str">
        <f t="shared" si="3"/>
        <v>$dataCommonEvents[id].id</v>
      </c>
      <c r="G209" s="6"/>
      <c r="H209" s="4"/>
      <c r="I209" s="4"/>
      <c r="J209" s="4"/>
      <c r="K209" s="4"/>
      <c r="L209" s="4"/>
      <c r="M209" s="4"/>
      <c r="N209" s="4"/>
      <c r="O209" s="4"/>
      <c r="P209" s="4"/>
      <c r="Q209" s="4"/>
      <c r="R209" s="4"/>
      <c r="S209" s="4"/>
      <c r="T209" s="4"/>
      <c r="U209" s="4"/>
      <c r="V209" s="4"/>
      <c r="W209" s="4"/>
      <c r="X209" s="4"/>
      <c r="Y209" s="4"/>
      <c r="Z209" s="2"/>
    </row>
    <row r="210" ht="15.75" customHeight="1">
      <c r="A210" s="10">
        <f t="shared" si="1"/>
        <v>209</v>
      </c>
      <c r="B210" s="13" t="str">
        <f t="shared" ref="B210:D210" si="199">B209</f>
        <v>CommonEvents</v>
      </c>
      <c r="C210" s="13" t="str">
        <f t="shared" si="199"/>
        <v>$dataCommonEvents</v>
      </c>
      <c r="D210" s="13" t="str">
        <f t="shared" si="199"/>
        <v>CommonEvents.json</v>
      </c>
      <c r="E210" s="13" t="s">
        <v>176</v>
      </c>
      <c r="F210" s="13" t="str">
        <f t="shared" si="3"/>
        <v>$dataCommonEvents[id].list</v>
      </c>
      <c r="G210" s="6" t="s">
        <v>177</v>
      </c>
      <c r="H210" s="4"/>
      <c r="I210" s="4"/>
      <c r="J210" s="4"/>
      <c r="K210" s="4"/>
      <c r="L210" s="4"/>
      <c r="M210" s="4"/>
      <c r="N210" s="4"/>
      <c r="O210" s="4"/>
      <c r="P210" s="4"/>
      <c r="Q210" s="4"/>
      <c r="R210" s="4"/>
      <c r="S210" s="4"/>
      <c r="T210" s="4"/>
      <c r="U210" s="4"/>
      <c r="V210" s="4"/>
      <c r="W210" s="4"/>
      <c r="X210" s="4"/>
      <c r="Y210" s="4"/>
      <c r="Z210" s="2"/>
    </row>
    <row r="211" ht="15.75" customHeight="1">
      <c r="A211" s="10">
        <f t="shared" si="1"/>
        <v>210</v>
      </c>
      <c r="B211" s="13" t="str">
        <f t="shared" ref="B211:D211" si="200">B210</f>
        <v>CommonEvents</v>
      </c>
      <c r="C211" s="13" t="str">
        <f t="shared" si="200"/>
        <v>$dataCommonEvents</v>
      </c>
      <c r="D211" s="13" t="str">
        <f t="shared" si="200"/>
        <v>CommonEvents.json</v>
      </c>
      <c r="E211" s="13" t="s">
        <v>39</v>
      </c>
      <c r="F211" s="13" t="str">
        <f t="shared" si="3"/>
        <v>$dataCommonEvents[id].name</v>
      </c>
      <c r="G211" s="6"/>
      <c r="H211" s="4"/>
      <c r="I211" s="4"/>
      <c r="J211" s="4"/>
      <c r="K211" s="4"/>
      <c r="L211" s="4"/>
      <c r="M211" s="4"/>
      <c r="N211" s="4"/>
      <c r="O211" s="4"/>
      <c r="P211" s="4"/>
      <c r="Q211" s="4"/>
      <c r="R211" s="4"/>
      <c r="S211" s="4"/>
      <c r="T211" s="4"/>
      <c r="U211" s="4"/>
      <c r="V211" s="4"/>
      <c r="W211" s="4"/>
      <c r="X211" s="4"/>
      <c r="Y211" s="4"/>
      <c r="Z211" s="2"/>
    </row>
    <row r="212" ht="15.75" customHeight="1">
      <c r="A212" s="10">
        <f t="shared" si="1"/>
        <v>211</v>
      </c>
      <c r="B212" s="13" t="str">
        <f t="shared" ref="B212:D212" si="201">B211</f>
        <v>CommonEvents</v>
      </c>
      <c r="C212" s="13" t="str">
        <f t="shared" si="201"/>
        <v>$dataCommonEvents</v>
      </c>
      <c r="D212" s="13" t="str">
        <f t="shared" si="201"/>
        <v>CommonEvents.json</v>
      </c>
      <c r="E212" s="13" t="s">
        <v>178</v>
      </c>
      <c r="F212" s="13" t="str">
        <f t="shared" si="3"/>
        <v>$dataCommonEvents[id].switchId</v>
      </c>
      <c r="G212" s="6"/>
      <c r="H212" s="4"/>
      <c r="I212" s="4"/>
      <c r="J212" s="4"/>
      <c r="K212" s="4"/>
      <c r="L212" s="4"/>
      <c r="M212" s="4"/>
      <c r="N212" s="4"/>
      <c r="O212" s="4"/>
      <c r="P212" s="4"/>
      <c r="Q212" s="4"/>
      <c r="R212" s="4"/>
      <c r="S212" s="4"/>
      <c r="T212" s="4"/>
      <c r="U212" s="4"/>
      <c r="V212" s="4"/>
      <c r="W212" s="4"/>
      <c r="X212" s="4"/>
      <c r="Y212" s="4"/>
      <c r="Z212" s="2"/>
    </row>
    <row r="213" ht="15.75" customHeight="1">
      <c r="A213" s="10">
        <f t="shared" si="1"/>
        <v>212</v>
      </c>
      <c r="B213" s="13" t="str">
        <f t="shared" ref="B213:D213" si="202">B212</f>
        <v>CommonEvents</v>
      </c>
      <c r="C213" s="13" t="str">
        <f t="shared" si="202"/>
        <v>$dataCommonEvents</v>
      </c>
      <c r="D213" s="13" t="str">
        <f t="shared" si="202"/>
        <v>CommonEvents.json</v>
      </c>
      <c r="E213" s="13" t="s">
        <v>179</v>
      </c>
      <c r="F213" s="13" t="str">
        <f t="shared" si="3"/>
        <v>$dataCommonEvents[id].trigger</v>
      </c>
      <c r="G213" s="6"/>
      <c r="H213" s="4"/>
      <c r="I213" s="4"/>
      <c r="J213" s="4"/>
      <c r="K213" s="4"/>
      <c r="L213" s="4"/>
      <c r="M213" s="4"/>
      <c r="N213" s="4"/>
      <c r="O213" s="4"/>
      <c r="P213" s="4"/>
      <c r="Q213" s="4"/>
      <c r="R213" s="4"/>
      <c r="S213" s="4"/>
      <c r="T213" s="4"/>
      <c r="U213" s="4"/>
      <c r="V213" s="4"/>
      <c r="W213" s="4"/>
      <c r="X213" s="4"/>
      <c r="Y213" s="4"/>
      <c r="Z213" s="2"/>
    </row>
    <row r="214" ht="15.75" customHeight="1">
      <c r="A214" s="10">
        <f t="shared" si="1"/>
        <v>213</v>
      </c>
      <c r="B214" s="11" t="s">
        <v>180</v>
      </c>
      <c r="C214" s="13" t="s">
        <v>181</v>
      </c>
      <c r="D214" s="13" t="s">
        <v>182</v>
      </c>
      <c r="E214" s="13" t="s">
        <v>183</v>
      </c>
      <c r="F214" s="13" t="str">
        <f t="shared" ref="F214:F369" si="204">C214&amp;"."&amp;E214</f>
        <v>$dataSystem.advanced.gameId</v>
      </c>
      <c r="G214" s="6"/>
      <c r="H214" s="4"/>
      <c r="I214" s="4"/>
      <c r="J214" s="4"/>
      <c r="K214" s="4"/>
      <c r="L214" s="4"/>
      <c r="M214" s="4"/>
      <c r="N214" s="4"/>
      <c r="O214" s="4"/>
      <c r="P214" s="4"/>
      <c r="Q214" s="4"/>
      <c r="R214" s="4"/>
      <c r="S214" s="4"/>
      <c r="T214" s="4"/>
      <c r="U214" s="4"/>
      <c r="V214" s="4"/>
      <c r="W214" s="4"/>
      <c r="X214" s="4"/>
      <c r="Y214" s="4"/>
      <c r="Z214" s="2"/>
    </row>
    <row r="215" ht="15.75" customHeight="1">
      <c r="A215" s="10">
        <f t="shared" si="1"/>
        <v>214</v>
      </c>
      <c r="B215" s="13" t="str">
        <f t="shared" ref="B215:D215" si="203">B214</f>
        <v>System</v>
      </c>
      <c r="C215" s="13" t="str">
        <f t="shared" si="203"/>
        <v>$dataSystem</v>
      </c>
      <c r="D215" s="13" t="str">
        <f t="shared" si="203"/>
        <v>System.json</v>
      </c>
      <c r="E215" s="13" t="s">
        <v>184</v>
      </c>
      <c r="F215" s="13" t="str">
        <f t="shared" si="204"/>
        <v>$dataSystem.advanced.screenWidth</v>
      </c>
      <c r="G215" s="6"/>
      <c r="H215" s="4"/>
      <c r="I215" s="4"/>
      <c r="J215" s="4"/>
      <c r="K215" s="4"/>
      <c r="L215" s="4"/>
      <c r="M215" s="4"/>
      <c r="N215" s="4"/>
      <c r="O215" s="4"/>
      <c r="P215" s="4"/>
      <c r="Q215" s="4"/>
      <c r="R215" s="4"/>
      <c r="S215" s="4"/>
      <c r="T215" s="4"/>
      <c r="U215" s="4"/>
      <c r="V215" s="4"/>
      <c r="W215" s="4"/>
      <c r="X215" s="4"/>
      <c r="Y215" s="4"/>
      <c r="Z215" s="2"/>
    </row>
    <row r="216" ht="15.75" customHeight="1">
      <c r="A216" s="10">
        <f t="shared" si="1"/>
        <v>215</v>
      </c>
      <c r="B216" s="13" t="str">
        <f t="shared" ref="B216:D216" si="205">B215</f>
        <v>System</v>
      </c>
      <c r="C216" s="13" t="str">
        <f t="shared" si="205"/>
        <v>$dataSystem</v>
      </c>
      <c r="D216" s="13" t="str">
        <f t="shared" si="205"/>
        <v>System.json</v>
      </c>
      <c r="E216" s="13" t="s">
        <v>185</v>
      </c>
      <c r="F216" s="13" t="str">
        <f t="shared" si="204"/>
        <v>$dataSystem.advanced.screenHeight</v>
      </c>
      <c r="G216" s="6"/>
      <c r="H216" s="4"/>
      <c r="I216" s="4"/>
      <c r="J216" s="4"/>
      <c r="K216" s="4"/>
      <c r="L216" s="4"/>
      <c r="M216" s="4"/>
      <c r="N216" s="4"/>
      <c r="O216" s="4"/>
      <c r="P216" s="4"/>
      <c r="Q216" s="4"/>
      <c r="R216" s="4"/>
      <c r="S216" s="4"/>
      <c r="T216" s="4"/>
      <c r="U216" s="4"/>
      <c r="V216" s="4"/>
      <c r="W216" s="4"/>
      <c r="X216" s="4"/>
      <c r="Y216" s="4"/>
      <c r="Z216" s="2"/>
    </row>
    <row r="217" ht="15.75" customHeight="1">
      <c r="A217" s="10">
        <f t="shared" si="1"/>
        <v>216</v>
      </c>
      <c r="B217" s="13" t="str">
        <f t="shared" ref="B217:D217" si="206">B216</f>
        <v>System</v>
      </c>
      <c r="C217" s="13" t="str">
        <f t="shared" si="206"/>
        <v>$dataSystem</v>
      </c>
      <c r="D217" s="13" t="str">
        <f t="shared" si="206"/>
        <v>System.json</v>
      </c>
      <c r="E217" s="13" t="s">
        <v>186</v>
      </c>
      <c r="F217" s="13" t="str">
        <f t="shared" si="204"/>
        <v>$dataSystem.advanced.uiAreaWidth</v>
      </c>
      <c r="G217" s="6"/>
      <c r="H217" s="4"/>
      <c r="I217" s="4"/>
      <c r="J217" s="4"/>
      <c r="K217" s="4"/>
      <c r="L217" s="4"/>
      <c r="M217" s="4"/>
      <c r="N217" s="4"/>
      <c r="O217" s="4"/>
      <c r="P217" s="4"/>
      <c r="Q217" s="4"/>
      <c r="R217" s="4"/>
      <c r="S217" s="4"/>
      <c r="T217" s="4"/>
      <c r="U217" s="4"/>
      <c r="V217" s="4"/>
      <c r="W217" s="4"/>
      <c r="X217" s="4"/>
      <c r="Y217" s="4"/>
      <c r="Z217" s="2"/>
    </row>
    <row r="218" ht="15.75" customHeight="1">
      <c r="A218" s="10">
        <f t="shared" si="1"/>
        <v>217</v>
      </c>
      <c r="B218" s="13" t="str">
        <f t="shared" ref="B218:D218" si="207">B217</f>
        <v>System</v>
      </c>
      <c r="C218" s="13" t="str">
        <f t="shared" si="207"/>
        <v>$dataSystem</v>
      </c>
      <c r="D218" s="13" t="str">
        <f t="shared" si="207"/>
        <v>System.json</v>
      </c>
      <c r="E218" s="13" t="s">
        <v>187</v>
      </c>
      <c r="F218" s="13" t="str">
        <f t="shared" si="204"/>
        <v>$dataSystem.advanced.uiAreaHeight</v>
      </c>
      <c r="G218" s="6"/>
      <c r="H218" s="4"/>
      <c r="I218" s="4"/>
      <c r="J218" s="4"/>
      <c r="K218" s="4"/>
      <c r="L218" s="4"/>
      <c r="M218" s="4"/>
      <c r="N218" s="4"/>
      <c r="O218" s="4"/>
      <c r="P218" s="4"/>
      <c r="Q218" s="4"/>
      <c r="R218" s="4"/>
      <c r="S218" s="4"/>
      <c r="T218" s="4"/>
      <c r="U218" s="4"/>
      <c r="V218" s="4"/>
      <c r="W218" s="4"/>
      <c r="X218" s="4"/>
      <c r="Y218" s="4"/>
      <c r="Z218" s="2"/>
    </row>
    <row r="219" ht="15.75" customHeight="1">
      <c r="A219" s="10">
        <f t="shared" si="1"/>
        <v>218</v>
      </c>
      <c r="B219" s="13" t="str">
        <f t="shared" ref="B219:D219" si="208">B218</f>
        <v>System</v>
      </c>
      <c r="C219" s="13" t="str">
        <f t="shared" si="208"/>
        <v>$dataSystem</v>
      </c>
      <c r="D219" s="13" t="str">
        <f t="shared" si="208"/>
        <v>System.json</v>
      </c>
      <c r="E219" s="13" t="s">
        <v>188</v>
      </c>
      <c r="F219" s="13" t="str">
        <f t="shared" si="204"/>
        <v>$dataSystem.advanced.numberFontFilename</v>
      </c>
      <c r="G219" s="6"/>
      <c r="H219" s="4"/>
      <c r="I219" s="4"/>
      <c r="J219" s="4"/>
      <c r="K219" s="4"/>
      <c r="L219" s="4"/>
      <c r="M219" s="4"/>
      <c r="N219" s="4"/>
      <c r="O219" s="4"/>
      <c r="P219" s="4"/>
      <c r="Q219" s="4"/>
      <c r="R219" s="4"/>
      <c r="S219" s="4"/>
      <c r="T219" s="4"/>
      <c r="U219" s="4"/>
      <c r="V219" s="4"/>
      <c r="W219" s="4"/>
      <c r="X219" s="4"/>
      <c r="Y219" s="4"/>
      <c r="Z219" s="2"/>
    </row>
    <row r="220" ht="15.75" customHeight="1">
      <c r="A220" s="10">
        <f t="shared" si="1"/>
        <v>219</v>
      </c>
      <c r="B220" s="13" t="str">
        <f t="shared" ref="B220:D220" si="209">B219</f>
        <v>System</v>
      </c>
      <c r="C220" s="13" t="str">
        <f t="shared" si="209"/>
        <v>$dataSystem</v>
      </c>
      <c r="D220" s="13" t="str">
        <f t="shared" si="209"/>
        <v>System.json</v>
      </c>
      <c r="E220" s="13" t="s">
        <v>189</v>
      </c>
      <c r="F220" s="13" t="str">
        <f t="shared" si="204"/>
        <v>$dataSystem.advanced.fallbackFonts</v>
      </c>
      <c r="G220" s="6"/>
      <c r="H220" s="4"/>
      <c r="I220" s="4"/>
      <c r="J220" s="4"/>
      <c r="K220" s="4"/>
      <c r="L220" s="4"/>
      <c r="M220" s="4"/>
      <c r="N220" s="4"/>
      <c r="O220" s="4"/>
      <c r="P220" s="4"/>
      <c r="Q220" s="4"/>
      <c r="R220" s="4"/>
      <c r="S220" s="4"/>
      <c r="T220" s="4"/>
      <c r="U220" s="4"/>
      <c r="V220" s="4"/>
      <c r="W220" s="4"/>
      <c r="X220" s="4"/>
      <c r="Y220" s="4"/>
      <c r="Z220" s="2"/>
    </row>
    <row r="221" ht="15.75" customHeight="1">
      <c r="A221" s="10">
        <f t="shared" si="1"/>
        <v>220</v>
      </c>
      <c r="B221" s="13" t="str">
        <f t="shared" ref="B221:D221" si="210">B220</f>
        <v>System</v>
      </c>
      <c r="C221" s="13" t="str">
        <f t="shared" si="210"/>
        <v>$dataSystem</v>
      </c>
      <c r="D221" s="13" t="str">
        <f t="shared" si="210"/>
        <v>System.json</v>
      </c>
      <c r="E221" s="13" t="s">
        <v>190</v>
      </c>
      <c r="F221" s="13" t="str">
        <f t="shared" si="204"/>
        <v>$dataSystem.advanced.fontSize</v>
      </c>
      <c r="G221" s="6"/>
      <c r="H221" s="4"/>
      <c r="I221" s="4"/>
      <c r="J221" s="4"/>
      <c r="K221" s="4"/>
      <c r="L221" s="4"/>
      <c r="M221" s="4"/>
      <c r="N221" s="4"/>
      <c r="O221" s="4"/>
      <c r="P221" s="4"/>
      <c r="Q221" s="4"/>
      <c r="R221" s="4"/>
      <c r="S221" s="4"/>
      <c r="T221" s="4"/>
      <c r="U221" s="4"/>
      <c r="V221" s="4"/>
      <c r="W221" s="4"/>
      <c r="X221" s="4"/>
      <c r="Y221" s="4"/>
      <c r="Z221" s="2"/>
    </row>
    <row r="222" ht="15.75" customHeight="1">
      <c r="A222" s="10">
        <f t="shared" si="1"/>
        <v>221</v>
      </c>
      <c r="B222" s="13" t="str">
        <f t="shared" ref="B222:D222" si="211">B221</f>
        <v>System</v>
      </c>
      <c r="C222" s="13" t="str">
        <f t="shared" si="211"/>
        <v>$dataSystem</v>
      </c>
      <c r="D222" s="13" t="str">
        <f t="shared" si="211"/>
        <v>System.json</v>
      </c>
      <c r="E222" s="13" t="s">
        <v>191</v>
      </c>
      <c r="F222" s="13" t="str">
        <f t="shared" si="204"/>
        <v>$dataSystem.advanced.mainFontFilename</v>
      </c>
      <c r="G222" s="6"/>
      <c r="H222" s="4"/>
      <c r="I222" s="4"/>
      <c r="J222" s="4"/>
      <c r="K222" s="4"/>
      <c r="L222" s="4"/>
      <c r="M222" s="4"/>
      <c r="N222" s="4"/>
      <c r="O222" s="4"/>
      <c r="P222" s="4"/>
      <c r="Q222" s="4"/>
      <c r="R222" s="4"/>
      <c r="S222" s="4"/>
      <c r="T222" s="4"/>
      <c r="U222" s="4"/>
      <c r="V222" s="4"/>
      <c r="W222" s="4"/>
      <c r="X222" s="4"/>
      <c r="Y222" s="4"/>
      <c r="Z222" s="2"/>
    </row>
    <row r="223" ht="15.75" customHeight="1">
      <c r="A223" s="10">
        <f t="shared" si="1"/>
        <v>222</v>
      </c>
      <c r="B223" s="13" t="str">
        <f t="shared" ref="B223:D223" si="212">B222</f>
        <v>System</v>
      </c>
      <c r="C223" s="13" t="str">
        <f t="shared" si="212"/>
        <v>$dataSystem</v>
      </c>
      <c r="D223" s="13" t="str">
        <f t="shared" si="212"/>
        <v>System.json</v>
      </c>
      <c r="E223" s="13" t="s">
        <v>192</v>
      </c>
      <c r="F223" s="13" t="str">
        <f t="shared" si="204"/>
        <v>$dataSystem.airship.bgm</v>
      </c>
      <c r="G223" s="6" t="s">
        <v>193</v>
      </c>
      <c r="H223" s="4"/>
      <c r="I223" s="4"/>
      <c r="J223" s="4"/>
      <c r="K223" s="4"/>
      <c r="L223" s="4"/>
      <c r="M223" s="4"/>
      <c r="N223" s="4"/>
      <c r="O223" s="4"/>
      <c r="P223" s="4"/>
      <c r="Q223" s="4"/>
      <c r="R223" s="4"/>
      <c r="S223" s="4"/>
      <c r="T223" s="4"/>
      <c r="U223" s="4"/>
      <c r="V223" s="4"/>
      <c r="W223" s="4"/>
      <c r="X223" s="4"/>
      <c r="Y223" s="4"/>
      <c r="Z223" s="2"/>
    </row>
    <row r="224" ht="15.75" customHeight="1">
      <c r="A224" s="10">
        <f t="shared" si="1"/>
        <v>223</v>
      </c>
      <c r="B224" s="13" t="str">
        <f t="shared" ref="B224:D224" si="213">B223</f>
        <v>System</v>
      </c>
      <c r="C224" s="13" t="str">
        <f t="shared" si="213"/>
        <v>$dataSystem</v>
      </c>
      <c r="D224" s="13" t="str">
        <f t="shared" si="213"/>
        <v>System.json</v>
      </c>
      <c r="E224" s="13" t="s">
        <v>194</v>
      </c>
      <c r="F224" s="13" t="str">
        <f t="shared" si="204"/>
        <v>$dataSystem.airship.characterIndex</v>
      </c>
      <c r="G224" s="6"/>
      <c r="H224" s="4"/>
      <c r="I224" s="4"/>
      <c r="J224" s="4"/>
      <c r="K224" s="4"/>
      <c r="L224" s="4"/>
      <c r="M224" s="4"/>
      <c r="N224" s="4"/>
      <c r="O224" s="4"/>
      <c r="P224" s="4"/>
      <c r="Q224" s="4"/>
      <c r="R224" s="4"/>
      <c r="S224" s="4"/>
      <c r="T224" s="4"/>
      <c r="U224" s="4"/>
      <c r="V224" s="4"/>
      <c r="W224" s="4"/>
      <c r="X224" s="4"/>
      <c r="Y224" s="4"/>
      <c r="Z224" s="2"/>
    </row>
    <row r="225" ht="15.75" customHeight="1">
      <c r="A225" s="10">
        <f t="shared" si="1"/>
        <v>224</v>
      </c>
      <c r="B225" s="13" t="str">
        <f t="shared" ref="B225:D225" si="214">B224</f>
        <v>System</v>
      </c>
      <c r="C225" s="13" t="str">
        <f t="shared" si="214"/>
        <v>$dataSystem</v>
      </c>
      <c r="D225" s="13" t="str">
        <f t="shared" si="214"/>
        <v>System.json</v>
      </c>
      <c r="E225" s="13" t="s">
        <v>195</v>
      </c>
      <c r="F225" s="13" t="str">
        <f t="shared" si="204"/>
        <v>$dataSystem.airship.characterName</v>
      </c>
      <c r="G225" s="6"/>
      <c r="H225" s="4"/>
      <c r="I225" s="4"/>
      <c r="J225" s="4"/>
      <c r="K225" s="4"/>
      <c r="L225" s="4"/>
      <c r="M225" s="4"/>
      <c r="N225" s="4"/>
      <c r="O225" s="4"/>
      <c r="P225" s="4"/>
      <c r="Q225" s="4"/>
      <c r="R225" s="4"/>
      <c r="S225" s="4"/>
      <c r="T225" s="4"/>
      <c r="U225" s="4"/>
      <c r="V225" s="4"/>
      <c r="W225" s="4"/>
      <c r="X225" s="4"/>
      <c r="Y225" s="4"/>
      <c r="Z225" s="2"/>
    </row>
    <row r="226" ht="15.75" customHeight="1">
      <c r="A226" s="10">
        <f t="shared" si="1"/>
        <v>225</v>
      </c>
      <c r="B226" s="13" t="str">
        <f t="shared" ref="B226:D226" si="215">B225</f>
        <v>System</v>
      </c>
      <c r="C226" s="13" t="str">
        <f t="shared" si="215"/>
        <v>$dataSystem</v>
      </c>
      <c r="D226" s="13" t="str">
        <f t="shared" si="215"/>
        <v>System.json</v>
      </c>
      <c r="E226" s="13" t="s">
        <v>196</v>
      </c>
      <c r="F226" s="13" t="str">
        <f t="shared" si="204"/>
        <v>$dataSystem.airship.startMapId</v>
      </c>
      <c r="G226" s="6"/>
      <c r="H226" s="4"/>
      <c r="I226" s="4"/>
      <c r="J226" s="4"/>
      <c r="K226" s="4"/>
      <c r="L226" s="4"/>
      <c r="M226" s="4"/>
      <c r="N226" s="4"/>
      <c r="O226" s="4"/>
      <c r="P226" s="4"/>
      <c r="Q226" s="4"/>
      <c r="R226" s="4"/>
      <c r="S226" s="4"/>
      <c r="T226" s="4"/>
      <c r="U226" s="4"/>
      <c r="V226" s="4"/>
      <c r="W226" s="4"/>
      <c r="X226" s="4"/>
      <c r="Y226" s="4"/>
      <c r="Z226" s="2"/>
    </row>
    <row r="227" ht="15.75" customHeight="1">
      <c r="A227" s="10">
        <f t="shared" si="1"/>
        <v>226</v>
      </c>
      <c r="B227" s="13" t="str">
        <f t="shared" ref="B227:D227" si="216">B226</f>
        <v>System</v>
      </c>
      <c r="C227" s="13" t="str">
        <f t="shared" si="216"/>
        <v>$dataSystem</v>
      </c>
      <c r="D227" s="13" t="str">
        <f t="shared" si="216"/>
        <v>System.json</v>
      </c>
      <c r="E227" s="13" t="s">
        <v>197</v>
      </c>
      <c r="F227" s="13" t="str">
        <f t="shared" si="204"/>
        <v>$dataSystem.airship.startX</v>
      </c>
      <c r="G227" s="6"/>
      <c r="H227" s="4"/>
      <c r="I227" s="4"/>
      <c r="J227" s="4"/>
      <c r="K227" s="4"/>
      <c r="L227" s="4"/>
      <c r="M227" s="4"/>
      <c r="N227" s="4"/>
      <c r="O227" s="4"/>
      <c r="P227" s="4"/>
      <c r="Q227" s="4"/>
      <c r="R227" s="4"/>
      <c r="S227" s="4"/>
      <c r="T227" s="4"/>
      <c r="U227" s="4"/>
      <c r="V227" s="4"/>
      <c r="W227" s="4"/>
      <c r="X227" s="4"/>
      <c r="Y227" s="4"/>
      <c r="Z227" s="2"/>
    </row>
    <row r="228" ht="15.75" customHeight="1">
      <c r="A228" s="10">
        <f t="shared" si="1"/>
        <v>227</v>
      </c>
      <c r="B228" s="13" t="str">
        <f t="shared" ref="B228:D228" si="217">B227</f>
        <v>System</v>
      </c>
      <c r="C228" s="13" t="str">
        <f t="shared" si="217"/>
        <v>$dataSystem</v>
      </c>
      <c r="D228" s="13" t="str">
        <f t="shared" si="217"/>
        <v>System.json</v>
      </c>
      <c r="E228" s="13" t="s">
        <v>198</v>
      </c>
      <c r="F228" s="13" t="str">
        <f t="shared" si="204"/>
        <v>$dataSystem.airship.startY</v>
      </c>
      <c r="G228" s="6"/>
      <c r="H228" s="4"/>
      <c r="I228" s="4"/>
      <c r="J228" s="4"/>
      <c r="K228" s="4"/>
      <c r="L228" s="4"/>
      <c r="M228" s="4"/>
      <c r="N228" s="4"/>
      <c r="O228" s="4"/>
      <c r="P228" s="4"/>
      <c r="Q228" s="4"/>
      <c r="R228" s="4"/>
      <c r="S228" s="4"/>
      <c r="T228" s="4"/>
      <c r="U228" s="4"/>
      <c r="V228" s="4"/>
      <c r="W228" s="4"/>
      <c r="X228" s="4"/>
      <c r="Y228" s="4"/>
      <c r="Z228" s="2"/>
    </row>
    <row r="229" ht="15.75" customHeight="1">
      <c r="A229" s="10">
        <f t="shared" si="1"/>
        <v>228</v>
      </c>
      <c r="B229" s="13" t="str">
        <f t="shared" ref="B229:D229" si="218">B228</f>
        <v>System</v>
      </c>
      <c r="C229" s="13" t="str">
        <f t="shared" si="218"/>
        <v>$dataSystem</v>
      </c>
      <c r="D229" s="13" t="str">
        <f t="shared" si="218"/>
        <v>System.json</v>
      </c>
      <c r="E229" s="13" t="s">
        <v>199</v>
      </c>
      <c r="F229" s="13" t="str">
        <f t="shared" si="204"/>
        <v>$dataSystem.boat.bgm</v>
      </c>
      <c r="G229" s="6" t="s">
        <v>193</v>
      </c>
      <c r="H229" s="4"/>
      <c r="I229" s="4"/>
      <c r="J229" s="4"/>
      <c r="K229" s="4"/>
      <c r="L229" s="4"/>
      <c r="M229" s="4"/>
      <c r="N229" s="4"/>
      <c r="O229" s="4"/>
      <c r="P229" s="4"/>
      <c r="Q229" s="4"/>
      <c r="R229" s="4"/>
      <c r="S229" s="4"/>
      <c r="T229" s="4"/>
      <c r="U229" s="4"/>
      <c r="V229" s="4"/>
      <c r="W229" s="4"/>
      <c r="X229" s="4"/>
      <c r="Y229" s="4"/>
      <c r="Z229" s="2"/>
    </row>
    <row r="230" ht="15.75" customHeight="1">
      <c r="A230" s="10">
        <f t="shared" si="1"/>
        <v>229</v>
      </c>
      <c r="B230" s="13" t="str">
        <f t="shared" ref="B230:D230" si="219">B229</f>
        <v>System</v>
      </c>
      <c r="C230" s="13" t="str">
        <f t="shared" si="219"/>
        <v>$dataSystem</v>
      </c>
      <c r="D230" s="13" t="str">
        <f t="shared" si="219"/>
        <v>System.json</v>
      </c>
      <c r="E230" s="13" t="s">
        <v>200</v>
      </c>
      <c r="F230" s="13" t="str">
        <f t="shared" si="204"/>
        <v>$dataSystem.boat.characterIndex</v>
      </c>
      <c r="G230" s="6"/>
      <c r="H230" s="4"/>
      <c r="I230" s="4"/>
      <c r="J230" s="4"/>
      <c r="K230" s="4"/>
      <c r="L230" s="4"/>
      <c r="M230" s="4"/>
      <c r="N230" s="4"/>
      <c r="O230" s="4"/>
      <c r="P230" s="4"/>
      <c r="Q230" s="4"/>
      <c r="R230" s="4"/>
      <c r="S230" s="4"/>
      <c r="T230" s="4"/>
      <c r="U230" s="4"/>
      <c r="V230" s="4"/>
      <c r="W230" s="4"/>
      <c r="X230" s="4"/>
      <c r="Y230" s="4"/>
      <c r="Z230" s="2"/>
    </row>
    <row r="231" ht="15.75" customHeight="1">
      <c r="A231" s="10">
        <f t="shared" si="1"/>
        <v>230</v>
      </c>
      <c r="B231" s="13" t="str">
        <f t="shared" ref="B231:D231" si="220">B230</f>
        <v>System</v>
      </c>
      <c r="C231" s="13" t="str">
        <f t="shared" si="220"/>
        <v>$dataSystem</v>
      </c>
      <c r="D231" s="13" t="str">
        <f t="shared" si="220"/>
        <v>System.json</v>
      </c>
      <c r="E231" s="13" t="s">
        <v>201</v>
      </c>
      <c r="F231" s="13" t="str">
        <f t="shared" si="204"/>
        <v>$dataSystem.boat.characterName</v>
      </c>
      <c r="G231" s="6"/>
      <c r="H231" s="4"/>
      <c r="I231" s="4"/>
      <c r="J231" s="4"/>
      <c r="K231" s="4"/>
      <c r="L231" s="4"/>
      <c r="M231" s="4"/>
      <c r="N231" s="4"/>
      <c r="O231" s="4"/>
      <c r="P231" s="4"/>
      <c r="Q231" s="4"/>
      <c r="R231" s="4"/>
      <c r="S231" s="4"/>
      <c r="T231" s="4"/>
      <c r="U231" s="4"/>
      <c r="V231" s="4"/>
      <c r="W231" s="4"/>
      <c r="X231" s="4"/>
      <c r="Y231" s="4"/>
      <c r="Z231" s="2"/>
    </row>
    <row r="232" ht="15.75" customHeight="1">
      <c r="A232" s="10">
        <f t="shared" si="1"/>
        <v>231</v>
      </c>
      <c r="B232" s="13" t="str">
        <f t="shared" ref="B232:D232" si="221">B231</f>
        <v>System</v>
      </c>
      <c r="C232" s="13" t="str">
        <f t="shared" si="221"/>
        <v>$dataSystem</v>
      </c>
      <c r="D232" s="13" t="str">
        <f t="shared" si="221"/>
        <v>System.json</v>
      </c>
      <c r="E232" s="13" t="s">
        <v>202</v>
      </c>
      <c r="F232" s="13" t="str">
        <f t="shared" si="204"/>
        <v>$dataSystem.boat.startMapId</v>
      </c>
      <c r="G232" s="6"/>
      <c r="H232" s="4"/>
      <c r="I232" s="4"/>
      <c r="J232" s="4"/>
      <c r="K232" s="4"/>
      <c r="L232" s="4"/>
      <c r="M232" s="4"/>
      <c r="N232" s="4"/>
      <c r="O232" s="4"/>
      <c r="P232" s="4"/>
      <c r="Q232" s="4"/>
      <c r="R232" s="4"/>
      <c r="S232" s="4"/>
      <c r="T232" s="4"/>
      <c r="U232" s="4"/>
      <c r="V232" s="4"/>
      <c r="W232" s="4"/>
      <c r="X232" s="4"/>
      <c r="Y232" s="4"/>
      <c r="Z232" s="2"/>
    </row>
    <row r="233" ht="15.75" customHeight="1">
      <c r="A233" s="10">
        <f t="shared" si="1"/>
        <v>232</v>
      </c>
      <c r="B233" s="13" t="str">
        <f t="shared" ref="B233:D233" si="222">B232</f>
        <v>System</v>
      </c>
      <c r="C233" s="13" t="str">
        <f t="shared" si="222"/>
        <v>$dataSystem</v>
      </c>
      <c r="D233" s="13" t="str">
        <f t="shared" si="222"/>
        <v>System.json</v>
      </c>
      <c r="E233" s="13" t="s">
        <v>203</v>
      </c>
      <c r="F233" s="13" t="str">
        <f t="shared" si="204"/>
        <v>$dataSystem.boat.startX</v>
      </c>
      <c r="G233" s="6"/>
      <c r="H233" s="4"/>
      <c r="I233" s="4"/>
      <c r="J233" s="4"/>
      <c r="K233" s="4"/>
      <c r="L233" s="4"/>
      <c r="M233" s="4"/>
      <c r="N233" s="4"/>
      <c r="O233" s="4"/>
      <c r="P233" s="4"/>
      <c r="Q233" s="4"/>
      <c r="R233" s="4"/>
      <c r="S233" s="4"/>
      <c r="T233" s="4"/>
      <c r="U233" s="4"/>
      <c r="V233" s="4"/>
      <c r="W233" s="4"/>
      <c r="X233" s="4"/>
      <c r="Y233" s="4"/>
      <c r="Z233" s="2"/>
    </row>
    <row r="234" ht="15.75" customHeight="1">
      <c r="A234" s="10">
        <f t="shared" si="1"/>
        <v>233</v>
      </c>
      <c r="B234" s="13" t="str">
        <f t="shared" ref="B234:D234" si="223">B233</f>
        <v>System</v>
      </c>
      <c r="C234" s="13" t="str">
        <f t="shared" si="223"/>
        <v>$dataSystem</v>
      </c>
      <c r="D234" s="13" t="str">
        <f t="shared" si="223"/>
        <v>System.json</v>
      </c>
      <c r="E234" s="13" t="s">
        <v>204</v>
      </c>
      <c r="F234" s="13" t="str">
        <f t="shared" si="204"/>
        <v>$dataSystem.boat.startY</v>
      </c>
      <c r="G234" s="6"/>
      <c r="H234" s="4"/>
      <c r="I234" s="4"/>
      <c r="J234" s="4"/>
      <c r="K234" s="4"/>
      <c r="L234" s="4"/>
      <c r="M234" s="4"/>
      <c r="N234" s="4"/>
      <c r="O234" s="4"/>
      <c r="P234" s="4"/>
      <c r="Q234" s="4"/>
      <c r="R234" s="4"/>
      <c r="S234" s="4"/>
      <c r="T234" s="4"/>
      <c r="U234" s="4"/>
      <c r="V234" s="4"/>
      <c r="W234" s="4"/>
      <c r="X234" s="4"/>
      <c r="Y234" s="4"/>
      <c r="Z234" s="2"/>
    </row>
    <row r="235" ht="15.75" customHeight="1">
      <c r="A235" s="10">
        <f t="shared" si="1"/>
        <v>234</v>
      </c>
      <c r="B235" s="13" t="str">
        <f t="shared" ref="B235:D235" si="224">B234</f>
        <v>System</v>
      </c>
      <c r="C235" s="13" t="str">
        <f t="shared" si="224"/>
        <v>$dataSystem</v>
      </c>
      <c r="D235" s="13" t="str">
        <f t="shared" si="224"/>
        <v>System.json</v>
      </c>
      <c r="E235" s="13" t="s">
        <v>205</v>
      </c>
      <c r="F235" s="13" t="str">
        <f t="shared" si="204"/>
        <v>$dataSystem.ship.bgm</v>
      </c>
      <c r="G235" s="6" t="s">
        <v>193</v>
      </c>
      <c r="H235" s="4"/>
      <c r="I235" s="4"/>
      <c r="J235" s="4"/>
      <c r="K235" s="4"/>
      <c r="L235" s="4"/>
      <c r="M235" s="4"/>
      <c r="N235" s="4"/>
      <c r="O235" s="4"/>
      <c r="P235" s="4"/>
      <c r="Q235" s="4"/>
      <c r="R235" s="4"/>
      <c r="S235" s="4"/>
      <c r="T235" s="4"/>
      <c r="U235" s="4"/>
      <c r="V235" s="4"/>
      <c r="W235" s="4"/>
      <c r="X235" s="4"/>
      <c r="Y235" s="4"/>
      <c r="Z235" s="2"/>
    </row>
    <row r="236" ht="15.75" customHeight="1">
      <c r="A236" s="10">
        <f t="shared" si="1"/>
        <v>235</v>
      </c>
      <c r="B236" s="13" t="str">
        <f t="shared" ref="B236:D236" si="225">B235</f>
        <v>System</v>
      </c>
      <c r="C236" s="13" t="str">
        <f t="shared" si="225"/>
        <v>$dataSystem</v>
      </c>
      <c r="D236" s="13" t="str">
        <f t="shared" si="225"/>
        <v>System.json</v>
      </c>
      <c r="E236" s="13" t="s">
        <v>206</v>
      </c>
      <c r="F236" s="13" t="str">
        <f t="shared" si="204"/>
        <v>$dataSystem.ship.characterIndex</v>
      </c>
      <c r="G236" s="6"/>
      <c r="H236" s="4"/>
      <c r="I236" s="4"/>
      <c r="J236" s="4"/>
      <c r="K236" s="4"/>
      <c r="L236" s="4"/>
      <c r="M236" s="4"/>
      <c r="N236" s="4"/>
      <c r="O236" s="4"/>
      <c r="P236" s="4"/>
      <c r="Q236" s="4"/>
      <c r="R236" s="4"/>
      <c r="S236" s="4"/>
      <c r="T236" s="4"/>
      <c r="U236" s="4"/>
      <c r="V236" s="4"/>
      <c r="W236" s="4"/>
      <c r="X236" s="4"/>
      <c r="Y236" s="4"/>
      <c r="Z236" s="2"/>
    </row>
    <row r="237" ht="15.75" customHeight="1">
      <c r="A237" s="10">
        <f t="shared" si="1"/>
        <v>236</v>
      </c>
      <c r="B237" s="13" t="str">
        <f t="shared" ref="B237:D237" si="226">B236</f>
        <v>System</v>
      </c>
      <c r="C237" s="13" t="str">
        <f t="shared" si="226"/>
        <v>$dataSystem</v>
      </c>
      <c r="D237" s="13" t="str">
        <f t="shared" si="226"/>
        <v>System.json</v>
      </c>
      <c r="E237" s="13" t="s">
        <v>207</v>
      </c>
      <c r="F237" s="13" t="str">
        <f t="shared" si="204"/>
        <v>$dataSystem.ship.characterName</v>
      </c>
      <c r="G237" s="6"/>
      <c r="H237" s="4"/>
      <c r="I237" s="4"/>
      <c r="J237" s="4"/>
      <c r="K237" s="4"/>
      <c r="L237" s="4"/>
      <c r="M237" s="4"/>
      <c r="N237" s="4"/>
      <c r="O237" s="4"/>
      <c r="P237" s="4"/>
      <c r="Q237" s="4"/>
      <c r="R237" s="4"/>
      <c r="S237" s="4"/>
      <c r="T237" s="4"/>
      <c r="U237" s="4"/>
      <c r="V237" s="4"/>
      <c r="W237" s="4"/>
      <c r="X237" s="4"/>
      <c r="Y237" s="4"/>
      <c r="Z237" s="2"/>
    </row>
    <row r="238" ht="15.75" customHeight="1">
      <c r="A238" s="10">
        <f t="shared" si="1"/>
        <v>237</v>
      </c>
      <c r="B238" s="13" t="str">
        <f t="shared" ref="B238:D238" si="227">B237</f>
        <v>System</v>
      </c>
      <c r="C238" s="13" t="str">
        <f t="shared" si="227"/>
        <v>$dataSystem</v>
      </c>
      <c r="D238" s="13" t="str">
        <f t="shared" si="227"/>
        <v>System.json</v>
      </c>
      <c r="E238" s="13" t="s">
        <v>208</v>
      </c>
      <c r="F238" s="13" t="str">
        <f t="shared" si="204"/>
        <v>$dataSystem.ship.startMapId</v>
      </c>
      <c r="G238" s="6"/>
      <c r="H238" s="4"/>
      <c r="I238" s="4"/>
      <c r="J238" s="4"/>
      <c r="K238" s="4"/>
      <c r="L238" s="4"/>
      <c r="M238" s="4"/>
      <c r="N238" s="4"/>
      <c r="O238" s="4"/>
      <c r="P238" s="4"/>
      <c r="Q238" s="4"/>
      <c r="R238" s="4"/>
      <c r="S238" s="4"/>
      <c r="T238" s="4"/>
      <c r="U238" s="4"/>
      <c r="V238" s="4"/>
      <c r="W238" s="4"/>
      <c r="X238" s="4"/>
      <c r="Y238" s="4"/>
      <c r="Z238" s="2"/>
    </row>
    <row r="239" ht="15.75" customHeight="1">
      <c r="A239" s="10">
        <f t="shared" si="1"/>
        <v>238</v>
      </c>
      <c r="B239" s="13" t="str">
        <f t="shared" ref="B239:D239" si="228">B238</f>
        <v>System</v>
      </c>
      <c r="C239" s="13" t="str">
        <f t="shared" si="228"/>
        <v>$dataSystem</v>
      </c>
      <c r="D239" s="13" t="str">
        <f t="shared" si="228"/>
        <v>System.json</v>
      </c>
      <c r="E239" s="13" t="s">
        <v>209</v>
      </c>
      <c r="F239" s="13" t="str">
        <f t="shared" si="204"/>
        <v>$dataSystem.ship.startX</v>
      </c>
      <c r="G239" s="6"/>
      <c r="H239" s="4"/>
      <c r="I239" s="4"/>
      <c r="J239" s="4"/>
      <c r="K239" s="4"/>
      <c r="L239" s="4"/>
      <c r="M239" s="4"/>
      <c r="N239" s="4"/>
      <c r="O239" s="4"/>
      <c r="P239" s="4"/>
      <c r="Q239" s="4"/>
      <c r="R239" s="4"/>
      <c r="S239" s="4"/>
      <c r="T239" s="4"/>
      <c r="U239" s="4"/>
      <c r="V239" s="4"/>
      <c r="W239" s="4"/>
      <c r="X239" s="4"/>
      <c r="Y239" s="4"/>
      <c r="Z239" s="2"/>
    </row>
    <row r="240" ht="15.75" customHeight="1">
      <c r="A240" s="10">
        <f t="shared" si="1"/>
        <v>239</v>
      </c>
      <c r="B240" s="13" t="str">
        <f t="shared" ref="B240:D240" si="229">B239</f>
        <v>System</v>
      </c>
      <c r="C240" s="13" t="str">
        <f t="shared" si="229"/>
        <v>$dataSystem</v>
      </c>
      <c r="D240" s="13" t="str">
        <f t="shared" si="229"/>
        <v>System.json</v>
      </c>
      <c r="E240" s="13" t="s">
        <v>210</v>
      </c>
      <c r="F240" s="13" t="str">
        <f t="shared" si="204"/>
        <v>$dataSystem.ship.startY</v>
      </c>
      <c r="G240" s="6"/>
      <c r="H240" s="4"/>
      <c r="I240" s="4"/>
      <c r="J240" s="4"/>
      <c r="K240" s="4"/>
      <c r="L240" s="4"/>
      <c r="M240" s="4"/>
      <c r="N240" s="4"/>
      <c r="O240" s="4"/>
      <c r="P240" s="4"/>
      <c r="Q240" s="4"/>
      <c r="R240" s="4"/>
      <c r="S240" s="4"/>
      <c r="T240" s="4"/>
      <c r="U240" s="4"/>
      <c r="V240" s="4"/>
      <c r="W240" s="4"/>
      <c r="X240" s="4"/>
      <c r="Y240" s="4"/>
      <c r="Z240" s="2"/>
    </row>
    <row r="241" ht="15.75" customHeight="1">
      <c r="A241" s="10">
        <f t="shared" si="1"/>
        <v>240</v>
      </c>
      <c r="B241" s="13" t="str">
        <f t="shared" ref="B241:D241" si="230">B240</f>
        <v>System</v>
      </c>
      <c r="C241" s="13" t="str">
        <f t="shared" si="230"/>
        <v>$dataSystem</v>
      </c>
      <c r="D241" s="13" t="str">
        <f t="shared" si="230"/>
        <v>System.json</v>
      </c>
      <c r="E241" s="13" t="s">
        <v>211</v>
      </c>
      <c r="F241" s="13" t="str">
        <f t="shared" si="204"/>
        <v>$dataSystem.attackMotions[0].type</v>
      </c>
      <c r="G241" s="6"/>
      <c r="H241" s="4"/>
      <c r="I241" s="4"/>
      <c r="J241" s="4"/>
      <c r="K241" s="4"/>
      <c r="L241" s="4"/>
      <c r="M241" s="4"/>
      <c r="N241" s="4"/>
      <c r="O241" s="4"/>
      <c r="P241" s="4"/>
      <c r="Q241" s="4"/>
      <c r="R241" s="4"/>
      <c r="S241" s="4"/>
      <c r="T241" s="4"/>
      <c r="U241" s="4"/>
      <c r="V241" s="4"/>
      <c r="W241" s="4"/>
      <c r="X241" s="4"/>
      <c r="Y241" s="4"/>
      <c r="Z241" s="2"/>
    </row>
    <row r="242" ht="15.75" customHeight="1">
      <c r="A242" s="10">
        <f t="shared" si="1"/>
        <v>241</v>
      </c>
      <c r="B242" s="13" t="str">
        <f t="shared" ref="B242:D242" si="231">B241</f>
        <v>System</v>
      </c>
      <c r="C242" s="13" t="str">
        <f t="shared" si="231"/>
        <v>$dataSystem</v>
      </c>
      <c r="D242" s="13" t="str">
        <f t="shared" si="231"/>
        <v>System.json</v>
      </c>
      <c r="E242" s="13" t="s">
        <v>212</v>
      </c>
      <c r="F242" s="13" t="str">
        <f t="shared" si="204"/>
        <v>$dataSystem.attackMotions[0].weaponImageId</v>
      </c>
      <c r="G242" s="6"/>
      <c r="H242" s="4"/>
      <c r="I242" s="4"/>
      <c r="J242" s="4"/>
      <c r="K242" s="4"/>
      <c r="L242" s="4"/>
      <c r="M242" s="4"/>
      <c r="N242" s="4"/>
      <c r="O242" s="4"/>
      <c r="P242" s="4"/>
      <c r="Q242" s="4"/>
      <c r="R242" s="4"/>
      <c r="S242" s="4"/>
      <c r="T242" s="4"/>
      <c r="U242" s="4"/>
      <c r="V242" s="4"/>
      <c r="W242" s="4"/>
      <c r="X242" s="4"/>
      <c r="Y242" s="4"/>
      <c r="Z242" s="2"/>
    </row>
    <row r="243" ht="15.75" customHeight="1">
      <c r="A243" s="10">
        <f t="shared" si="1"/>
        <v>242</v>
      </c>
      <c r="B243" s="13" t="str">
        <f t="shared" ref="B243:D243" si="232">B242</f>
        <v>System</v>
      </c>
      <c r="C243" s="13" t="str">
        <f t="shared" si="232"/>
        <v>$dataSystem</v>
      </c>
      <c r="D243" s="13" t="str">
        <f t="shared" si="232"/>
        <v>System.json</v>
      </c>
      <c r="E243" s="13" t="s">
        <v>213</v>
      </c>
      <c r="F243" s="13" t="str">
        <f t="shared" si="204"/>
        <v>$dataSystem.weaponTypes</v>
      </c>
      <c r="G243" s="6" t="s">
        <v>214</v>
      </c>
      <c r="H243" s="4"/>
      <c r="I243" s="4"/>
      <c r="J243" s="4"/>
      <c r="K243" s="4"/>
      <c r="L243" s="4"/>
      <c r="M243" s="4"/>
      <c r="N243" s="4"/>
      <c r="O243" s="4"/>
      <c r="P243" s="4"/>
      <c r="Q243" s="4"/>
      <c r="R243" s="4"/>
      <c r="S243" s="4"/>
      <c r="T243" s="4"/>
      <c r="U243" s="4"/>
      <c r="V243" s="4"/>
      <c r="W243" s="4"/>
      <c r="X243" s="4"/>
      <c r="Y243" s="4"/>
      <c r="Z243" s="2"/>
    </row>
    <row r="244" ht="15.75" customHeight="1">
      <c r="A244" s="10">
        <f t="shared" si="1"/>
        <v>243</v>
      </c>
      <c r="B244" s="13" t="str">
        <f t="shared" ref="B244:D244" si="233">B243</f>
        <v>System</v>
      </c>
      <c r="C244" s="13" t="str">
        <f t="shared" si="233"/>
        <v>$dataSystem</v>
      </c>
      <c r="D244" s="13" t="str">
        <f t="shared" si="233"/>
        <v>System.json</v>
      </c>
      <c r="E244" s="13" t="s">
        <v>215</v>
      </c>
      <c r="F244" s="13" t="str">
        <f t="shared" si="204"/>
        <v>$dataSystem.armorTypes</v>
      </c>
      <c r="G244" s="6" t="s">
        <v>216</v>
      </c>
      <c r="H244" s="4"/>
      <c r="I244" s="4"/>
      <c r="J244" s="4"/>
      <c r="K244" s="4"/>
      <c r="L244" s="4"/>
      <c r="M244" s="4"/>
      <c r="N244" s="4"/>
      <c r="O244" s="4"/>
      <c r="P244" s="4"/>
      <c r="Q244" s="4"/>
      <c r="R244" s="4"/>
      <c r="S244" s="4"/>
      <c r="T244" s="4"/>
      <c r="U244" s="4"/>
      <c r="V244" s="4"/>
      <c r="W244" s="4"/>
      <c r="X244" s="4"/>
      <c r="Y244" s="4"/>
      <c r="Z244" s="2"/>
    </row>
    <row r="245" ht="15.75" customHeight="1">
      <c r="A245" s="10">
        <f t="shared" si="1"/>
        <v>244</v>
      </c>
      <c r="B245" s="13" t="str">
        <f t="shared" ref="B245:D245" si="234">B244</f>
        <v>System</v>
      </c>
      <c r="C245" s="13" t="str">
        <f t="shared" si="234"/>
        <v>$dataSystem</v>
      </c>
      <c r="D245" s="13" t="str">
        <f t="shared" si="234"/>
        <v>System.json</v>
      </c>
      <c r="E245" s="13" t="s">
        <v>217</v>
      </c>
      <c r="F245" s="13" t="str">
        <f t="shared" si="204"/>
        <v>$dataSystem.equipTypes</v>
      </c>
      <c r="G245" s="6" t="s">
        <v>218</v>
      </c>
      <c r="H245" s="4"/>
      <c r="I245" s="4"/>
      <c r="J245" s="4"/>
      <c r="K245" s="4"/>
      <c r="L245" s="4"/>
      <c r="M245" s="4"/>
      <c r="N245" s="4"/>
      <c r="O245" s="4"/>
      <c r="P245" s="4"/>
      <c r="Q245" s="4"/>
      <c r="R245" s="4"/>
      <c r="S245" s="4"/>
      <c r="T245" s="4"/>
      <c r="U245" s="4"/>
      <c r="V245" s="4"/>
      <c r="W245" s="4"/>
      <c r="X245" s="4"/>
      <c r="Y245" s="4"/>
      <c r="Z245" s="2"/>
    </row>
    <row r="246" ht="15.75" customHeight="1">
      <c r="A246" s="10">
        <f t="shared" si="1"/>
        <v>245</v>
      </c>
      <c r="B246" s="13" t="str">
        <f t="shared" ref="B246:D246" si="235">B245</f>
        <v>System</v>
      </c>
      <c r="C246" s="13" t="str">
        <f t="shared" si="235"/>
        <v>$dataSystem</v>
      </c>
      <c r="D246" s="13" t="str">
        <f t="shared" si="235"/>
        <v>System.json</v>
      </c>
      <c r="E246" s="13" t="s">
        <v>219</v>
      </c>
      <c r="F246" s="13" t="str">
        <f t="shared" si="204"/>
        <v>$dataSystem.skillTypes</v>
      </c>
      <c r="G246" s="6" t="s">
        <v>220</v>
      </c>
      <c r="H246" s="4"/>
      <c r="I246" s="4"/>
      <c r="J246" s="4"/>
      <c r="K246" s="4"/>
      <c r="L246" s="4"/>
      <c r="M246" s="4"/>
      <c r="N246" s="4"/>
      <c r="O246" s="4"/>
      <c r="P246" s="4"/>
      <c r="Q246" s="4"/>
      <c r="R246" s="4"/>
      <c r="S246" s="4"/>
      <c r="T246" s="4"/>
      <c r="U246" s="4"/>
      <c r="V246" s="4"/>
      <c r="W246" s="4"/>
      <c r="X246" s="4"/>
      <c r="Y246" s="4"/>
      <c r="Z246" s="2"/>
    </row>
    <row r="247" ht="15.75" customHeight="1">
      <c r="A247" s="10">
        <f t="shared" si="1"/>
        <v>246</v>
      </c>
      <c r="B247" s="13" t="str">
        <f t="shared" ref="B247:D247" si="236">B246</f>
        <v>System</v>
      </c>
      <c r="C247" s="13" t="str">
        <f t="shared" si="236"/>
        <v>$dataSystem</v>
      </c>
      <c r="D247" s="13" t="str">
        <f t="shared" si="236"/>
        <v>System.json</v>
      </c>
      <c r="E247" s="13" t="s">
        <v>221</v>
      </c>
      <c r="F247" s="13" t="str">
        <f t="shared" si="204"/>
        <v>$dataSystem.elements</v>
      </c>
      <c r="G247" s="6" t="s">
        <v>222</v>
      </c>
      <c r="H247" s="4"/>
      <c r="I247" s="4"/>
      <c r="J247" s="4"/>
      <c r="K247" s="4"/>
      <c r="L247" s="4"/>
      <c r="M247" s="4"/>
      <c r="N247" s="4"/>
      <c r="O247" s="4"/>
      <c r="P247" s="4"/>
      <c r="Q247" s="4"/>
      <c r="R247" s="4"/>
      <c r="S247" s="4"/>
      <c r="T247" s="4"/>
      <c r="U247" s="4"/>
      <c r="V247" s="4"/>
      <c r="W247" s="4"/>
      <c r="X247" s="4"/>
      <c r="Y247" s="4"/>
      <c r="Z247" s="2"/>
    </row>
    <row r="248" ht="15.75" customHeight="1">
      <c r="A248" s="10">
        <f t="shared" si="1"/>
        <v>247</v>
      </c>
      <c r="B248" s="13" t="str">
        <f t="shared" ref="B248:D248" si="237">B247</f>
        <v>System</v>
      </c>
      <c r="C248" s="13" t="str">
        <f t="shared" si="237"/>
        <v>$dataSystem</v>
      </c>
      <c r="D248" s="13" t="str">
        <f t="shared" si="237"/>
        <v>System.json</v>
      </c>
      <c r="E248" s="13" t="s">
        <v>223</v>
      </c>
      <c r="F248" s="13" t="str">
        <f t="shared" si="204"/>
        <v>$dataSystem.battleBgm</v>
      </c>
      <c r="G248" s="6" t="s">
        <v>193</v>
      </c>
      <c r="H248" s="4"/>
      <c r="I248" s="4"/>
      <c r="J248" s="4"/>
      <c r="K248" s="4"/>
      <c r="L248" s="4"/>
      <c r="M248" s="4"/>
      <c r="N248" s="4"/>
      <c r="O248" s="4"/>
      <c r="P248" s="4"/>
      <c r="Q248" s="4"/>
      <c r="R248" s="4"/>
      <c r="S248" s="4"/>
      <c r="T248" s="4"/>
      <c r="U248" s="4"/>
      <c r="V248" s="4"/>
      <c r="W248" s="4"/>
      <c r="X248" s="4"/>
      <c r="Y248" s="4"/>
      <c r="Z248" s="2"/>
    </row>
    <row r="249" ht="15.75" customHeight="1">
      <c r="A249" s="10">
        <f t="shared" si="1"/>
        <v>248</v>
      </c>
      <c r="B249" s="13" t="str">
        <f t="shared" ref="B249:D249" si="238">B248</f>
        <v>System</v>
      </c>
      <c r="C249" s="13" t="str">
        <f t="shared" si="238"/>
        <v>$dataSystem</v>
      </c>
      <c r="D249" s="13" t="str">
        <f t="shared" si="238"/>
        <v>System.json</v>
      </c>
      <c r="E249" s="13" t="s">
        <v>224</v>
      </c>
      <c r="F249" s="13" t="str">
        <f t="shared" si="204"/>
        <v>$dataSystem.victoryMe</v>
      </c>
      <c r="G249" s="6" t="s">
        <v>193</v>
      </c>
      <c r="H249" s="4"/>
      <c r="I249" s="4"/>
      <c r="J249" s="4"/>
      <c r="K249" s="4"/>
      <c r="L249" s="4"/>
      <c r="M249" s="4"/>
      <c r="N249" s="4"/>
      <c r="O249" s="4"/>
      <c r="P249" s="4"/>
      <c r="Q249" s="4"/>
      <c r="R249" s="4"/>
      <c r="S249" s="4"/>
      <c r="T249" s="4"/>
      <c r="U249" s="4"/>
      <c r="V249" s="4"/>
      <c r="W249" s="4"/>
      <c r="X249" s="4"/>
      <c r="Y249" s="4"/>
      <c r="Z249" s="2"/>
    </row>
    <row r="250" ht="15.75" customHeight="1">
      <c r="A250" s="10">
        <f t="shared" si="1"/>
        <v>249</v>
      </c>
      <c r="B250" s="13" t="str">
        <f t="shared" ref="B250:D250" si="239">B249</f>
        <v>System</v>
      </c>
      <c r="C250" s="13" t="str">
        <f t="shared" si="239"/>
        <v>$dataSystem</v>
      </c>
      <c r="D250" s="13" t="str">
        <f t="shared" si="239"/>
        <v>System.json</v>
      </c>
      <c r="E250" s="13" t="s">
        <v>225</v>
      </c>
      <c r="F250" s="13" t="str">
        <f t="shared" si="204"/>
        <v>$dataSystem.defeatMe</v>
      </c>
      <c r="G250" s="6" t="s">
        <v>193</v>
      </c>
      <c r="H250" s="4"/>
      <c r="I250" s="4"/>
      <c r="J250" s="4"/>
      <c r="K250" s="4"/>
      <c r="L250" s="4"/>
      <c r="M250" s="4"/>
      <c r="N250" s="4"/>
      <c r="O250" s="4"/>
      <c r="P250" s="4"/>
      <c r="Q250" s="4"/>
      <c r="R250" s="4"/>
      <c r="S250" s="4"/>
      <c r="T250" s="4"/>
      <c r="U250" s="4"/>
      <c r="V250" s="4"/>
      <c r="W250" s="4"/>
      <c r="X250" s="4"/>
      <c r="Y250" s="4"/>
      <c r="Z250" s="2"/>
    </row>
    <row r="251" ht="15.75" customHeight="1">
      <c r="A251" s="10">
        <f t="shared" si="1"/>
        <v>250</v>
      </c>
      <c r="B251" s="13" t="str">
        <f t="shared" ref="B251:D251" si="240">B250</f>
        <v>System</v>
      </c>
      <c r="C251" s="13" t="str">
        <f t="shared" si="240"/>
        <v>$dataSystem</v>
      </c>
      <c r="D251" s="13" t="str">
        <f t="shared" si="240"/>
        <v>System.json</v>
      </c>
      <c r="E251" s="13" t="s">
        <v>226</v>
      </c>
      <c r="F251" s="13" t="str">
        <f t="shared" si="204"/>
        <v>$dataSystem.titleBgm</v>
      </c>
      <c r="G251" s="6" t="s">
        <v>193</v>
      </c>
      <c r="H251" s="4"/>
      <c r="I251" s="4"/>
      <c r="J251" s="4"/>
      <c r="K251" s="4"/>
      <c r="L251" s="4"/>
      <c r="M251" s="4"/>
      <c r="N251" s="4"/>
      <c r="O251" s="4"/>
      <c r="P251" s="4"/>
      <c r="Q251" s="4"/>
      <c r="R251" s="4"/>
      <c r="S251" s="4"/>
      <c r="T251" s="4"/>
      <c r="U251" s="4"/>
      <c r="V251" s="4"/>
      <c r="W251" s="4"/>
      <c r="X251" s="4"/>
      <c r="Y251" s="4"/>
      <c r="Z251" s="2"/>
    </row>
    <row r="252" ht="15.75" customHeight="1">
      <c r="A252" s="10">
        <f t="shared" si="1"/>
        <v>251</v>
      </c>
      <c r="B252" s="13" t="str">
        <f t="shared" ref="B252:D252" si="241">B251</f>
        <v>System</v>
      </c>
      <c r="C252" s="13" t="str">
        <f t="shared" si="241"/>
        <v>$dataSystem</v>
      </c>
      <c r="D252" s="13" t="str">
        <f t="shared" si="241"/>
        <v>System.json</v>
      </c>
      <c r="E252" s="13" t="s">
        <v>227</v>
      </c>
      <c r="F252" s="13" t="str">
        <f t="shared" si="204"/>
        <v>$dataSystem.sounds[0]</v>
      </c>
      <c r="G252" s="6"/>
      <c r="H252" s="4"/>
      <c r="I252" s="4"/>
      <c r="J252" s="4"/>
      <c r="K252" s="4"/>
      <c r="L252" s="4"/>
      <c r="M252" s="4"/>
      <c r="N252" s="4"/>
      <c r="O252" s="4"/>
      <c r="P252" s="4"/>
      <c r="Q252" s="4"/>
      <c r="R252" s="4"/>
      <c r="S252" s="4"/>
      <c r="T252" s="4"/>
      <c r="U252" s="4"/>
      <c r="V252" s="4"/>
      <c r="W252" s="4"/>
      <c r="X252" s="4"/>
      <c r="Y252" s="4"/>
      <c r="Z252" s="2"/>
    </row>
    <row r="253" ht="15.75" customHeight="1">
      <c r="A253" s="10">
        <f t="shared" si="1"/>
        <v>252</v>
      </c>
      <c r="B253" s="13" t="str">
        <f t="shared" ref="B253:D253" si="242">B252</f>
        <v>System</v>
      </c>
      <c r="C253" s="13" t="str">
        <f t="shared" si="242"/>
        <v>$dataSystem</v>
      </c>
      <c r="D253" s="13" t="str">
        <f t="shared" si="242"/>
        <v>System.json</v>
      </c>
      <c r="E253" s="13" t="s">
        <v>228</v>
      </c>
      <c r="F253" s="13" t="str">
        <f t="shared" si="204"/>
        <v>$dataSystem.editMapId</v>
      </c>
      <c r="G253" s="6"/>
      <c r="H253" s="4"/>
      <c r="I253" s="4"/>
      <c r="J253" s="4"/>
      <c r="K253" s="4"/>
      <c r="L253" s="4"/>
      <c r="M253" s="4"/>
      <c r="N253" s="4"/>
      <c r="O253" s="4"/>
      <c r="P253" s="4"/>
      <c r="Q253" s="4"/>
      <c r="R253" s="4"/>
      <c r="S253" s="4"/>
      <c r="T253" s="4"/>
      <c r="U253" s="4"/>
      <c r="V253" s="4"/>
      <c r="W253" s="4"/>
      <c r="X253" s="4"/>
      <c r="Y253" s="4"/>
      <c r="Z253" s="2"/>
    </row>
    <row r="254" ht="15.75" customHeight="1">
      <c r="A254" s="10">
        <f t="shared" si="1"/>
        <v>253</v>
      </c>
      <c r="B254" s="13" t="str">
        <f t="shared" ref="B254:D254" si="243">B253</f>
        <v>System</v>
      </c>
      <c r="C254" s="13" t="str">
        <f t="shared" si="243"/>
        <v>$dataSystem</v>
      </c>
      <c r="D254" s="13" t="str">
        <f t="shared" si="243"/>
        <v>System.json</v>
      </c>
      <c r="E254" s="13" t="s">
        <v>229</v>
      </c>
      <c r="F254" s="13" t="str">
        <f t="shared" si="204"/>
        <v>$dataSystem.gameTitle</v>
      </c>
      <c r="G254" s="6"/>
      <c r="H254" s="4"/>
      <c r="I254" s="4"/>
      <c r="J254" s="4"/>
      <c r="K254" s="4"/>
      <c r="L254" s="4"/>
      <c r="M254" s="4"/>
      <c r="N254" s="4"/>
      <c r="O254" s="4"/>
      <c r="P254" s="4"/>
      <c r="Q254" s="4"/>
      <c r="R254" s="4"/>
      <c r="S254" s="4"/>
      <c r="T254" s="4"/>
      <c r="U254" s="4"/>
      <c r="V254" s="4"/>
      <c r="W254" s="4"/>
      <c r="X254" s="4"/>
      <c r="Y254" s="4"/>
      <c r="Z254" s="2"/>
    </row>
    <row r="255" ht="15.75" customHeight="1">
      <c r="A255" s="10">
        <f t="shared" si="1"/>
        <v>254</v>
      </c>
      <c r="B255" s="13" t="str">
        <f t="shared" ref="B255:D255" si="244">B254</f>
        <v>System</v>
      </c>
      <c r="C255" s="13" t="str">
        <f t="shared" si="244"/>
        <v>$dataSystem</v>
      </c>
      <c r="D255" s="13" t="str">
        <f t="shared" si="244"/>
        <v>System.json</v>
      </c>
      <c r="E255" s="13" t="s">
        <v>230</v>
      </c>
      <c r="F255" s="13" t="str">
        <f t="shared" si="204"/>
        <v>$dataSystem.itemCategories</v>
      </c>
      <c r="G255" s="6" t="s">
        <v>231</v>
      </c>
      <c r="H255" s="4"/>
      <c r="I255" s="4"/>
      <c r="J255" s="4"/>
      <c r="K255" s="4"/>
      <c r="L255" s="4"/>
      <c r="M255" s="4"/>
      <c r="N255" s="4"/>
      <c r="O255" s="4"/>
      <c r="P255" s="4"/>
      <c r="Q255" s="4"/>
      <c r="R255" s="4"/>
      <c r="S255" s="4"/>
      <c r="T255" s="4"/>
      <c r="U255" s="4"/>
      <c r="V255" s="4"/>
      <c r="W255" s="4"/>
      <c r="X255" s="4"/>
      <c r="Y255" s="4"/>
      <c r="Z255" s="2"/>
    </row>
    <row r="256" ht="15.75" customHeight="1">
      <c r="A256" s="10">
        <f t="shared" si="1"/>
        <v>255</v>
      </c>
      <c r="B256" s="13" t="str">
        <f t="shared" ref="B256:D256" si="245">B255</f>
        <v>System</v>
      </c>
      <c r="C256" s="13" t="str">
        <f t="shared" si="245"/>
        <v>$dataSystem</v>
      </c>
      <c r="D256" s="13" t="str">
        <f t="shared" si="245"/>
        <v>System.json</v>
      </c>
      <c r="E256" s="13" t="s">
        <v>232</v>
      </c>
      <c r="F256" s="13" t="str">
        <f t="shared" si="204"/>
        <v>$dataSystem.locale</v>
      </c>
      <c r="G256" s="6"/>
      <c r="H256" s="4"/>
      <c r="I256" s="4"/>
      <c r="J256" s="4"/>
      <c r="K256" s="4"/>
      <c r="L256" s="4"/>
      <c r="M256" s="4"/>
      <c r="N256" s="4"/>
      <c r="O256" s="4"/>
      <c r="P256" s="4"/>
      <c r="Q256" s="4"/>
      <c r="R256" s="4"/>
      <c r="S256" s="4"/>
      <c r="T256" s="4"/>
      <c r="U256" s="4"/>
      <c r="V256" s="4"/>
      <c r="W256" s="4"/>
      <c r="X256" s="4"/>
      <c r="Y256" s="4"/>
      <c r="Z256" s="2"/>
    </row>
    <row r="257" ht="15.75" customHeight="1">
      <c r="A257" s="10">
        <f t="shared" si="1"/>
        <v>256</v>
      </c>
      <c r="B257" s="13" t="str">
        <f t="shared" ref="B257:D257" si="246">B256</f>
        <v>System</v>
      </c>
      <c r="C257" s="13" t="str">
        <f t="shared" si="246"/>
        <v>$dataSystem</v>
      </c>
      <c r="D257" s="13" t="str">
        <f t="shared" si="246"/>
        <v>System.json</v>
      </c>
      <c r="E257" s="13" t="s">
        <v>233</v>
      </c>
      <c r="F257" s="13" t="str">
        <f t="shared" si="204"/>
        <v>$dataSystem.magicSkills</v>
      </c>
      <c r="G257" s="6" t="s">
        <v>234</v>
      </c>
      <c r="H257" s="4"/>
      <c r="I257" s="4"/>
      <c r="J257" s="4"/>
      <c r="K257" s="4"/>
      <c r="L257" s="4"/>
      <c r="M257" s="4"/>
      <c r="N257" s="4"/>
      <c r="O257" s="4"/>
      <c r="P257" s="4"/>
      <c r="Q257" s="4"/>
      <c r="R257" s="4"/>
      <c r="S257" s="4"/>
      <c r="T257" s="4"/>
      <c r="U257" s="4"/>
      <c r="V257" s="4"/>
      <c r="W257" s="4"/>
      <c r="X257" s="4"/>
      <c r="Y257" s="4"/>
      <c r="Z257" s="2"/>
    </row>
    <row r="258" ht="15.75" customHeight="1">
      <c r="A258" s="10">
        <f t="shared" si="1"/>
        <v>257</v>
      </c>
      <c r="B258" s="13" t="str">
        <f t="shared" ref="B258:D258" si="247">B257</f>
        <v>System</v>
      </c>
      <c r="C258" s="13" t="str">
        <f t="shared" si="247"/>
        <v>$dataSystem</v>
      </c>
      <c r="D258" s="13" t="str">
        <f t="shared" si="247"/>
        <v>System.json</v>
      </c>
      <c r="E258" s="13" t="s">
        <v>235</v>
      </c>
      <c r="F258" s="13" t="str">
        <f t="shared" si="204"/>
        <v>$dataSystem.menuCommands</v>
      </c>
      <c r="G258" s="6" t="s">
        <v>236</v>
      </c>
      <c r="H258" s="4"/>
      <c r="I258" s="4"/>
      <c r="J258" s="4"/>
      <c r="K258" s="4"/>
      <c r="L258" s="4"/>
      <c r="M258" s="4"/>
      <c r="N258" s="4"/>
      <c r="O258" s="4"/>
      <c r="P258" s="4"/>
      <c r="Q258" s="4"/>
      <c r="R258" s="4"/>
      <c r="S258" s="4"/>
      <c r="T258" s="4"/>
      <c r="U258" s="4"/>
      <c r="V258" s="4"/>
      <c r="W258" s="4"/>
      <c r="X258" s="4"/>
      <c r="Y258" s="4"/>
      <c r="Z258" s="2"/>
    </row>
    <row r="259" ht="15.75" customHeight="1">
      <c r="A259" s="10">
        <f t="shared" si="1"/>
        <v>258</v>
      </c>
      <c r="B259" s="13" t="str">
        <f t="shared" ref="B259:D259" si="248">B258</f>
        <v>System</v>
      </c>
      <c r="C259" s="13" t="str">
        <f t="shared" si="248"/>
        <v>$dataSystem</v>
      </c>
      <c r="D259" s="13" t="str">
        <f t="shared" si="248"/>
        <v>System.json</v>
      </c>
      <c r="E259" s="13" t="s">
        <v>237</v>
      </c>
      <c r="F259" s="13" t="str">
        <f t="shared" si="204"/>
        <v>$dataSystem.optAutosave</v>
      </c>
      <c r="G259" s="6"/>
      <c r="H259" s="4"/>
      <c r="I259" s="4"/>
      <c r="J259" s="4"/>
      <c r="K259" s="4"/>
      <c r="L259" s="4"/>
      <c r="M259" s="4"/>
      <c r="N259" s="4"/>
      <c r="O259" s="4"/>
      <c r="P259" s="4"/>
      <c r="Q259" s="4"/>
      <c r="R259" s="4"/>
      <c r="S259" s="4"/>
      <c r="T259" s="4"/>
      <c r="U259" s="4"/>
      <c r="V259" s="4"/>
      <c r="W259" s="4"/>
      <c r="X259" s="4"/>
      <c r="Y259" s="4"/>
      <c r="Z259" s="2"/>
    </row>
    <row r="260" ht="15.75" customHeight="1">
      <c r="A260" s="10">
        <f t="shared" si="1"/>
        <v>259</v>
      </c>
      <c r="B260" s="13" t="str">
        <f t="shared" ref="B260:D260" si="249">B259</f>
        <v>System</v>
      </c>
      <c r="C260" s="13" t="str">
        <f t="shared" si="249"/>
        <v>$dataSystem</v>
      </c>
      <c r="D260" s="13" t="str">
        <f t="shared" si="249"/>
        <v>System.json</v>
      </c>
      <c r="E260" s="13" t="s">
        <v>238</v>
      </c>
      <c r="F260" s="13" t="str">
        <f t="shared" si="204"/>
        <v>$dataSystem.optDisplayTp</v>
      </c>
      <c r="G260" s="6"/>
      <c r="H260" s="4"/>
      <c r="I260" s="4"/>
      <c r="J260" s="4"/>
      <c r="K260" s="4"/>
      <c r="L260" s="4"/>
      <c r="M260" s="4"/>
      <c r="N260" s="4"/>
      <c r="O260" s="4"/>
      <c r="P260" s="4"/>
      <c r="Q260" s="4"/>
      <c r="R260" s="4"/>
      <c r="S260" s="4"/>
      <c r="T260" s="4"/>
      <c r="U260" s="4"/>
      <c r="V260" s="4"/>
      <c r="W260" s="4"/>
      <c r="X260" s="4"/>
      <c r="Y260" s="4"/>
      <c r="Z260" s="2"/>
    </row>
    <row r="261" ht="15.75" customHeight="1">
      <c r="A261" s="10">
        <f t="shared" si="1"/>
        <v>260</v>
      </c>
      <c r="B261" s="13" t="str">
        <f t="shared" ref="B261:D261" si="250">B260</f>
        <v>System</v>
      </c>
      <c r="C261" s="13" t="str">
        <f t="shared" si="250"/>
        <v>$dataSystem</v>
      </c>
      <c r="D261" s="13" t="str">
        <f t="shared" si="250"/>
        <v>System.json</v>
      </c>
      <c r="E261" s="13" t="s">
        <v>239</v>
      </c>
      <c r="F261" s="13" t="str">
        <f t="shared" si="204"/>
        <v>$dataSystem.optDrawTitle</v>
      </c>
      <c r="G261" s="6"/>
      <c r="H261" s="4"/>
      <c r="I261" s="4"/>
      <c r="J261" s="4"/>
      <c r="K261" s="4"/>
      <c r="L261" s="4"/>
      <c r="M261" s="4"/>
      <c r="N261" s="4"/>
      <c r="O261" s="4"/>
      <c r="P261" s="4"/>
      <c r="Q261" s="4"/>
      <c r="R261" s="4"/>
      <c r="S261" s="4"/>
      <c r="T261" s="4"/>
      <c r="U261" s="4"/>
      <c r="V261" s="4"/>
      <c r="W261" s="4"/>
      <c r="X261" s="4"/>
      <c r="Y261" s="4"/>
      <c r="Z261" s="2"/>
    </row>
    <row r="262" ht="15.75" customHeight="1">
      <c r="A262" s="10">
        <f t="shared" si="1"/>
        <v>261</v>
      </c>
      <c r="B262" s="13" t="str">
        <f t="shared" ref="B262:D262" si="251">B261</f>
        <v>System</v>
      </c>
      <c r="C262" s="13" t="str">
        <f t="shared" si="251"/>
        <v>$dataSystem</v>
      </c>
      <c r="D262" s="13" t="str">
        <f t="shared" si="251"/>
        <v>System.json</v>
      </c>
      <c r="E262" s="13" t="s">
        <v>240</v>
      </c>
      <c r="F262" s="13" t="str">
        <f t="shared" si="204"/>
        <v>$dataSystem.optExtraExp</v>
      </c>
      <c r="G262" s="6"/>
      <c r="H262" s="4"/>
      <c r="I262" s="4"/>
      <c r="J262" s="4"/>
      <c r="K262" s="4"/>
      <c r="L262" s="4"/>
      <c r="M262" s="4"/>
      <c r="N262" s="4"/>
      <c r="O262" s="4"/>
      <c r="P262" s="4"/>
      <c r="Q262" s="4"/>
      <c r="R262" s="4"/>
      <c r="S262" s="4"/>
      <c r="T262" s="4"/>
      <c r="U262" s="4"/>
      <c r="V262" s="4"/>
      <c r="W262" s="4"/>
      <c r="X262" s="4"/>
      <c r="Y262" s="4"/>
      <c r="Z262" s="2"/>
    </row>
    <row r="263" ht="15.75" customHeight="1">
      <c r="A263" s="10">
        <f t="shared" si="1"/>
        <v>262</v>
      </c>
      <c r="B263" s="13" t="str">
        <f t="shared" ref="B263:D263" si="252">B262</f>
        <v>System</v>
      </c>
      <c r="C263" s="13" t="str">
        <f t="shared" si="252"/>
        <v>$dataSystem</v>
      </c>
      <c r="D263" s="13" t="str">
        <f t="shared" si="252"/>
        <v>System.json</v>
      </c>
      <c r="E263" s="13" t="s">
        <v>241</v>
      </c>
      <c r="F263" s="13" t="str">
        <f t="shared" si="204"/>
        <v>$dataSystem.optFloorDeath</v>
      </c>
      <c r="G263" s="6"/>
      <c r="H263" s="4"/>
      <c r="I263" s="4"/>
      <c r="J263" s="4"/>
      <c r="K263" s="4"/>
      <c r="L263" s="4"/>
      <c r="M263" s="4"/>
      <c r="N263" s="4"/>
      <c r="O263" s="4"/>
      <c r="P263" s="4"/>
      <c r="Q263" s="4"/>
      <c r="R263" s="4"/>
      <c r="S263" s="4"/>
      <c r="T263" s="4"/>
      <c r="U263" s="4"/>
      <c r="V263" s="4"/>
      <c r="W263" s="4"/>
      <c r="X263" s="4"/>
      <c r="Y263" s="4"/>
      <c r="Z263" s="2"/>
    </row>
    <row r="264" ht="15.75" customHeight="1">
      <c r="A264" s="10">
        <f t="shared" si="1"/>
        <v>263</v>
      </c>
      <c r="B264" s="13" t="str">
        <f t="shared" ref="B264:D264" si="253">B263</f>
        <v>System</v>
      </c>
      <c r="C264" s="13" t="str">
        <f t="shared" si="253"/>
        <v>$dataSystem</v>
      </c>
      <c r="D264" s="13" t="str">
        <f t="shared" si="253"/>
        <v>System.json</v>
      </c>
      <c r="E264" s="13" t="s">
        <v>242</v>
      </c>
      <c r="F264" s="13" t="str">
        <f t="shared" si="204"/>
        <v>$dataSystem.optFollowers</v>
      </c>
      <c r="G264" s="6"/>
      <c r="H264" s="4"/>
      <c r="I264" s="4"/>
      <c r="J264" s="4"/>
      <c r="K264" s="4"/>
      <c r="L264" s="4"/>
      <c r="M264" s="4"/>
      <c r="N264" s="4"/>
      <c r="O264" s="4"/>
      <c r="P264" s="4"/>
      <c r="Q264" s="4"/>
      <c r="R264" s="4"/>
      <c r="S264" s="4"/>
      <c r="T264" s="4"/>
      <c r="U264" s="4"/>
      <c r="V264" s="4"/>
      <c r="W264" s="4"/>
      <c r="X264" s="4"/>
      <c r="Y264" s="4"/>
      <c r="Z264" s="2"/>
    </row>
    <row r="265" ht="15.75" customHeight="1">
      <c r="A265" s="10">
        <f t="shared" si="1"/>
        <v>264</v>
      </c>
      <c r="B265" s="13" t="str">
        <f t="shared" ref="B265:D265" si="254">B264</f>
        <v>System</v>
      </c>
      <c r="C265" s="13" t="str">
        <f t="shared" si="254"/>
        <v>$dataSystem</v>
      </c>
      <c r="D265" s="13" t="str">
        <f t="shared" si="254"/>
        <v>System.json</v>
      </c>
      <c r="E265" s="13" t="s">
        <v>243</v>
      </c>
      <c r="F265" s="13" t="str">
        <f t="shared" si="204"/>
        <v>$dataSystem.optKeyItemsNumber</v>
      </c>
      <c r="G265" s="6"/>
      <c r="H265" s="4"/>
      <c r="I265" s="4"/>
      <c r="J265" s="4"/>
      <c r="K265" s="4"/>
      <c r="L265" s="4"/>
      <c r="M265" s="4"/>
      <c r="N265" s="4"/>
      <c r="O265" s="4"/>
      <c r="P265" s="4"/>
      <c r="Q265" s="4"/>
      <c r="R265" s="4"/>
      <c r="S265" s="4"/>
      <c r="T265" s="4"/>
      <c r="U265" s="4"/>
      <c r="V265" s="4"/>
      <c r="W265" s="4"/>
      <c r="X265" s="4"/>
      <c r="Y265" s="4"/>
      <c r="Z265" s="2"/>
    </row>
    <row r="266" ht="15.75" customHeight="1">
      <c r="A266" s="10">
        <f t="shared" si="1"/>
        <v>265</v>
      </c>
      <c r="B266" s="13" t="str">
        <f t="shared" ref="B266:D266" si="255">B265</f>
        <v>System</v>
      </c>
      <c r="C266" s="13" t="str">
        <f t="shared" si="255"/>
        <v>$dataSystem</v>
      </c>
      <c r="D266" s="13" t="str">
        <f t="shared" si="255"/>
        <v>System.json</v>
      </c>
      <c r="E266" s="13" t="s">
        <v>244</v>
      </c>
      <c r="F266" s="13" t="str">
        <f t="shared" si="204"/>
        <v>$dataSystem.optSideView</v>
      </c>
      <c r="G266" s="6"/>
      <c r="H266" s="4"/>
      <c r="I266" s="4"/>
      <c r="J266" s="4"/>
      <c r="K266" s="4"/>
      <c r="L266" s="4"/>
      <c r="M266" s="4"/>
      <c r="N266" s="4"/>
      <c r="O266" s="4"/>
      <c r="P266" s="4"/>
      <c r="Q266" s="4"/>
      <c r="R266" s="4"/>
      <c r="S266" s="4"/>
      <c r="T266" s="4"/>
      <c r="U266" s="4"/>
      <c r="V266" s="4"/>
      <c r="W266" s="4"/>
      <c r="X266" s="4"/>
      <c r="Y266" s="4"/>
      <c r="Z266" s="2"/>
    </row>
    <row r="267" ht="15.75" customHeight="1">
      <c r="A267" s="10">
        <f t="shared" si="1"/>
        <v>266</v>
      </c>
      <c r="B267" s="13" t="str">
        <f t="shared" ref="B267:D267" si="256">B266</f>
        <v>System</v>
      </c>
      <c r="C267" s="13" t="str">
        <f t="shared" si="256"/>
        <v>$dataSystem</v>
      </c>
      <c r="D267" s="13" t="str">
        <f t="shared" si="256"/>
        <v>System.json</v>
      </c>
      <c r="E267" s="13" t="s">
        <v>245</v>
      </c>
      <c r="F267" s="13" t="str">
        <f t="shared" si="204"/>
        <v>$dataSystem.optSlipDeath</v>
      </c>
      <c r="G267" s="6"/>
      <c r="H267" s="4"/>
      <c r="I267" s="4"/>
      <c r="J267" s="4"/>
      <c r="K267" s="4"/>
      <c r="L267" s="4"/>
      <c r="M267" s="4"/>
      <c r="N267" s="4"/>
      <c r="O267" s="4"/>
      <c r="P267" s="4"/>
      <c r="Q267" s="4"/>
      <c r="R267" s="4"/>
      <c r="S267" s="4"/>
      <c r="T267" s="4"/>
      <c r="U267" s="4"/>
      <c r="V267" s="4"/>
      <c r="W267" s="4"/>
      <c r="X267" s="4"/>
      <c r="Y267" s="4"/>
      <c r="Z267" s="2"/>
    </row>
    <row r="268" ht="15.75" customHeight="1">
      <c r="A268" s="10">
        <f t="shared" si="1"/>
        <v>267</v>
      </c>
      <c r="B268" s="13" t="str">
        <f t="shared" ref="B268:D268" si="257">B267</f>
        <v>System</v>
      </c>
      <c r="C268" s="13" t="str">
        <f t="shared" si="257"/>
        <v>$dataSystem</v>
      </c>
      <c r="D268" s="13" t="str">
        <f t="shared" si="257"/>
        <v>System.json</v>
      </c>
      <c r="E268" s="13" t="s">
        <v>246</v>
      </c>
      <c r="F268" s="13" t="str">
        <f t="shared" si="204"/>
        <v>$dataSystem.optTransparent</v>
      </c>
      <c r="G268" s="6"/>
      <c r="H268" s="4"/>
      <c r="I268" s="4"/>
      <c r="J268" s="4"/>
      <c r="K268" s="4"/>
      <c r="L268" s="4"/>
      <c r="M268" s="4"/>
      <c r="N268" s="4"/>
      <c r="O268" s="4"/>
      <c r="P268" s="4"/>
      <c r="Q268" s="4"/>
      <c r="R268" s="4"/>
      <c r="S268" s="4"/>
      <c r="T268" s="4"/>
      <c r="U268" s="4"/>
      <c r="V268" s="4"/>
      <c r="W268" s="4"/>
      <c r="X268" s="4"/>
      <c r="Y268" s="4"/>
      <c r="Z268" s="2"/>
    </row>
    <row r="269" ht="15.75" customHeight="1">
      <c r="A269" s="10">
        <f t="shared" si="1"/>
        <v>268</v>
      </c>
      <c r="B269" s="13" t="str">
        <f t="shared" ref="B269:D269" si="258">B268</f>
        <v>System</v>
      </c>
      <c r="C269" s="13" t="str">
        <f t="shared" si="258"/>
        <v>$dataSystem</v>
      </c>
      <c r="D269" s="13" t="str">
        <f t="shared" si="258"/>
        <v>System.json</v>
      </c>
      <c r="E269" s="13" t="s">
        <v>247</v>
      </c>
      <c r="F269" s="13" t="str">
        <f t="shared" si="204"/>
        <v>$dataSystem.partyMembers</v>
      </c>
      <c r="G269" s="6"/>
      <c r="H269" s="4"/>
      <c r="I269" s="4"/>
      <c r="J269" s="4"/>
      <c r="K269" s="4"/>
      <c r="L269" s="4"/>
      <c r="M269" s="4"/>
      <c r="N269" s="4"/>
      <c r="O269" s="4"/>
      <c r="P269" s="4"/>
      <c r="Q269" s="4"/>
      <c r="R269" s="4"/>
      <c r="S269" s="4"/>
      <c r="T269" s="4"/>
      <c r="U269" s="4"/>
      <c r="V269" s="4"/>
      <c r="W269" s="4"/>
      <c r="X269" s="4"/>
      <c r="Y269" s="4"/>
      <c r="Z269" s="2"/>
    </row>
    <row r="270" ht="15.75" customHeight="1">
      <c r="A270" s="10">
        <f t="shared" si="1"/>
        <v>269</v>
      </c>
      <c r="B270" s="13" t="str">
        <f t="shared" ref="B270:D270" si="259">B269</f>
        <v>System</v>
      </c>
      <c r="C270" s="13" t="str">
        <f t="shared" si="259"/>
        <v>$dataSystem</v>
      </c>
      <c r="D270" s="13" t="str">
        <f t="shared" si="259"/>
        <v>System.json</v>
      </c>
      <c r="E270" s="13" t="s">
        <v>248</v>
      </c>
      <c r="F270" s="13" t="str">
        <f t="shared" si="204"/>
        <v>$dataSystem.startMapId</v>
      </c>
      <c r="G270" s="6"/>
      <c r="H270" s="4"/>
      <c r="I270" s="4"/>
      <c r="J270" s="4"/>
      <c r="K270" s="4"/>
      <c r="L270" s="4"/>
      <c r="M270" s="4"/>
      <c r="N270" s="4"/>
      <c r="O270" s="4"/>
      <c r="P270" s="4"/>
      <c r="Q270" s="4"/>
      <c r="R270" s="4"/>
      <c r="S270" s="4"/>
      <c r="T270" s="4"/>
      <c r="U270" s="4"/>
      <c r="V270" s="4"/>
      <c r="W270" s="4"/>
      <c r="X270" s="4"/>
      <c r="Y270" s="4"/>
      <c r="Z270" s="2"/>
    </row>
    <row r="271" ht="15.75" customHeight="1">
      <c r="A271" s="10">
        <f t="shared" si="1"/>
        <v>270</v>
      </c>
      <c r="B271" s="13" t="str">
        <f t="shared" ref="B271:D271" si="260">B270</f>
        <v>System</v>
      </c>
      <c r="C271" s="13" t="str">
        <f t="shared" si="260"/>
        <v>$dataSystem</v>
      </c>
      <c r="D271" s="13" t="str">
        <f t="shared" si="260"/>
        <v>System.json</v>
      </c>
      <c r="E271" s="13" t="s">
        <v>249</v>
      </c>
      <c r="F271" s="13" t="str">
        <f t="shared" si="204"/>
        <v>$dataSystem.startX</v>
      </c>
      <c r="G271" s="6"/>
      <c r="H271" s="4"/>
      <c r="I271" s="4"/>
      <c r="J271" s="4"/>
      <c r="K271" s="4"/>
      <c r="L271" s="4"/>
      <c r="M271" s="4"/>
      <c r="N271" s="4"/>
      <c r="O271" s="4"/>
      <c r="P271" s="4"/>
      <c r="Q271" s="4"/>
      <c r="R271" s="4"/>
      <c r="S271" s="4"/>
      <c r="T271" s="4"/>
      <c r="U271" s="4"/>
      <c r="V271" s="4"/>
      <c r="W271" s="4"/>
      <c r="X271" s="4"/>
      <c r="Y271" s="4"/>
      <c r="Z271" s="2"/>
    </row>
    <row r="272" ht="15.75" customHeight="1">
      <c r="A272" s="10">
        <f t="shared" si="1"/>
        <v>271</v>
      </c>
      <c r="B272" s="13" t="str">
        <f t="shared" ref="B272:D272" si="261">B271</f>
        <v>System</v>
      </c>
      <c r="C272" s="13" t="str">
        <f t="shared" si="261"/>
        <v>$dataSystem</v>
      </c>
      <c r="D272" s="13" t="str">
        <f t="shared" si="261"/>
        <v>System.json</v>
      </c>
      <c r="E272" s="13" t="s">
        <v>250</v>
      </c>
      <c r="F272" s="13" t="str">
        <f t="shared" si="204"/>
        <v>$dataSystem.startY</v>
      </c>
      <c r="G272" s="6"/>
      <c r="H272" s="4"/>
      <c r="I272" s="4"/>
      <c r="J272" s="4"/>
      <c r="K272" s="4"/>
      <c r="L272" s="4"/>
      <c r="M272" s="4"/>
      <c r="N272" s="4"/>
      <c r="O272" s="4"/>
      <c r="P272" s="4"/>
      <c r="Q272" s="4"/>
      <c r="R272" s="4"/>
      <c r="S272" s="4"/>
      <c r="T272" s="4"/>
      <c r="U272" s="4"/>
      <c r="V272" s="4"/>
      <c r="W272" s="4"/>
      <c r="X272" s="4"/>
      <c r="Y272" s="4"/>
      <c r="Z272" s="2"/>
    </row>
    <row r="273" ht="15.75" customHeight="1">
      <c r="A273" s="10">
        <f t="shared" si="1"/>
        <v>272</v>
      </c>
      <c r="B273" s="13" t="str">
        <f t="shared" ref="B273:D273" si="262">B272</f>
        <v>System</v>
      </c>
      <c r="C273" s="13" t="str">
        <f t="shared" si="262"/>
        <v>$dataSystem</v>
      </c>
      <c r="D273" s="13" t="str">
        <f t="shared" si="262"/>
        <v>System.json</v>
      </c>
      <c r="E273" s="13" t="s">
        <v>251</v>
      </c>
      <c r="F273" s="13" t="str">
        <f t="shared" si="204"/>
        <v>$dataSystem.switches</v>
      </c>
      <c r="G273" s="6" t="s">
        <v>252</v>
      </c>
      <c r="H273" s="4"/>
      <c r="I273" s="4"/>
      <c r="J273" s="4"/>
      <c r="K273" s="4"/>
      <c r="L273" s="4"/>
      <c r="M273" s="4"/>
      <c r="N273" s="4"/>
      <c r="O273" s="4"/>
      <c r="P273" s="4"/>
      <c r="Q273" s="4"/>
      <c r="R273" s="4"/>
      <c r="S273" s="4"/>
      <c r="T273" s="4"/>
      <c r="U273" s="4"/>
      <c r="V273" s="4"/>
      <c r="W273" s="4"/>
      <c r="X273" s="4"/>
      <c r="Y273" s="4"/>
      <c r="Z273" s="2"/>
    </row>
    <row r="274" ht="15.75" customHeight="1">
      <c r="A274" s="10">
        <f t="shared" si="1"/>
        <v>273</v>
      </c>
      <c r="B274" s="13" t="str">
        <f t="shared" ref="B274:D274" si="263">B273</f>
        <v>System</v>
      </c>
      <c r="C274" s="13" t="str">
        <f t="shared" si="263"/>
        <v>$dataSystem</v>
      </c>
      <c r="D274" s="13" t="str">
        <f t="shared" si="263"/>
        <v>System.json</v>
      </c>
      <c r="E274" s="13" t="s">
        <v>253</v>
      </c>
      <c r="F274" s="13" t="str">
        <f t="shared" si="204"/>
        <v>$dataSystem.variables</v>
      </c>
      <c r="G274" s="6" t="s">
        <v>252</v>
      </c>
      <c r="H274" s="4"/>
      <c r="I274" s="4"/>
      <c r="J274" s="4"/>
      <c r="K274" s="4"/>
      <c r="L274" s="4"/>
      <c r="M274" s="4"/>
      <c r="N274" s="4"/>
      <c r="O274" s="4"/>
      <c r="P274" s="4"/>
      <c r="Q274" s="4"/>
      <c r="R274" s="4"/>
      <c r="S274" s="4"/>
      <c r="T274" s="4"/>
      <c r="U274" s="4"/>
      <c r="V274" s="4"/>
      <c r="W274" s="4"/>
      <c r="X274" s="4"/>
      <c r="Y274" s="4"/>
      <c r="Z274" s="2"/>
    </row>
    <row r="275" ht="15.75" customHeight="1">
      <c r="A275" s="10">
        <f t="shared" si="1"/>
        <v>274</v>
      </c>
      <c r="B275" s="13" t="str">
        <f t="shared" ref="B275:D275" si="264">B274</f>
        <v>System</v>
      </c>
      <c r="C275" s="13" t="str">
        <f t="shared" si="264"/>
        <v>$dataSystem</v>
      </c>
      <c r="D275" s="13" t="str">
        <f t="shared" si="264"/>
        <v>System.json</v>
      </c>
      <c r="E275" s="13" t="s">
        <v>254</v>
      </c>
      <c r="F275" s="13" t="str">
        <f t="shared" si="204"/>
        <v>$dataSystem.terms.basic</v>
      </c>
      <c r="G275" s="6"/>
      <c r="H275" s="4"/>
      <c r="I275" s="4"/>
      <c r="J275" s="4"/>
      <c r="K275" s="4"/>
      <c r="L275" s="4"/>
      <c r="M275" s="4"/>
      <c r="N275" s="4"/>
      <c r="O275" s="4"/>
      <c r="P275" s="4"/>
      <c r="Q275" s="4"/>
      <c r="R275" s="4"/>
      <c r="S275" s="4"/>
      <c r="T275" s="4"/>
      <c r="U275" s="4"/>
      <c r="V275" s="4"/>
      <c r="W275" s="4"/>
      <c r="X275" s="4"/>
      <c r="Y275" s="4"/>
      <c r="Z275" s="2"/>
    </row>
    <row r="276" ht="15.75" customHeight="1">
      <c r="A276" s="10">
        <f t="shared" si="1"/>
        <v>275</v>
      </c>
      <c r="B276" s="13" t="str">
        <f t="shared" ref="B276:D276" si="265">B275</f>
        <v>System</v>
      </c>
      <c r="C276" s="13" t="str">
        <f t="shared" si="265"/>
        <v>$dataSystem</v>
      </c>
      <c r="D276" s="13" t="str">
        <f t="shared" si="265"/>
        <v>System.json</v>
      </c>
      <c r="E276" s="13" t="s">
        <v>255</v>
      </c>
      <c r="F276" s="13" t="str">
        <f t="shared" si="204"/>
        <v>$dataSystem.terms.commands</v>
      </c>
      <c r="G276" s="6"/>
      <c r="H276" s="4"/>
      <c r="I276" s="4"/>
      <c r="J276" s="4"/>
      <c r="K276" s="4"/>
      <c r="L276" s="4"/>
      <c r="M276" s="4"/>
      <c r="N276" s="4"/>
      <c r="O276" s="4"/>
      <c r="P276" s="4"/>
      <c r="Q276" s="4"/>
      <c r="R276" s="4"/>
      <c r="S276" s="4"/>
      <c r="T276" s="4"/>
      <c r="U276" s="4"/>
      <c r="V276" s="4"/>
      <c r="W276" s="4"/>
      <c r="X276" s="4"/>
      <c r="Y276" s="4"/>
      <c r="Z276" s="2"/>
    </row>
    <row r="277" ht="15.75" customHeight="1">
      <c r="A277" s="10">
        <f t="shared" si="1"/>
        <v>276</v>
      </c>
      <c r="B277" s="13" t="str">
        <f t="shared" ref="B277:D277" si="266">B276</f>
        <v>System</v>
      </c>
      <c r="C277" s="13" t="str">
        <f t="shared" si="266"/>
        <v>$dataSystem</v>
      </c>
      <c r="D277" s="13" t="str">
        <f t="shared" si="266"/>
        <v>System.json</v>
      </c>
      <c r="E277" s="13" t="s">
        <v>256</v>
      </c>
      <c r="F277" s="13" t="str">
        <f t="shared" si="204"/>
        <v>$dataSystem.terms.params</v>
      </c>
      <c r="G277" s="6"/>
      <c r="H277" s="4"/>
      <c r="I277" s="4"/>
      <c r="J277" s="4"/>
      <c r="K277" s="4"/>
      <c r="L277" s="4"/>
      <c r="M277" s="4"/>
      <c r="N277" s="4"/>
      <c r="O277" s="4"/>
      <c r="P277" s="4"/>
      <c r="Q277" s="4"/>
      <c r="R277" s="4"/>
      <c r="S277" s="4"/>
      <c r="T277" s="4"/>
      <c r="U277" s="4"/>
      <c r="V277" s="4"/>
      <c r="W277" s="4"/>
      <c r="X277" s="4"/>
      <c r="Y277" s="4"/>
      <c r="Z277" s="2"/>
    </row>
    <row r="278" ht="15.75" customHeight="1">
      <c r="A278" s="10">
        <f t="shared" si="1"/>
        <v>277</v>
      </c>
      <c r="B278" s="13" t="str">
        <f t="shared" ref="B278:D278" si="267">B277</f>
        <v>System</v>
      </c>
      <c r="C278" s="13" t="str">
        <f t="shared" si="267"/>
        <v>$dataSystem</v>
      </c>
      <c r="D278" s="13" t="str">
        <f t="shared" si="267"/>
        <v>System.json</v>
      </c>
      <c r="E278" s="13" t="s">
        <v>257</v>
      </c>
      <c r="F278" s="13" t="str">
        <f t="shared" si="204"/>
        <v>$dataSystem.terms.messages.alwaysDash</v>
      </c>
      <c r="G278" s="6"/>
      <c r="H278" s="4"/>
      <c r="I278" s="4"/>
      <c r="J278" s="4"/>
      <c r="K278" s="4"/>
      <c r="L278" s="4"/>
      <c r="M278" s="4"/>
      <c r="N278" s="4"/>
      <c r="O278" s="4"/>
      <c r="P278" s="4"/>
      <c r="Q278" s="4"/>
      <c r="R278" s="4"/>
      <c r="S278" s="4"/>
      <c r="T278" s="4"/>
      <c r="U278" s="4"/>
      <c r="V278" s="4"/>
      <c r="W278" s="4"/>
      <c r="X278" s="4"/>
      <c r="Y278" s="4"/>
      <c r="Z278" s="2"/>
    </row>
    <row r="279" ht="15.75" customHeight="1">
      <c r="A279" s="10">
        <f t="shared" si="1"/>
        <v>278</v>
      </c>
      <c r="B279" s="13" t="str">
        <f t="shared" ref="B279:D279" si="268">B278</f>
        <v>System</v>
      </c>
      <c r="C279" s="13" t="str">
        <f t="shared" si="268"/>
        <v>$dataSystem</v>
      </c>
      <c r="D279" s="13" t="str">
        <f t="shared" si="268"/>
        <v>System.json</v>
      </c>
      <c r="E279" s="13" t="s">
        <v>258</v>
      </c>
      <c r="F279" s="13" t="str">
        <f t="shared" si="204"/>
        <v>$dataSystem.terms.messages.commandRemember</v>
      </c>
      <c r="G279" s="6"/>
      <c r="H279" s="4"/>
      <c r="I279" s="4"/>
      <c r="J279" s="4"/>
      <c r="K279" s="4"/>
      <c r="L279" s="4"/>
      <c r="M279" s="4"/>
      <c r="N279" s="4"/>
      <c r="O279" s="4"/>
      <c r="P279" s="4"/>
      <c r="Q279" s="4"/>
      <c r="R279" s="4"/>
      <c r="S279" s="4"/>
      <c r="T279" s="4"/>
      <c r="U279" s="4"/>
      <c r="V279" s="4"/>
      <c r="W279" s="4"/>
      <c r="X279" s="4"/>
      <c r="Y279" s="4"/>
      <c r="Z279" s="2"/>
    </row>
    <row r="280" ht="15.75" customHeight="1">
      <c r="A280" s="10">
        <f t="shared" si="1"/>
        <v>279</v>
      </c>
      <c r="B280" s="13" t="str">
        <f t="shared" ref="B280:D280" si="269">B279</f>
        <v>System</v>
      </c>
      <c r="C280" s="13" t="str">
        <f t="shared" si="269"/>
        <v>$dataSystem</v>
      </c>
      <c r="D280" s="13" t="str">
        <f t="shared" si="269"/>
        <v>System.json</v>
      </c>
      <c r="E280" s="13" t="s">
        <v>259</v>
      </c>
      <c r="F280" s="13" t="str">
        <f t="shared" si="204"/>
        <v>$dataSystem.terms.messages.touchUI</v>
      </c>
      <c r="G280" s="6"/>
      <c r="H280" s="4"/>
      <c r="I280" s="4"/>
      <c r="J280" s="4"/>
      <c r="K280" s="4"/>
      <c r="L280" s="4"/>
      <c r="M280" s="4"/>
      <c r="N280" s="4"/>
      <c r="O280" s="4"/>
      <c r="P280" s="4"/>
      <c r="Q280" s="4"/>
      <c r="R280" s="4"/>
      <c r="S280" s="4"/>
      <c r="T280" s="4"/>
      <c r="U280" s="4"/>
      <c r="V280" s="4"/>
      <c r="W280" s="4"/>
      <c r="X280" s="4"/>
      <c r="Y280" s="4"/>
      <c r="Z280" s="2"/>
    </row>
    <row r="281" ht="15.75" customHeight="1">
      <c r="A281" s="10">
        <f t="shared" si="1"/>
        <v>280</v>
      </c>
      <c r="B281" s="13" t="str">
        <f t="shared" ref="B281:D281" si="270">B280</f>
        <v>System</v>
      </c>
      <c r="C281" s="13" t="str">
        <f t="shared" si="270"/>
        <v>$dataSystem</v>
      </c>
      <c r="D281" s="13" t="str">
        <f t="shared" si="270"/>
        <v>System.json</v>
      </c>
      <c r="E281" s="13" t="s">
        <v>260</v>
      </c>
      <c r="F281" s="13" t="str">
        <f t="shared" si="204"/>
        <v>$dataSystem.terms.messages.bgmVolume</v>
      </c>
      <c r="G281" s="6"/>
      <c r="H281" s="4"/>
      <c r="I281" s="4"/>
      <c r="J281" s="4"/>
      <c r="K281" s="4"/>
      <c r="L281" s="4"/>
      <c r="M281" s="4"/>
      <c r="N281" s="4"/>
      <c r="O281" s="4"/>
      <c r="P281" s="4"/>
      <c r="Q281" s="4"/>
      <c r="R281" s="4"/>
      <c r="S281" s="4"/>
      <c r="T281" s="4"/>
      <c r="U281" s="4"/>
      <c r="V281" s="4"/>
      <c r="W281" s="4"/>
      <c r="X281" s="4"/>
      <c r="Y281" s="4"/>
      <c r="Z281" s="2"/>
    </row>
    <row r="282" ht="15.75" customHeight="1">
      <c r="A282" s="10">
        <f t="shared" si="1"/>
        <v>281</v>
      </c>
      <c r="B282" s="13" t="str">
        <f t="shared" ref="B282:D282" si="271">B281</f>
        <v>System</v>
      </c>
      <c r="C282" s="13" t="str">
        <f t="shared" si="271"/>
        <v>$dataSystem</v>
      </c>
      <c r="D282" s="13" t="str">
        <f t="shared" si="271"/>
        <v>System.json</v>
      </c>
      <c r="E282" s="13" t="s">
        <v>261</v>
      </c>
      <c r="F282" s="13" t="str">
        <f t="shared" si="204"/>
        <v>$dataSystem.terms.messages.bgsVolume</v>
      </c>
      <c r="G282" s="6"/>
      <c r="H282" s="4"/>
      <c r="I282" s="4"/>
      <c r="J282" s="4"/>
      <c r="K282" s="4"/>
      <c r="L282" s="4"/>
      <c r="M282" s="4"/>
      <c r="N282" s="4"/>
      <c r="O282" s="4"/>
      <c r="P282" s="4"/>
      <c r="Q282" s="4"/>
      <c r="R282" s="4"/>
      <c r="S282" s="4"/>
      <c r="T282" s="4"/>
      <c r="U282" s="4"/>
      <c r="V282" s="4"/>
      <c r="W282" s="4"/>
      <c r="X282" s="4"/>
      <c r="Y282" s="4"/>
      <c r="Z282" s="2"/>
    </row>
    <row r="283" ht="15.75" customHeight="1">
      <c r="A283" s="10">
        <f t="shared" si="1"/>
        <v>282</v>
      </c>
      <c r="B283" s="13" t="str">
        <f t="shared" ref="B283:D283" si="272">B282</f>
        <v>System</v>
      </c>
      <c r="C283" s="13" t="str">
        <f t="shared" si="272"/>
        <v>$dataSystem</v>
      </c>
      <c r="D283" s="13" t="str">
        <f t="shared" si="272"/>
        <v>System.json</v>
      </c>
      <c r="E283" s="13" t="s">
        <v>262</v>
      </c>
      <c r="F283" s="13" t="str">
        <f t="shared" si="204"/>
        <v>$dataSystem.terms.messages.meVolume</v>
      </c>
      <c r="G283" s="6"/>
      <c r="H283" s="4"/>
      <c r="I283" s="4"/>
      <c r="J283" s="4"/>
      <c r="K283" s="4"/>
      <c r="L283" s="4"/>
      <c r="M283" s="4"/>
      <c r="N283" s="4"/>
      <c r="O283" s="4"/>
      <c r="P283" s="4"/>
      <c r="Q283" s="4"/>
      <c r="R283" s="4"/>
      <c r="S283" s="4"/>
      <c r="T283" s="4"/>
      <c r="U283" s="4"/>
      <c r="V283" s="4"/>
      <c r="W283" s="4"/>
      <c r="X283" s="4"/>
      <c r="Y283" s="4"/>
      <c r="Z283" s="2"/>
    </row>
    <row r="284" ht="15.75" customHeight="1">
      <c r="A284" s="10">
        <f t="shared" si="1"/>
        <v>283</v>
      </c>
      <c r="B284" s="13" t="str">
        <f t="shared" ref="B284:D284" si="273">B283</f>
        <v>System</v>
      </c>
      <c r="C284" s="13" t="str">
        <f t="shared" si="273"/>
        <v>$dataSystem</v>
      </c>
      <c r="D284" s="13" t="str">
        <f t="shared" si="273"/>
        <v>System.json</v>
      </c>
      <c r="E284" s="13" t="s">
        <v>263</v>
      </c>
      <c r="F284" s="13" t="str">
        <f t="shared" si="204"/>
        <v>$dataSystem.terms.messages.seVolume</v>
      </c>
      <c r="G284" s="6"/>
      <c r="H284" s="4"/>
      <c r="I284" s="4"/>
      <c r="J284" s="4"/>
      <c r="K284" s="4"/>
      <c r="L284" s="4"/>
      <c r="M284" s="4"/>
      <c r="N284" s="4"/>
      <c r="O284" s="4"/>
      <c r="P284" s="4"/>
      <c r="Q284" s="4"/>
      <c r="R284" s="4"/>
      <c r="S284" s="4"/>
      <c r="T284" s="4"/>
      <c r="U284" s="4"/>
      <c r="V284" s="4"/>
      <c r="W284" s="4"/>
      <c r="X284" s="4"/>
      <c r="Y284" s="4"/>
      <c r="Z284" s="2"/>
    </row>
    <row r="285" ht="15.75" customHeight="1">
      <c r="A285" s="10">
        <f t="shared" si="1"/>
        <v>284</v>
      </c>
      <c r="B285" s="13" t="str">
        <f t="shared" ref="B285:D285" si="274">B284</f>
        <v>System</v>
      </c>
      <c r="C285" s="13" t="str">
        <f t="shared" si="274"/>
        <v>$dataSystem</v>
      </c>
      <c r="D285" s="13" t="str">
        <f t="shared" si="274"/>
        <v>System.json</v>
      </c>
      <c r="E285" s="13" t="s">
        <v>264</v>
      </c>
      <c r="F285" s="13" t="str">
        <f t="shared" si="204"/>
        <v>$dataSystem.terms.messages.possession</v>
      </c>
      <c r="G285" s="6"/>
      <c r="H285" s="4"/>
      <c r="I285" s="4"/>
      <c r="J285" s="4"/>
      <c r="K285" s="4"/>
      <c r="L285" s="4"/>
      <c r="M285" s="4"/>
      <c r="N285" s="4"/>
      <c r="O285" s="4"/>
      <c r="P285" s="4"/>
      <c r="Q285" s="4"/>
      <c r="R285" s="4"/>
      <c r="S285" s="4"/>
      <c r="T285" s="4"/>
      <c r="U285" s="4"/>
      <c r="V285" s="4"/>
      <c r="W285" s="4"/>
      <c r="X285" s="4"/>
      <c r="Y285" s="4"/>
      <c r="Z285" s="2"/>
    </row>
    <row r="286" ht="15.75" customHeight="1">
      <c r="A286" s="10">
        <f t="shared" si="1"/>
        <v>285</v>
      </c>
      <c r="B286" s="13" t="str">
        <f t="shared" ref="B286:D286" si="275">B285</f>
        <v>System</v>
      </c>
      <c r="C286" s="13" t="str">
        <f t="shared" si="275"/>
        <v>$dataSystem</v>
      </c>
      <c r="D286" s="13" t="str">
        <f t="shared" si="275"/>
        <v>System.json</v>
      </c>
      <c r="E286" s="13" t="s">
        <v>265</v>
      </c>
      <c r="F286" s="13" t="str">
        <f t="shared" si="204"/>
        <v>$dataSystem.terms.messages.expTotal</v>
      </c>
      <c r="G286" s="6"/>
      <c r="H286" s="4"/>
      <c r="I286" s="4"/>
      <c r="J286" s="4"/>
      <c r="K286" s="4"/>
      <c r="L286" s="4"/>
      <c r="M286" s="4"/>
      <c r="N286" s="4"/>
      <c r="O286" s="4"/>
      <c r="P286" s="4"/>
      <c r="Q286" s="4"/>
      <c r="R286" s="4"/>
      <c r="S286" s="4"/>
      <c r="T286" s="4"/>
      <c r="U286" s="4"/>
      <c r="V286" s="4"/>
      <c r="W286" s="4"/>
      <c r="X286" s="4"/>
      <c r="Y286" s="4"/>
      <c r="Z286" s="2"/>
    </row>
    <row r="287" ht="15.75" customHeight="1">
      <c r="A287" s="10">
        <f t="shared" si="1"/>
        <v>286</v>
      </c>
      <c r="B287" s="13" t="str">
        <f t="shared" ref="B287:D287" si="276">B286</f>
        <v>System</v>
      </c>
      <c r="C287" s="13" t="str">
        <f t="shared" si="276"/>
        <v>$dataSystem</v>
      </c>
      <c r="D287" s="13" t="str">
        <f t="shared" si="276"/>
        <v>System.json</v>
      </c>
      <c r="E287" s="13" t="s">
        <v>266</v>
      </c>
      <c r="F287" s="13" t="str">
        <f t="shared" si="204"/>
        <v>$dataSystem.terms.messages.expNext</v>
      </c>
      <c r="G287" s="6"/>
      <c r="H287" s="4"/>
      <c r="I287" s="4"/>
      <c r="J287" s="4"/>
      <c r="K287" s="4"/>
      <c r="L287" s="4"/>
      <c r="M287" s="4"/>
      <c r="N287" s="4"/>
      <c r="O287" s="4"/>
      <c r="P287" s="4"/>
      <c r="Q287" s="4"/>
      <c r="R287" s="4"/>
      <c r="S287" s="4"/>
      <c r="T287" s="4"/>
      <c r="U287" s="4"/>
      <c r="V287" s="4"/>
      <c r="W287" s="4"/>
      <c r="X287" s="4"/>
      <c r="Y287" s="4"/>
      <c r="Z287" s="2"/>
    </row>
    <row r="288" ht="15.75" customHeight="1">
      <c r="A288" s="10">
        <f t="shared" si="1"/>
        <v>287</v>
      </c>
      <c r="B288" s="13" t="str">
        <f t="shared" ref="B288:D288" si="277">B287</f>
        <v>System</v>
      </c>
      <c r="C288" s="13" t="str">
        <f t="shared" si="277"/>
        <v>$dataSystem</v>
      </c>
      <c r="D288" s="13" t="str">
        <f t="shared" si="277"/>
        <v>System.json</v>
      </c>
      <c r="E288" s="13" t="s">
        <v>267</v>
      </c>
      <c r="F288" s="13" t="str">
        <f t="shared" si="204"/>
        <v>$dataSystem.terms.messages.saveMessage</v>
      </c>
      <c r="G288" s="6"/>
      <c r="H288" s="4"/>
      <c r="I288" s="4"/>
      <c r="J288" s="4"/>
      <c r="K288" s="4"/>
      <c r="L288" s="4"/>
      <c r="M288" s="4"/>
      <c r="N288" s="4"/>
      <c r="O288" s="4"/>
      <c r="P288" s="4"/>
      <c r="Q288" s="4"/>
      <c r="R288" s="4"/>
      <c r="S288" s="4"/>
      <c r="T288" s="4"/>
      <c r="U288" s="4"/>
      <c r="V288" s="4"/>
      <c r="W288" s="4"/>
      <c r="X288" s="4"/>
      <c r="Y288" s="4"/>
      <c r="Z288" s="2"/>
    </row>
    <row r="289" ht="15.75" customHeight="1">
      <c r="A289" s="10">
        <f t="shared" si="1"/>
        <v>288</v>
      </c>
      <c r="B289" s="13" t="str">
        <f t="shared" ref="B289:D289" si="278">B288</f>
        <v>System</v>
      </c>
      <c r="C289" s="13" t="str">
        <f t="shared" si="278"/>
        <v>$dataSystem</v>
      </c>
      <c r="D289" s="13" t="str">
        <f t="shared" si="278"/>
        <v>System.json</v>
      </c>
      <c r="E289" s="13" t="s">
        <v>268</v>
      </c>
      <c r="F289" s="13" t="str">
        <f t="shared" si="204"/>
        <v>$dataSystem.terms.messages.loadMessage</v>
      </c>
      <c r="G289" s="6"/>
      <c r="H289" s="4"/>
      <c r="I289" s="4"/>
      <c r="J289" s="4"/>
      <c r="K289" s="4"/>
      <c r="L289" s="4"/>
      <c r="M289" s="4"/>
      <c r="N289" s="4"/>
      <c r="O289" s="4"/>
      <c r="P289" s="4"/>
      <c r="Q289" s="4"/>
      <c r="R289" s="4"/>
      <c r="S289" s="4"/>
      <c r="T289" s="4"/>
      <c r="U289" s="4"/>
      <c r="V289" s="4"/>
      <c r="W289" s="4"/>
      <c r="X289" s="4"/>
      <c r="Y289" s="4"/>
      <c r="Z289" s="2"/>
    </row>
    <row r="290" ht="15.75" customHeight="1">
      <c r="A290" s="10">
        <f t="shared" si="1"/>
        <v>289</v>
      </c>
      <c r="B290" s="13" t="str">
        <f t="shared" ref="B290:D290" si="279">B289</f>
        <v>System</v>
      </c>
      <c r="C290" s="13" t="str">
        <f t="shared" si="279"/>
        <v>$dataSystem</v>
      </c>
      <c r="D290" s="13" t="str">
        <f t="shared" si="279"/>
        <v>System.json</v>
      </c>
      <c r="E290" s="13" t="s">
        <v>269</v>
      </c>
      <c r="F290" s="13" t="str">
        <f t="shared" si="204"/>
        <v>$dataSystem.terms.messages.file</v>
      </c>
      <c r="G290" s="6"/>
      <c r="H290" s="4"/>
      <c r="I290" s="4"/>
      <c r="J290" s="4"/>
      <c r="K290" s="4"/>
      <c r="L290" s="4"/>
      <c r="M290" s="4"/>
      <c r="N290" s="4"/>
      <c r="O290" s="4"/>
      <c r="P290" s="4"/>
      <c r="Q290" s="4"/>
      <c r="R290" s="4"/>
      <c r="S290" s="4"/>
      <c r="T290" s="4"/>
      <c r="U290" s="4"/>
      <c r="V290" s="4"/>
      <c r="W290" s="4"/>
      <c r="X290" s="4"/>
      <c r="Y290" s="4"/>
      <c r="Z290" s="2"/>
    </row>
    <row r="291" ht="15.75" customHeight="1">
      <c r="A291" s="10">
        <f t="shared" si="1"/>
        <v>290</v>
      </c>
      <c r="B291" s="13" t="str">
        <f t="shared" ref="B291:D291" si="280">B290</f>
        <v>System</v>
      </c>
      <c r="C291" s="13" t="str">
        <f t="shared" si="280"/>
        <v>$dataSystem</v>
      </c>
      <c r="D291" s="13" t="str">
        <f t="shared" si="280"/>
        <v>System.json</v>
      </c>
      <c r="E291" s="13" t="s">
        <v>270</v>
      </c>
      <c r="F291" s="13" t="str">
        <f t="shared" si="204"/>
        <v>$dataSystem.terms.messages.autosave</v>
      </c>
      <c r="G291" s="6"/>
      <c r="H291" s="4"/>
      <c r="I291" s="4"/>
      <c r="J291" s="4"/>
      <c r="K291" s="4"/>
      <c r="L291" s="4"/>
      <c r="M291" s="4"/>
      <c r="N291" s="4"/>
      <c r="O291" s="4"/>
      <c r="P291" s="4"/>
      <c r="Q291" s="4"/>
      <c r="R291" s="4"/>
      <c r="S291" s="4"/>
      <c r="T291" s="4"/>
      <c r="U291" s="4"/>
      <c r="V291" s="4"/>
      <c r="W291" s="4"/>
      <c r="X291" s="4"/>
      <c r="Y291" s="4"/>
      <c r="Z291" s="2"/>
    </row>
    <row r="292" ht="15.75" customHeight="1">
      <c r="A292" s="10">
        <f t="shared" si="1"/>
        <v>291</v>
      </c>
      <c r="B292" s="13" t="str">
        <f t="shared" ref="B292:D292" si="281">B291</f>
        <v>System</v>
      </c>
      <c r="C292" s="13" t="str">
        <f t="shared" si="281"/>
        <v>$dataSystem</v>
      </c>
      <c r="D292" s="13" t="str">
        <f t="shared" si="281"/>
        <v>System.json</v>
      </c>
      <c r="E292" s="13" t="s">
        <v>271</v>
      </c>
      <c r="F292" s="13" t="str">
        <f t="shared" si="204"/>
        <v>$dataSystem.terms.messages.partyName</v>
      </c>
      <c r="G292" s="6"/>
      <c r="H292" s="4"/>
      <c r="I292" s="4"/>
      <c r="J292" s="4"/>
      <c r="K292" s="4"/>
      <c r="L292" s="4"/>
      <c r="M292" s="4"/>
      <c r="N292" s="4"/>
      <c r="O292" s="4"/>
      <c r="P292" s="4"/>
      <c r="Q292" s="4"/>
      <c r="R292" s="4"/>
      <c r="S292" s="4"/>
      <c r="T292" s="4"/>
      <c r="U292" s="4"/>
      <c r="V292" s="4"/>
      <c r="W292" s="4"/>
      <c r="X292" s="4"/>
      <c r="Y292" s="4"/>
      <c r="Z292" s="2"/>
    </row>
    <row r="293" ht="15.75" customHeight="1">
      <c r="A293" s="10">
        <f t="shared" si="1"/>
        <v>292</v>
      </c>
      <c r="B293" s="13" t="str">
        <f t="shared" ref="B293:D293" si="282">B292</f>
        <v>System</v>
      </c>
      <c r="C293" s="13" t="str">
        <f t="shared" si="282"/>
        <v>$dataSystem</v>
      </c>
      <c r="D293" s="13" t="str">
        <f t="shared" si="282"/>
        <v>System.json</v>
      </c>
      <c r="E293" s="13" t="s">
        <v>272</v>
      </c>
      <c r="F293" s="13" t="str">
        <f t="shared" si="204"/>
        <v>$dataSystem.terms.messages.emerge</v>
      </c>
      <c r="G293" s="6"/>
      <c r="H293" s="4"/>
      <c r="I293" s="4"/>
      <c r="J293" s="4"/>
      <c r="K293" s="4"/>
      <c r="L293" s="4"/>
      <c r="M293" s="4"/>
      <c r="N293" s="4"/>
      <c r="O293" s="4"/>
      <c r="P293" s="4"/>
      <c r="Q293" s="4"/>
      <c r="R293" s="4"/>
      <c r="S293" s="4"/>
      <c r="T293" s="4"/>
      <c r="U293" s="4"/>
      <c r="V293" s="4"/>
      <c r="W293" s="4"/>
      <c r="X293" s="4"/>
      <c r="Y293" s="4"/>
      <c r="Z293" s="2"/>
    </row>
    <row r="294" ht="15.75" customHeight="1">
      <c r="A294" s="10">
        <f t="shared" si="1"/>
        <v>293</v>
      </c>
      <c r="B294" s="13" t="str">
        <f t="shared" ref="B294:D294" si="283">B293</f>
        <v>System</v>
      </c>
      <c r="C294" s="13" t="str">
        <f t="shared" si="283"/>
        <v>$dataSystem</v>
      </c>
      <c r="D294" s="13" t="str">
        <f t="shared" si="283"/>
        <v>System.json</v>
      </c>
      <c r="E294" s="13" t="s">
        <v>273</v>
      </c>
      <c r="F294" s="13" t="str">
        <f t="shared" si="204"/>
        <v>$dataSystem.terms.messages.preemptive</v>
      </c>
      <c r="G294" s="6"/>
      <c r="H294" s="4"/>
      <c r="I294" s="4"/>
      <c r="J294" s="4"/>
      <c r="K294" s="4"/>
      <c r="L294" s="4"/>
      <c r="M294" s="4"/>
      <c r="N294" s="4"/>
      <c r="O294" s="4"/>
      <c r="P294" s="4"/>
      <c r="Q294" s="4"/>
      <c r="R294" s="4"/>
      <c r="S294" s="4"/>
      <c r="T294" s="4"/>
      <c r="U294" s="4"/>
      <c r="V294" s="4"/>
      <c r="W294" s="4"/>
      <c r="X294" s="4"/>
      <c r="Y294" s="4"/>
      <c r="Z294" s="2"/>
    </row>
    <row r="295" ht="15.75" customHeight="1">
      <c r="A295" s="10">
        <f t="shared" si="1"/>
        <v>294</v>
      </c>
      <c r="B295" s="13" t="str">
        <f t="shared" ref="B295:D295" si="284">B294</f>
        <v>System</v>
      </c>
      <c r="C295" s="13" t="str">
        <f t="shared" si="284"/>
        <v>$dataSystem</v>
      </c>
      <c r="D295" s="13" t="str">
        <f t="shared" si="284"/>
        <v>System.json</v>
      </c>
      <c r="E295" s="13" t="s">
        <v>274</v>
      </c>
      <c r="F295" s="13" t="str">
        <f t="shared" si="204"/>
        <v>$dataSystem.terms.messages.surprise</v>
      </c>
      <c r="G295" s="6"/>
      <c r="H295" s="4"/>
      <c r="I295" s="4"/>
      <c r="J295" s="4"/>
      <c r="K295" s="4"/>
      <c r="L295" s="4"/>
      <c r="M295" s="4"/>
      <c r="N295" s="4"/>
      <c r="O295" s="4"/>
      <c r="P295" s="4"/>
      <c r="Q295" s="4"/>
      <c r="R295" s="4"/>
      <c r="S295" s="4"/>
      <c r="T295" s="4"/>
      <c r="U295" s="4"/>
      <c r="V295" s="4"/>
      <c r="W295" s="4"/>
      <c r="X295" s="4"/>
      <c r="Y295" s="4"/>
      <c r="Z295" s="2"/>
    </row>
    <row r="296" ht="15.75" customHeight="1">
      <c r="A296" s="10">
        <f t="shared" si="1"/>
        <v>295</v>
      </c>
      <c r="B296" s="13" t="str">
        <f t="shared" ref="B296:D296" si="285">B295</f>
        <v>System</v>
      </c>
      <c r="C296" s="13" t="str">
        <f t="shared" si="285"/>
        <v>$dataSystem</v>
      </c>
      <c r="D296" s="13" t="str">
        <f t="shared" si="285"/>
        <v>System.json</v>
      </c>
      <c r="E296" s="13" t="s">
        <v>275</v>
      </c>
      <c r="F296" s="13" t="str">
        <f t="shared" si="204"/>
        <v>$dataSystem.terms.messages.escapeStart</v>
      </c>
      <c r="G296" s="6"/>
      <c r="H296" s="4"/>
      <c r="I296" s="4"/>
      <c r="J296" s="4"/>
      <c r="K296" s="4"/>
      <c r="L296" s="4"/>
      <c r="M296" s="4"/>
      <c r="N296" s="4"/>
      <c r="O296" s="4"/>
      <c r="P296" s="4"/>
      <c r="Q296" s="4"/>
      <c r="R296" s="4"/>
      <c r="S296" s="4"/>
      <c r="T296" s="4"/>
      <c r="U296" s="4"/>
      <c r="V296" s="4"/>
      <c r="W296" s="4"/>
      <c r="X296" s="4"/>
      <c r="Y296" s="4"/>
      <c r="Z296" s="2"/>
    </row>
    <row r="297" ht="15.75" customHeight="1">
      <c r="A297" s="10">
        <f t="shared" si="1"/>
        <v>296</v>
      </c>
      <c r="B297" s="13" t="str">
        <f t="shared" ref="B297:D297" si="286">B296</f>
        <v>System</v>
      </c>
      <c r="C297" s="13" t="str">
        <f t="shared" si="286"/>
        <v>$dataSystem</v>
      </c>
      <c r="D297" s="13" t="str">
        <f t="shared" si="286"/>
        <v>System.json</v>
      </c>
      <c r="E297" s="13" t="s">
        <v>276</v>
      </c>
      <c r="F297" s="13" t="str">
        <f t="shared" si="204"/>
        <v>$dataSystem.terms.messages.escapeFailure</v>
      </c>
      <c r="G297" s="6"/>
      <c r="H297" s="4"/>
      <c r="I297" s="4"/>
      <c r="J297" s="4"/>
      <c r="K297" s="4"/>
      <c r="L297" s="4"/>
      <c r="M297" s="4"/>
      <c r="N297" s="4"/>
      <c r="O297" s="4"/>
      <c r="P297" s="4"/>
      <c r="Q297" s="4"/>
      <c r="R297" s="4"/>
      <c r="S297" s="4"/>
      <c r="T297" s="4"/>
      <c r="U297" s="4"/>
      <c r="V297" s="4"/>
      <c r="W297" s="4"/>
      <c r="X297" s="4"/>
      <c r="Y297" s="4"/>
      <c r="Z297" s="2"/>
    </row>
    <row r="298" ht="15.75" customHeight="1">
      <c r="A298" s="10">
        <f t="shared" si="1"/>
        <v>297</v>
      </c>
      <c r="B298" s="13" t="str">
        <f t="shared" ref="B298:D298" si="287">B297</f>
        <v>System</v>
      </c>
      <c r="C298" s="13" t="str">
        <f t="shared" si="287"/>
        <v>$dataSystem</v>
      </c>
      <c r="D298" s="13" t="str">
        <f t="shared" si="287"/>
        <v>System.json</v>
      </c>
      <c r="E298" s="13" t="s">
        <v>277</v>
      </c>
      <c r="F298" s="13" t="str">
        <f t="shared" si="204"/>
        <v>$dataSystem.terms.messages.victory</v>
      </c>
      <c r="G298" s="6"/>
      <c r="H298" s="4"/>
      <c r="I298" s="4"/>
      <c r="J298" s="4"/>
      <c r="K298" s="4"/>
      <c r="L298" s="4"/>
      <c r="M298" s="4"/>
      <c r="N298" s="4"/>
      <c r="O298" s="4"/>
      <c r="P298" s="4"/>
      <c r="Q298" s="4"/>
      <c r="R298" s="4"/>
      <c r="S298" s="4"/>
      <c r="T298" s="4"/>
      <c r="U298" s="4"/>
      <c r="V298" s="4"/>
      <c r="W298" s="4"/>
      <c r="X298" s="4"/>
      <c r="Y298" s="4"/>
      <c r="Z298" s="2"/>
    </row>
    <row r="299" ht="15.75" customHeight="1">
      <c r="A299" s="10">
        <f t="shared" si="1"/>
        <v>298</v>
      </c>
      <c r="B299" s="13" t="str">
        <f t="shared" ref="B299:D299" si="288">B298</f>
        <v>System</v>
      </c>
      <c r="C299" s="13" t="str">
        <f t="shared" si="288"/>
        <v>$dataSystem</v>
      </c>
      <c r="D299" s="13" t="str">
        <f t="shared" si="288"/>
        <v>System.json</v>
      </c>
      <c r="E299" s="13" t="s">
        <v>278</v>
      </c>
      <c r="F299" s="13" t="str">
        <f t="shared" si="204"/>
        <v>$dataSystem.terms.messages.defeat</v>
      </c>
      <c r="G299" s="6"/>
      <c r="H299" s="4"/>
      <c r="I299" s="4"/>
      <c r="J299" s="4"/>
      <c r="K299" s="4"/>
      <c r="L299" s="4"/>
      <c r="M299" s="4"/>
      <c r="N299" s="4"/>
      <c r="O299" s="4"/>
      <c r="P299" s="4"/>
      <c r="Q299" s="4"/>
      <c r="R299" s="4"/>
      <c r="S299" s="4"/>
      <c r="T299" s="4"/>
      <c r="U299" s="4"/>
      <c r="V299" s="4"/>
      <c r="W299" s="4"/>
      <c r="X299" s="4"/>
      <c r="Y299" s="4"/>
      <c r="Z299" s="2"/>
    </row>
    <row r="300" ht="15.75" customHeight="1">
      <c r="A300" s="10">
        <f t="shared" si="1"/>
        <v>299</v>
      </c>
      <c r="B300" s="13" t="str">
        <f t="shared" ref="B300:D300" si="289">B299</f>
        <v>System</v>
      </c>
      <c r="C300" s="13" t="str">
        <f t="shared" si="289"/>
        <v>$dataSystem</v>
      </c>
      <c r="D300" s="13" t="str">
        <f t="shared" si="289"/>
        <v>System.json</v>
      </c>
      <c r="E300" s="13" t="s">
        <v>279</v>
      </c>
      <c r="F300" s="13" t="str">
        <f t="shared" si="204"/>
        <v>$dataSystem.terms.messages.obtainExp</v>
      </c>
      <c r="G300" s="6"/>
      <c r="H300" s="4"/>
      <c r="I300" s="4"/>
      <c r="J300" s="4"/>
      <c r="K300" s="4"/>
      <c r="L300" s="4"/>
      <c r="M300" s="4"/>
      <c r="N300" s="4"/>
      <c r="O300" s="4"/>
      <c r="P300" s="4"/>
      <c r="Q300" s="4"/>
      <c r="R300" s="4"/>
      <c r="S300" s="4"/>
      <c r="T300" s="4"/>
      <c r="U300" s="4"/>
      <c r="V300" s="4"/>
      <c r="W300" s="4"/>
      <c r="X300" s="4"/>
      <c r="Y300" s="4"/>
      <c r="Z300" s="2"/>
    </row>
    <row r="301" ht="15.75" customHeight="1">
      <c r="A301" s="10">
        <f t="shared" si="1"/>
        <v>300</v>
      </c>
      <c r="B301" s="13" t="str">
        <f t="shared" ref="B301:D301" si="290">B300</f>
        <v>System</v>
      </c>
      <c r="C301" s="13" t="str">
        <f t="shared" si="290"/>
        <v>$dataSystem</v>
      </c>
      <c r="D301" s="13" t="str">
        <f t="shared" si="290"/>
        <v>System.json</v>
      </c>
      <c r="E301" s="13" t="s">
        <v>280</v>
      </c>
      <c r="F301" s="13" t="str">
        <f t="shared" si="204"/>
        <v>$dataSystem.terms.messages.obtainGold</v>
      </c>
      <c r="G301" s="6"/>
      <c r="H301" s="4"/>
      <c r="I301" s="4"/>
      <c r="J301" s="4"/>
      <c r="K301" s="4"/>
      <c r="L301" s="4"/>
      <c r="M301" s="4"/>
      <c r="N301" s="4"/>
      <c r="O301" s="4"/>
      <c r="P301" s="4"/>
      <c r="Q301" s="4"/>
      <c r="R301" s="4"/>
      <c r="S301" s="4"/>
      <c r="T301" s="4"/>
      <c r="U301" s="4"/>
      <c r="V301" s="4"/>
      <c r="W301" s="4"/>
      <c r="X301" s="4"/>
      <c r="Y301" s="4"/>
      <c r="Z301" s="2"/>
    </row>
    <row r="302" ht="15.75" customHeight="1">
      <c r="A302" s="10">
        <f t="shared" si="1"/>
        <v>301</v>
      </c>
      <c r="B302" s="13" t="str">
        <f t="shared" ref="B302:D302" si="291">B301</f>
        <v>System</v>
      </c>
      <c r="C302" s="13" t="str">
        <f t="shared" si="291"/>
        <v>$dataSystem</v>
      </c>
      <c r="D302" s="13" t="str">
        <f t="shared" si="291"/>
        <v>System.json</v>
      </c>
      <c r="E302" s="13" t="s">
        <v>281</v>
      </c>
      <c r="F302" s="13" t="str">
        <f t="shared" si="204"/>
        <v>$dataSystem.terms.messages.obtainItem</v>
      </c>
      <c r="G302" s="6"/>
      <c r="H302" s="4"/>
      <c r="I302" s="4"/>
      <c r="J302" s="4"/>
      <c r="K302" s="4"/>
      <c r="L302" s="4"/>
      <c r="M302" s="4"/>
      <c r="N302" s="4"/>
      <c r="O302" s="4"/>
      <c r="P302" s="4"/>
      <c r="Q302" s="4"/>
      <c r="R302" s="4"/>
      <c r="S302" s="4"/>
      <c r="T302" s="4"/>
      <c r="U302" s="4"/>
      <c r="V302" s="4"/>
      <c r="W302" s="4"/>
      <c r="X302" s="4"/>
      <c r="Y302" s="4"/>
      <c r="Z302" s="2"/>
    </row>
    <row r="303" ht="15.75" customHeight="1">
      <c r="A303" s="10">
        <f t="shared" si="1"/>
        <v>302</v>
      </c>
      <c r="B303" s="13" t="str">
        <f t="shared" ref="B303:D303" si="292">B302</f>
        <v>System</v>
      </c>
      <c r="C303" s="13" t="str">
        <f t="shared" si="292"/>
        <v>$dataSystem</v>
      </c>
      <c r="D303" s="13" t="str">
        <f t="shared" si="292"/>
        <v>System.json</v>
      </c>
      <c r="E303" s="13" t="s">
        <v>282</v>
      </c>
      <c r="F303" s="13" t="str">
        <f t="shared" si="204"/>
        <v>$dataSystem.terms.messages.levelUp</v>
      </c>
      <c r="G303" s="6"/>
      <c r="H303" s="4"/>
      <c r="I303" s="4"/>
      <c r="J303" s="4"/>
      <c r="K303" s="4"/>
      <c r="L303" s="4"/>
      <c r="M303" s="4"/>
      <c r="N303" s="4"/>
      <c r="O303" s="4"/>
      <c r="P303" s="4"/>
      <c r="Q303" s="4"/>
      <c r="R303" s="4"/>
      <c r="S303" s="4"/>
      <c r="T303" s="4"/>
      <c r="U303" s="4"/>
      <c r="V303" s="4"/>
      <c r="W303" s="4"/>
      <c r="X303" s="4"/>
      <c r="Y303" s="4"/>
      <c r="Z303" s="2"/>
    </row>
    <row r="304" ht="15.75" customHeight="1">
      <c r="A304" s="10">
        <f t="shared" si="1"/>
        <v>303</v>
      </c>
      <c r="B304" s="13" t="str">
        <f t="shared" ref="B304:D304" si="293">B303</f>
        <v>System</v>
      </c>
      <c r="C304" s="13" t="str">
        <f t="shared" si="293"/>
        <v>$dataSystem</v>
      </c>
      <c r="D304" s="13" t="str">
        <f t="shared" si="293"/>
        <v>System.json</v>
      </c>
      <c r="E304" s="13" t="s">
        <v>283</v>
      </c>
      <c r="F304" s="13" t="str">
        <f t="shared" si="204"/>
        <v>$dataSystem.terms.messages.obtainSkill</v>
      </c>
      <c r="G304" s="6"/>
      <c r="H304" s="4"/>
      <c r="I304" s="4"/>
      <c r="J304" s="4"/>
      <c r="K304" s="4"/>
      <c r="L304" s="4"/>
      <c r="M304" s="4"/>
      <c r="N304" s="4"/>
      <c r="O304" s="4"/>
      <c r="P304" s="4"/>
      <c r="Q304" s="4"/>
      <c r="R304" s="4"/>
      <c r="S304" s="4"/>
      <c r="T304" s="4"/>
      <c r="U304" s="4"/>
      <c r="V304" s="4"/>
      <c r="W304" s="4"/>
      <c r="X304" s="4"/>
      <c r="Y304" s="4"/>
      <c r="Z304" s="2"/>
    </row>
    <row r="305" ht="15.75" customHeight="1">
      <c r="A305" s="10">
        <f t="shared" si="1"/>
        <v>304</v>
      </c>
      <c r="B305" s="13" t="str">
        <f t="shared" ref="B305:D305" si="294">B304</f>
        <v>System</v>
      </c>
      <c r="C305" s="13" t="str">
        <f t="shared" si="294"/>
        <v>$dataSystem</v>
      </c>
      <c r="D305" s="13" t="str">
        <f t="shared" si="294"/>
        <v>System.json</v>
      </c>
      <c r="E305" s="13" t="s">
        <v>284</v>
      </c>
      <c r="F305" s="13" t="str">
        <f t="shared" si="204"/>
        <v>$dataSystem.terms.messages.useItem</v>
      </c>
      <c r="G305" s="6"/>
      <c r="H305" s="4"/>
      <c r="I305" s="4"/>
      <c r="J305" s="4"/>
      <c r="K305" s="4"/>
      <c r="L305" s="4"/>
      <c r="M305" s="4"/>
      <c r="N305" s="4"/>
      <c r="O305" s="4"/>
      <c r="P305" s="4"/>
      <c r="Q305" s="4"/>
      <c r="R305" s="4"/>
      <c r="S305" s="4"/>
      <c r="T305" s="4"/>
      <c r="U305" s="4"/>
      <c r="V305" s="4"/>
      <c r="W305" s="4"/>
      <c r="X305" s="4"/>
      <c r="Y305" s="4"/>
      <c r="Z305" s="2"/>
    </row>
    <row r="306" ht="15.75" customHeight="1">
      <c r="A306" s="10">
        <f t="shared" si="1"/>
        <v>305</v>
      </c>
      <c r="B306" s="13" t="str">
        <f t="shared" ref="B306:D306" si="295">B305</f>
        <v>System</v>
      </c>
      <c r="C306" s="13" t="str">
        <f t="shared" si="295"/>
        <v>$dataSystem</v>
      </c>
      <c r="D306" s="13" t="str">
        <f t="shared" si="295"/>
        <v>System.json</v>
      </c>
      <c r="E306" s="13" t="s">
        <v>285</v>
      </c>
      <c r="F306" s="13" t="str">
        <f t="shared" si="204"/>
        <v>$dataSystem.terms.messages.criticalToEnemy</v>
      </c>
      <c r="G306" s="6"/>
      <c r="H306" s="4"/>
      <c r="I306" s="4"/>
      <c r="J306" s="4"/>
      <c r="K306" s="4"/>
      <c r="L306" s="4"/>
      <c r="M306" s="4"/>
      <c r="N306" s="4"/>
      <c r="O306" s="4"/>
      <c r="P306" s="4"/>
      <c r="Q306" s="4"/>
      <c r="R306" s="4"/>
      <c r="S306" s="4"/>
      <c r="T306" s="4"/>
      <c r="U306" s="4"/>
      <c r="V306" s="4"/>
      <c r="W306" s="4"/>
      <c r="X306" s="4"/>
      <c r="Y306" s="4"/>
      <c r="Z306" s="2"/>
    </row>
    <row r="307" ht="15.75" customHeight="1">
      <c r="A307" s="10">
        <f t="shared" si="1"/>
        <v>306</v>
      </c>
      <c r="B307" s="13" t="str">
        <f t="shared" ref="B307:D307" si="296">B306</f>
        <v>System</v>
      </c>
      <c r="C307" s="13" t="str">
        <f t="shared" si="296"/>
        <v>$dataSystem</v>
      </c>
      <c r="D307" s="13" t="str">
        <f t="shared" si="296"/>
        <v>System.json</v>
      </c>
      <c r="E307" s="13" t="s">
        <v>286</v>
      </c>
      <c r="F307" s="13" t="str">
        <f t="shared" si="204"/>
        <v>$dataSystem.terms.messages.criticalToActor</v>
      </c>
      <c r="G307" s="6"/>
      <c r="H307" s="4"/>
      <c r="I307" s="4"/>
      <c r="J307" s="4"/>
      <c r="K307" s="4"/>
      <c r="L307" s="4"/>
      <c r="M307" s="4"/>
      <c r="N307" s="4"/>
      <c r="O307" s="4"/>
      <c r="P307" s="4"/>
      <c r="Q307" s="4"/>
      <c r="R307" s="4"/>
      <c r="S307" s="4"/>
      <c r="T307" s="4"/>
      <c r="U307" s="4"/>
      <c r="V307" s="4"/>
      <c r="W307" s="4"/>
      <c r="X307" s="4"/>
      <c r="Y307" s="4"/>
      <c r="Z307" s="2"/>
    </row>
    <row r="308" ht="15.75" customHeight="1">
      <c r="A308" s="10">
        <f t="shared" si="1"/>
        <v>307</v>
      </c>
      <c r="B308" s="13" t="str">
        <f t="shared" ref="B308:D308" si="297">B307</f>
        <v>System</v>
      </c>
      <c r="C308" s="13" t="str">
        <f t="shared" si="297"/>
        <v>$dataSystem</v>
      </c>
      <c r="D308" s="13" t="str">
        <f t="shared" si="297"/>
        <v>System.json</v>
      </c>
      <c r="E308" s="13" t="s">
        <v>287</v>
      </c>
      <c r="F308" s="13" t="str">
        <f t="shared" si="204"/>
        <v>$dataSystem.terms.messages.actorDamage</v>
      </c>
      <c r="G308" s="6"/>
      <c r="H308" s="4"/>
      <c r="I308" s="4"/>
      <c r="J308" s="4"/>
      <c r="K308" s="4"/>
      <c r="L308" s="4"/>
      <c r="M308" s="4"/>
      <c r="N308" s="4"/>
      <c r="O308" s="4"/>
      <c r="P308" s="4"/>
      <c r="Q308" s="4"/>
      <c r="R308" s="4"/>
      <c r="S308" s="4"/>
      <c r="T308" s="4"/>
      <c r="U308" s="4"/>
      <c r="V308" s="4"/>
      <c r="W308" s="4"/>
      <c r="X308" s="4"/>
      <c r="Y308" s="4"/>
      <c r="Z308" s="2"/>
    </row>
    <row r="309" ht="15.75" customHeight="1">
      <c r="A309" s="10">
        <f t="shared" si="1"/>
        <v>308</v>
      </c>
      <c r="B309" s="13" t="str">
        <f t="shared" ref="B309:D309" si="298">B308</f>
        <v>System</v>
      </c>
      <c r="C309" s="13" t="str">
        <f t="shared" si="298"/>
        <v>$dataSystem</v>
      </c>
      <c r="D309" s="13" t="str">
        <f t="shared" si="298"/>
        <v>System.json</v>
      </c>
      <c r="E309" s="13" t="s">
        <v>288</v>
      </c>
      <c r="F309" s="13" t="str">
        <f t="shared" si="204"/>
        <v>$dataSystem.terms.messages.actorRecovery</v>
      </c>
      <c r="G309" s="6"/>
      <c r="H309" s="4"/>
      <c r="I309" s="4"/>
      <c r="J309" s="4"/>
      <c r="K309" s="4"/>
      <c r="L309" s="4"/>
      <c r="M309" s="4"/>
      <c r="N309" s="4"/>
      <c r="O309" s="4"/>
      <c r="P309" s="4"/>
      <c r="Q309" s="4"/>
      <c r="R309" s="4"/>
      <c r="S309" s="4"/>
      <c r="T309" s="4"/>
      <c r="U309" s="4"/>
      <c r="V309" s="4"/>
      <c r="W309" s="4"/>
      <c r="X309" s="4"/>
      <c r="Y309" s="4"/>
      <c r="Z309" s="2"/>
    </row>
    <row r="310" ht="15.75" customHeight="1">
      <c r="A310" s="10">
        <f t="shared" si="1"/>
        <v>309</v>
      </c>
      <c r="B310" s="13" t="str">
        <f t="shared" ref="B310:D310" si="299">B309</f>
        <v>System</v>
      </c>
      <c r="C310" s="13" t="str">
        <f t="shared" si="299"/>
        <v>$dataSystem</v>
      </c>
      <c r="D310" s="13" t="str">
        <f t="shared" si="299"/>
        <v>System.json</v>
      </c>
      <c r="E310" s="13" t="s">
        <v>289</v>
      </c>
      <c r="F310" s="13" t="str">
        <f t="shared" si="204"/>
        <v>$dataSystem.terms.messages.actorGain</v>
      </c>
      <c r="G310" s="6"/>
      <c r="H310" s="4"/>
      <c r="I310" s="4"/>
      <c r="J310" s="4"/>
      <c r="K310" s="4"/>
      <c r="L310" s="4"/>
      <c r="M310" s="4"/>
      <c r="N310" s="4"/>
      <c r="O310" s="4"/>
      <c r="P310" s="4"/>
      <c r="Q310" s="4"/>
      <c r="R310" s="4"/>
      <c r="S310" s="4"/>
      <c r="T310" s="4"/>
      <c r="U310" s="4"/>
      <c r="V310" s="4"/>
      <c r="W310" s="4"/>
      <c r="X310" s="4"/>
      <c r="Y310" s="4"/>
      <c r="Z310" s="2"/>
    </row>
    <row r="311" ht="15.75" customHeight="1">
      <c r="A311" s="10">
        <f t="shared" si="1"/>
        <v>310</v>
      </c>
      <c r="B311" s="13" t="str">
        <f t="shared" ref="B311:D311" si="300">B310</f>
        <v>System</v>
      </c>
      <c r="C311" s="13" t="str">
        <f t="shared" si="300"/>
        <v>$dataSystem</v>
      </c>
      <c r="D311" s="13" t="str">
        <f t="shared" si="300"/>
        <v>System.json</v>
      </c>
      <c r="E311" s="13" t="s">
        <v>290</v>
      </c>
      <c r="F311" s="13" t="str">
        <f t="shared" si="204"/>
        <v>$dataSystem.terms.messages.actorLoss</v>
      </c>
      <c r="G311" s="6"/>
      <c r="H311" s="4"/>
      <c r="I311" s="4"/>
      <c r="J311" s="4"/>
      <c r="K311" s="4"/>
      <c r="L311" s="4"/>
      <c r="M311" s="4"/>
      <c r="N311" s="4"/>
      <c r="O311" s="4"/>
      <c r="P311" s="4"/>
      <c r="Q311" s="4"/>
      <c r="R311" s="4"/>
      <c r="S311" s="4"/>
      <c r="T311" s="4"/>
      <c r="U311" s="4"/>
      <c r="V311" s="4"/>
      <c r="W311" s="4"/>
      <c r="X311" s="4"/>
      <c r="Y311" s="4"/>
      <c r="Z311" s="2"/>
    </row>
    <row r="312" ht="15.75" customHeight="1">
      <c r="A312" s="10">
        <f t="shared" si="1"/>
        <v>311</v>
      </c>
      <c r="B312" s="13" t="str">
        <f t="shared" ref="B312:D312" si="301">B311</f>
        <v>System</v>
      </c>
      <c r="C312" s="13" t="str">
        <f t="shared" si="301"/>
        <v>$dataSystem</v>
      </c>
      <c r="D312" s="13" t="str">
        <f t="shared" si="301"/>
        <v>System.json</v>
      </c>
      <c r="E312" s="13" t="s">
        <v>291</v>
      </c>
      <c r="F312" s="13" t="str">
        <f t="shared" si="204"/>
        <v>$dataSystem.terms.messages.actorDrain</v>
      </c>
      <c r="G312" s="6"/>
      <c r="H312" s="4"/>
      <c r="I312" s="4"/>
      <c r="J312" s="4"/>
      <c r="K312" s="4"/>
      <c r="L312" s="4"/>
      <c r="M312" s="4"/>
      <c r="N312" s="4"/>
      <c r="O312" s="4"/>
      <c r="P312" s="4"/>
      <c r="Q312" s="4"/>
      <c r="R312" s="4"/>
      <c r="S312" s="4"/>
      <c r="T312" s="4"/>
      <c r="U312" s="4"/>
      <c r="V312" s="4"/>
      <c r="W312" s="4"/>
      <c r="X312" s="4"/>
      <c r="Y312" s="4"/>
      <c r="Z312" s="2"/>
    </row>
    <row r="313" ht="15.75" customHeight="1">
      <c r="A313" s="10">
        <f t="shared" si="1"/>
        <v>312</v>
      </c>
      <c r="B313" s="13" t="str">
        <f t="shared" ref="B313:D313" si="302">B312</f>
        <v>System</v>
      </c>
      <c r="C313" s="13" t="str">
        <f t="shared" si="302"/>
        <v>$dataSystem</v>
      </c>
      <c r="D313" s="13" t="str">
        <f t="shared" si="302"/>
        <v>System.json</v>
      </c>
      <c r="E313" s="13" t="s">
        <v>292</v>
      </c>
      <c r="F313" s="13" t="str">
        <f t="shared" si="204"/>
        <v>$dataSystem.terms.messages.actorNoDamage</v>
      </c>
      <c r="G313" s="6"/>
      <c r="H313" s="4"/>
      <c r="I313" s="4"/>
      <c r="J313" s="4"/>
      <c r="K313" s="4"/>
      <c r="L313" s="4"/>
      <c r="M313" s="4"/>
      <c r="N313" s="4"/>
      <c r="O313" s="4"/>
      <c r="P313" s="4"/>
      <c r="Q313" s="4"/>
      <c r="R313" s="4"/>
      <c r="S313" s="4"/>
      <c r="T313" s="4"/>
      <c r="U313" s="4"/>
      <c r="V313" s="4"/>
      <c r="W313" s="4"/>
      <c r="X313" s="4"/>
      <c r="Y313" s="4"/>
      <c r="Z313" s="2"/>
    </row>
    <row r="314" ht="15.75" customHeight="1">
      <c r="A314" s="10">
        <f t="shared" si="1"/>
        <v>313</v>
      </c>
      <c r="B314" s="13" t="str">
        <f t="shared" ref="B314:D314" si="303">B313</f>
        <v>System</v>
      </c>
      <c r="C314" s="13" t="str">
        <f t="shared" si="303"/>
        <v>$dataSystem</v>
      </c>
      <c r="D314" s="13" t="str">
        <f t="shared" si="303"/>
        <v>System.json</v>
      </c>
      <c r="E314" s="13" t="s">
        <v>293</v>
      </c>
      <c r="F314" s="13" t="str">
        <f t="shared" si="204"/>
        <v>$dataSystem.terms.messages.actorNoHit</v>
      </c>
      <c r="G314" s="6"/>
      <c r="H314" s="4"/>
      <c r="I314" s="4"/>
      <c r="J314" s="4"/>
      <c r="K314" s="4"/>
      <c r="L314" s="4"/>
      <c r="M314" s="4"/>
      <c r="N314" s="4"/>
      <c r="O314" s="4"/>
      <c r="P314" s="4"/>
      <c r="Q314" s="4"/>
      <c r="R314" s="4"/>
      <c r="S314" s="4"/>
      <c r="T314" s="4"/>
      <c r="U314" s="4"/>
      <c r="V314" s="4"/>
      <c r="W314" s="4"/>
      <c r="X314" s="4"/>
      <c r="Y314" s="4"/>
      <c r="Z314" s="2"/>
    </row>
    <row r="315" ht="15.75" customHeight="1">
      <c r="A315" s="10">
        <f t="shared" si="1"/>
        <v>314</v>
      </c>
      <c r="B315" s="13" t="str">
        <f t="shared" ref="B315:D315" si="304">B314</f>
        <v>System</v>
      </c>
      <c r="C315" s="13" t="str">
        <f t="shared" si="304"/>
        <v>$dataSystem</v>
      </c>
      <c r="D315" s="13" t="str">
        <f t="shared" si="304"/>
        <v>System.json</v>
      </c>
      <c r="E315" s="13" t="s">
        <v>294</v>
      </c>
      <c r="F315" s="13" t="str">
        <f t="shared" si="204"/>
        <v>$dataSystem.terms.messages.enemyDamage</v>
      </c>
      <c r="G315" s="6"/>
      <c r="H315" s="4"/>
      <c r="I315" s="4"/>
      <c r="J315" s="4"/>
      <c r="K315" s="4"/>
      <c r="L315" s="4"/>
      <c r="M315" s="4"/>
      <c r="N315" s="4"/>
      <c r="O315" s="4"/>
      <c r="P315" s="4"/>
      <c r="Q315" s="4"/>
      <c r="R315" s="4"/>
      <c r="S315" s="4"/>
      <c r="T315" s="4"/>
      <c r="U315" s="4"/>
      <c r="V315" s="4"/>
      <c r="W315" s="4"/>
      <c r="X315" s="4"/>
      <c r="Y315" s="4"/>
      <c r="Z315" s="2"/>
    </row>
    <row r="316" ht="15.75" customHeight="1">
      <c r="A316" s="10">
        <f t="shared" si="1"/>
        <v>315</v>
      </c>
      <c r="B316" s="13" t="str">
        <f t="shared" ref="B316:D316" si="305">B315</f>
        <v>System</v>
      </c>
      <c r="C316" s="13" t="str">
        <f t="shared" si="305"/>
        <v>$dataSystem</v>
      </c>
      <c r="D316" s="13" t="str">
        <f t="shared" si="305"/>
        <v>System.json</v>
      </c>
      <c r="E316" s="13" t="s">
        <v>295</v>
      </c>
      <c r="F316" s="13" t="str">
        <f t="shared" si="204"/>
        <v>$dataSystem.terms.messages.enemyRecovery</v>
      </c>
      <c r="G316" s="6"/>
      <c r="H316" s="4"/>
      <c r="I316" s="4"/>
      <c r="J316" s="4"/>
      <c r="K316" s="4"/>
      <c r="L316" s="4"/>
      <c r="M316" s="4"/>
      <c r="N316" s="4"/>
      <c r="O316" s="4"/>
      <c r="P316" s="4"/>
      <c r="Q316" s="4"/>
      <c r="R316" s="4"/>
      <c r="S316" s="4"/>
      <c r="T316" s="4"/>
      <c r="U316" s="4"/>
      <c r="V316" s="4"/>
      <c r="W316" s="4"/>
      <c r="X316" s="4"/>
      <c r="Y316" s="4"/>
      <c r="Z316" s="2"/>
    </row>
    <row r="317" ht="15.75" customHeight="1">
      <c r="A317" s="10">
        <f t="shared" si="1"/>
        <v>316</v>
      </c>
      <c r="B317" s="13" t="str">
        <f t="shared" ref="B317:D317" si="306">B316</f>
        <v>System</v>
      </c>
      <c r="C317" s="13" t="str">
        <f t="shared" si="306"/>
        <v>$dataSystem</v>
      </c>
      <c r="D317" s="13" t="str">
        <f t="shared" si="306"/>
        <v>System.json</v>
      </c>
      <c r="E317" s="13" t="s">
        <v>296</v>
      </c>
      <c r="F317" s="13" t="str">
        <f t="shared" si="204"/>
        <v>$dataSystem.terms.messages.enemyGain</v>
      </c>
      <c r="G317" s="6"/>
      <c r="H317" s="4"/>
      <c r="I317" s="4"/>
      <c r="J317" s="4"/>
      <c r="K317" s="4"/>
      <c r="L317" s="4"/>
      <c r="M317" s="4"/>
      <c r="N317" s="4"/>
      <c r="O317" s="4"/>
      <c r="P317" s="4"/>
      <c r="Q317" s="4"/>
      <c r="R317" s="4"/>
      <c r="S317" s="4"/>
      <c r="T317" s="4"/>
      <c r="U317" s="4"/>
      <c r="V317" s="4"/>
      <c r="W317" s="4"/>
      <c r="X317" s="4"/>
      <c r="Y317" s="4"/>
      <c r="Z317" s="2"/>
    </row>
    <row r="318" ht="15.75" customHeight="1">
      <c r="A318" s="10">
        <f t="shared" si="1"/>
        <v>317</v>
      </c>
      <c r="B318" s="13" t="str">
        <f t="shared" ref="B318:D318" si="307">B317</f>
        <v>System</v>
      </c>
      <c r="C318" s="13" t="str">
        <f t="shared" si="307"/>
        <v>$dataSystem</v>
      </c>
      <c r="D318" s="13" t="str">
        <f t="shared" si="307"/>
        <v>System.json</v>
      </c>
      <c r="E318" s="13" t="s">
        <v>297</v>
      </c>
      <c r="F318" s="13" t="str">
        <f t="shared" si="204"/>
        <v>$dataSystem.terms.messages.enemyLoss</v>
      </c>
      <c r="G318" s="6"/>
      <c r="H318" s="4"/>
      <c r="I318" s="4"/>
      <c r="J318" s="4"/>
      <c r="K318" s="4"/>
      <c r="L318" s="4"/>
      <c r="M318" s="4"/>
      <c r="N318" s="4"/>
      <c r="O318" s="4"/>
      <c r="P318" s="4"/>
      <c r="Q318" s="4"/>
      <c r="R318" s="4"/>
      <c r="S318" s="4"/>
      <c r="T318" s="4"/>
      <c r="U318" s="4"/>
      <c r="V318" s="4"/>
      <c r="W318" s="4"/>
      <c r="X318" s="4"/>
      <c r="Y318" s="4"/>
      <c r="Z318" s="2"/>
    </row>
    <row r="319" ht="15.75" customHeight="1">
      <c r="A319" s="10">
        <f t="shared" si="1"/>
        <v>318</v>
      </c>
      <c r="B319" s="13" t="str">
        <f t="shared" ref="B319:D319" si="308">B318</f>
        <v>System</v>
      </c>
      <c r="C319" s="13" t="str">
        <f t="shared" si="308"/>
        <v>$dataSystem</v>
      </c>
      <c r="D319" s="13" t="str">
        <f t="shared" si="308"/>
        <v>System.json</v>
      </c>
      <c r="E319" s="13" t="s">
        <v>298</v>
      </c>
      <c r="F319" s="13" t="str">
        <f t="shared" si="204"/>
        <v>$dataSystem.terms.messages.enemyDrain</v>
      </c>
      <c r="G319" s="6"/>
      <c r="H319" s="4"/>
      <c r="I319" s="4"/>
      <c r="J319" s="4"/>
      <c r="K319" s="4"/>
      <c r="L319" s="4"/>
      <c r="M319" s="4"/>
      <c r="N319" s="4"/>
      <c r="O319" s="4"/>
      <c r="P319" s="4"/>
      <c r="Q319" s="4"/>
      <c r="R319" s="4"/>
      <c r="S319" s="4"/>
      <c r="T319" s="4"/>
      <c r="U319" s="4"/>
      <c r="V319" s="4"/>
      <c r="W319" s="4"/>
      <c r="X319" s="4"/>
      <c r="Y319" s="4"/>
      <c r="Z319" s="2"/>
    </row>
    <row r="320" ht="15.75" customHeight="1">
      <c r="A320" s="10">
        <f t="shared" si="1"/>
        <v>319</v>
      </c>
      <c r="B320" s="13" t="str">
        <f t="shared" ref="B320:D320" si="309">B319</f>
        <v>System</v>
      </c>
      <c r="C320" s="13" t="str">
        <f t="shared" si="309"/>
        <v>$dataSystem</v>
      </c>
      <c r="D320" s="13" t="str">
        <f t="shared" si="309"/>
        <v>System.json</v>
      </c>
      <c r="E320" s="13" t="s">
        <v>299</v>
      </c>
      <c r="F320" s="13" t="str">
        <f t="shared" si="204"/>
        <v>$dataSystem.terms.messages.enemyNoDamage</v>
      </c>
      <c r="G320" s="6"/>
      <c r="H320" s="4"/>
      <c r="I320" s="4"/>
      <c r="J320" s="4"/>
      <c r="K320" s="4"/>
      <c r="L320" s="4"/>
      <c r="M320" s="4"/>
      <c r="N320" s="4"/>
      <c r="O320" s="4"/>
      <c r="P320" s="4"/>
      <c r="Q320" s="4"/>
      <c r="R320" s="4"/>
      <c r="S320" s="4"/>
      <c r="T320" s="4"/>
      <c r="U320" s="4"/>
      <c r="V320" s="4"/>
      <c r="W320" s="4"/>
      <c r="X320" s="4"/>
      <c r="Y320" s="4"/>
      <c r="Z320" s="2"/>
    </row>
    <row r="321" ht="15.75" customHeight="1">
      <c r="A321" s="10">
        <f t="shared" si="1"/>
        <v>320</v>
      </c>
      <c r="B321" s="13" t="str">
        <f t="shared" ref="B321:D321" si="310">B320</f>
        <v>System</v>
      </c>
      <c r="C321" s="13" t="str">
        <f t="shared" si="310"/>
        <v>$dataSystem</v>
      </c>
      <c r="D321" s="13" t="str">
        <f t="shared" si="310"/>
        <v>System.json</v>
      </c>
      <c r="E321" s="13" t="s">
        <v>300</v>
      </c>
      <c r="F321" s="13" t="str">
        <f t="shared" si="204"/>
        <v>$dataSystem.terms.messages.enemyNoHit</v>
      </c>
      <c r="G321" s="6"/>
      <c r="H321" s="4"/>
      <c r="I321" s="4"/>
      <c r="J321" s="4"/>
      <c r="K321" s="4"/>
      <c r="L321" s="4"/>
      <c r="M321" s="4"/>
      <c r="N321" s="4"/>
      <c r="O321" s="4"/>
      <c r="P321" s="4"/>
      <c r="Q321" s="4"/>
      <c r="R321" s="4"/>
      <c r="S321" s="4"/>
      <c r="T321" s="4"/>
      <c r="U321" s="4"/>
      <c r="V321" s="4"/>
      <c r="W321" s="4"/>
      <c r="X321" s="4"/>
      <c r="Y321" s="4"/>
      <c r="Z321" s="2"/>
    </row>
    <row r="322" ht="15.75" customHeight="1">
      <c r="A322" s="10">
        <f t="shared" si="1"/>
        <v>321</v>
      </c>
      <c r="B322" s="13" t="str">
        <f t="shared" ref="B322:D322" si="311">B321</f>
        <v>System</v>
      </c>
      <c r="C322" s="13" t="str">
        <f t="shared" si="311"/>
        <v>$dataSystem</v>
      </c>
      <c r="D322" s="13" t="str">
        <f t="shared" si="311"/>
        <v>System.json</v>
      </c>
      <c r="E322" s="13" t="s">
        <v>301</v>
      </c>
      <c r="F322" s="13" t="str">
        <f t="shared" si="204"/>
        <v>$dataSystem.terms.messages.evasion</v>
      </c>
      <c r="G322" s="6"/>
      <c r="H322" s="4"/>
      <c r="I322" s="4"/>
      <c r="J322" s="4"/>
      <c r="K322" s="4"/>
      <c r="L322" s="4"/>
      <c r="M322" s="4"/>
      <c r="N322" s="4"/>
      <c r="O322" s="4"/>
      <c r="P322" s="4"/>
      <c r="Q322" s="4"/>
      <c r="R322" s="4"/>
      <c r="S322" s="4"/>
      <c r="T322" s="4"/>
      <c r="U322" s="4"/>
      <c r="V322" s="4"/>
      <c r="W322" s="4"/>
      <c r="X322" s="4"/>
      <c r="Y322" s="4"/>
      <c r="Z322" s="2"/>
    </row>
    <row r="323" ht="15.75" customHeight="1">
      <c r="A323" s="10">
        <f t="shared" si="1"/>
        <v>322</v>
      </c>
      <c r="B323" s="13" t="str">
        <f t="shared" ref="B323:D323" si="312">B322</f>
        <v>System</v>
      </c>
      <c r="C323" s="13" t="str">
        <f t="shared" si="312"/>
        <v>$dataSystem</v>
      </c>
      <c r="D323" s="13" t="str">
        <f t="shared" si="312"/>
        <v>System.json</v>
      </c>
      <c r="E323" s="13" t="s">
        <v>302</v>
      </c>
      <c r="F323" s="13" t="str">
        <f t="shared" si="204"/>
        <v>$dataSystem.terms.messages.magicEvasion</v>
      </c>
      <c r="G323" s="6"/>
      <c r="H323" s="4"/>
      <c r="I323" s="4"/>
      <c r="J323" s="4"/>
      <c r="K323" s="4"/>
      <c r="L323" s="4"/>
      <c r="M323" s="4"/>
      <c r="N323" s="4"/>
      <c r="O323" s="4"/>
      <c r="P323" s="4"/>
      <c r="Q323" s="4"/>
      <c r="R323" s="4"/>
      <c r="S323" s="4"/>
      <c r="T323" s="4"/>
      <c r="U323" s="4"/>
      <c r="V323" s="4"/>
      <c r="W323" s="4"/>
      <c r="X323" s="4"/>
      <c r="Y323" s="4"/>
      <c r="Z323" s="2"/>
    </row>
    <row r="324" ht="15.75" customHeight="1">
      <c r="A324" s="10">
        <f t="shared" si="1"/>
        <v>323</v>
      </c>
      <c r="B324" s="13" t="str">
        <f t="shared" ref="B324:D324" si="313">B323</f>
        <v>System</v>
      </c>
      <c r="C324" s="13" t="str">
        <f t="shared" si="313"/>
        <v>$dataSystem</v>
      </c>
      <c r="D324" s="13" t="str">
        <f t="shared" si="313"/>
        <v>System.json</v>
      </c>
      <c r="E324" s="13" t="s">
        <v>303</v>
      </c>
      <c r="F324" s="13" t="str">
        <f t="shared" si="204"/>
        <v>$dataSystem.terms.messages.magicReflection</v>
      </c>
      <c r="G324" s="6"/>
      <c r="H324" s="4"/>
      <c r="I324" s="4"/>
      <c r="J324" s="4"/>
      <c r="K324" s="4"/>
      <c r="L324" s="4"/>
      <c r="M324" s="4"/>
      <c r="N324" s="4"/>
      <c r="O324" s="4"/>
      <c r="P324" s="4"/>
      <c r="Q324" s="4"/>
      <c r="R324" s="4"/>
      <c r="S324" s="4"/>
      <c r="T324" s="4"/>
      <c r="U324" s="4"/>
      <c r="V324" s="4"/>
      <c r="W324" s="4"/>
      <c r="X324" s="4"/>
      <c r="Y324" s="4"/>
      <c r="Z324" s="2"/>
    </row>
    <row r="325" ht="15.75" customHeight="1">
      <c r="A325" s="10">
        <f t="shared" si="1"/>
        <v>324</v>
      </c>
      <c r="B325" s="13" t="str">
        <f t="shared" ref="B325:D325" si="314">B324</f>
        <v>System</v>
      </c>
      <c r="C325" s="13" t="str">
        <f t="shared" si="314"/>
        <v>$dataSystem</v>
      </c>
      <c r="D325" s="13" t="str">
        <f t="shared" si="314"/>
        <v>System.json</v>
      </c>
      <c r="E325" s="13" t="s">
        <v>304</v>
      </c>
      <c r="F325" s="13" t="str">
        <f t="shared" si="204"/>
        <v>$dataSystem.terms.messages.counterAttack</v>
      </c>
      <c r="G325" s="6"/>
      <c r="H325" s="4"/>
      <c r="I325" s="4"/>
      <c r="J325" s="4"/>
      <c r="K325" s="4"/>
      <c r="L325" s="4"/>
      <c r="M325" s="4"/>
      <c r="N325" s="4"/>
      <c r="O325" s="4"/>
      <c r="P325" s="4"/>
      <c r="Q325" s="4"/>
      <c r="R325" s="4"/>
      <c r="S325" s="4"/>
      <c r="T325" s="4"/>
      <c r="U325" s="4"/>
      <c r="V325" s="4"/>
      <c r="W325" s="4"/>
      <c r="X325" s="4"/>
      <c r="Y325" s="4"/>
      <c r="Z325" s="2"/>
    </row>
    <row r="326" ht="15.75" customHeight="1">
      <c r="A326" s="10">
        <f t="shared" si="1"/>
        <v>325</v>
      </c>
      <c r="B326" s="13" t="str">
        <f t="shared" ref="B326:D326" si="315">B325</f>
        <v>System</v>
      </c>
      <c r="C326" s="13" t="str">
        <f t="shared" si="315"/>
        <v>$dataSystem</v>
      </c>
      <c r="D326" s="13" t="str">
        <f t="shared" si="315"/>
        <v>System.json</v>
      </c>
      <c r="E326" s="13" t="s">
        <v>305</v>
      </c>
      <c r="F326" s="13" t="str">
        <f t="shared" si="204"/>
        <v>$dataSystem.terms.messages.substitute</v>
      </c>
      <c r="G326" s="6"/>
      <c r="H326" s="4"/>
      <c r="I326" s="4"/>
      <c r="J326" s="4"/>
      <c r="K326" s="4"/>
      <c r="L326" s="4"/>
      <c r="M326" s="4"/>
      <c r="N326" s="4"/>
      <c r="O326" s="4"/>
      <c r="P326" s="4"/>
      <c r="Q326" s="4"/>
      <c r="R326" s="4"/>
      <c r="S326" s="4"/>
      <c r="T326" s="4"/>
      <c r="U326" s="4"/>
      <c r="V326" s="4"/>
      <c r="W326" s="4"/>
      <c r="X326" s="4"/>
      <c r="Y326" s="4"/>
      <c r="Z326" s="2"/>
    </row>
    <row r="327" ht="15.75" customHeight="1">
      <c r="A327" s="10">
        <f t="shared" si="1"/>
        <v>326</v>
      </c>
      <c r="B327" s="13" t="str">
        <f t="shared" ref="B327:D327" si="316">B326</f>
        <v>System</v>
      </c>
      <c r="C327" s="13" t="str">
        <f t="shared" si="316"/>
        <v>$dataSystem</v>
      </c>
      <c r="D327" s="13" t="str">
        <f t="shared" si="316"/>
        <v>System.json</v>
      </c>
      <c r="E327" s="13" t="s">
        <v>306</v>
      </c>
      <c r="F327" s="13" t="str">
        <f t="shared" si="204"/>
        <v>$dataSystem.terms.messages.buffAdd</v>
      </c>
      <c r="G327" s="6"/>
      <c r="H327" s="4"/>
      <c r="I327" s="4"/>
      <c r="J327" s="4"/>
      <c r="K327" s="4"/>
      <c r="L327" s="4"/>
      <c r="M327" s="4"/>
      <c r="N327" s="4"/>
      <c r="O327" s="4"/>
      <c r="P327" s="4"/>
      <c r="Q327" s="4"/>
      <c r="R327" s="4"/>
      <c r="S327" s="4"/>
      <c r="T327" s="4"/>
      <c r="U327" s="4"/>
      <c r="V327" s="4"/>
      <c r="W327" s="4"/>
      <c r="X327" s="4"/>
      <c r="Y327" s="4"/>
      <c r="Z327" s="2"/>
    </row>
    <row r="328" ht="15.75" customHeight="1">
      <c r="A328" s="10">
        <f t="shared" si="1"/>
        <v>327</v>
      </c>
      <c r="B328" s="13" t="str">
        <f t="shared" ref="B328:D328" si="317">B327</f>
        <v>System</v>
      </c>
      <c r="C328" s="13" t="str">
        <f t="shared" si="317"/>
        <v>$dataSystem</v>
      </c>
      <c r="D328" s="13" t="str">
        <f t="shared" si="317"/>
        <v>System.json</v>
      </c>
      <c r="E328" s="13" t="s">
        <v>307</v>
      </c>
      <c r="F328" s="13" t="str">
        <f t="shared" si="204"/>
        <v>$dataSystem.terms.messages.debuffAdd</v>
      </c>
      <c r="G328" s="6"/>
      <c r="H328" s="4"/>
      <c r="I328" s="4"/>
      <c r="J328" s="4"/>
      <c r="K328" s="4"/>
      <c r="L328" s="4"/>
      <c r="M328" s="4"/>
      <c r="N328" s="4"/>
      <c r="O328" s="4"/>
      <c r="P328" s="4"/>
      <c r="Q328" s="4"/>
      <c r="R328" s="4"/>
      <c r="S328" s="4"/>
      <c r="T328" s="4"/>
      <c r="U328" s="4"/>
      <c r="V328" s="4"/>
      <c r="W328" s="4"/>
      <c r="X328" s="4"/>
      <c r="Y328" s="4"/>
      <c r="Z328" s="2"/>
    </row>
    <row r="329" ht="15.75" customHeight="1">
      <c r="A329" s="10">
        <f t="shared" si="1"/>
        <v>328</v>
      </c>
      <c r="B329" s="13" t="str">
        <f t="shared" ref="B329:D329" si="318">B328</f>
        <v>System</v>
      </c>
      <c r="C329" s="13" t="str">
        <f t="shared" si="318"/>
        <v>$dataSystem</v>
      </c>
      <c r="D329" s="13" t="str">
        <f t="shared" si="318"/>
        <v>System.json</v>
      </c>
      <c r="E329" s="13" t="s">
        <v>308</v>
      </c>
      <c r="F329" s="13" t="str">
        <f t="shared" si="204"/>
        <v>$dataSystem.terms.messages.buffRemove</v>
      </c>
      <c r="G329" s="6"/>
      <c r="H329" s="4"/>
      <c r="I329" s="4"/>
      <c r="J329" s="4"/>
      <c r="K329" s="4"/>
      <c r="L329" s="4"/>
      <c r="M329" s="4"/>
      <c r="N329" s="4"/>
      <c r="O329" s="4"/>
      <c r="P329" s="4"/>
      <c r="Q329" s="4"/>
      <c r="R329" s="4"/>
      <c r="S329" s="4"/>
      <c r="T329" s="4"/>
      <c r="U329" s="4"/>
      <c r="V329" s="4"/>
      <c r="W329" s="4"/>
      <c r="X329" s="4"/>
      <c r="Y329" s="4"/>
      <c r="Z329" s="2"/>
    </row>
    <row r="330" ht="15.75" customHeight="1">
      <c r="A330" s="10">
        <f t="shared" si="1"/>
        <v>329</v>
      </c>
      <c r="B330" s="13" t="str">
        <f t="shared" ref="B330:D330" si="319">B329</f>
        <v>System</v>
      </c>
      <c r="C330" s="13" t="str">
        <f t="shared" si="319"/>
        <v>$dataSystem</v>
      </c>
      <c r="D330" s="13" t="str">
        <f t="shared" si="319"/>
        <v>System.json</v>
      </c>
      <c r="E330" s="13" t="s">
        <v>309</v>
      </c>
      <c r="F330" s="13" t="str">
        <f t="shared" si="204"/>
        <v>$dataSystem.terms.messages.actionFailure</v>
      </c>
      <c r="G330" s="6"/>
      <c r="H330" s="4"/>
      <c r="I330" s="4"/>
      <c r="J330" s="4"/>
      <c r="K330" s="4"/>
      <c r="L330" s="4"/>
      <c r="M330" s="4"/>
      <c r="N330" s="4"/>
      <c r="O330" s="4"/>
      <c r="P330" s="4"/>
      <c r="Q330" s="4"/>
      <c r="R330" s="4"/>
      <c r="S330" s="4"/>
      <c r="T330" s="4"/>
      <c r="U330" s="4"/>
      <c r="V330" s="4"/>
      <c r="W330" s="4"/>
      <c r="X330" s="4"/>
      <c r="Y330" s="4"/>
      <c r="Z330" s="2"/>
    </row>
    <row r="331" ht="15.75" customHeight="1">
      <c r="A331" s="10">
        <f t="shared" si="1"/>
        <v>330</v>
      </c>
      <c r="B331" s="13" t="str">
        <f t="shared" ref="B331:D331" si="320">B330</f>
        <v>System</v>
      </c>
      <c r="C331" s="13" t="str">
        <f t="shared" si="320"/>
        <v>$dataSystem</v>
      </c>
      <c r="D331" s="13" t="str">
        <f t="shared" si="320"/>
        <v>System.json</v>
      </c>
      <c r="E331" s="13" t="s">
        <v>310</v>
      </c>
      <c r="F331" s="13" t="str">
        <f t="shared" si="204"/>
        <v>$dataSystem.testBattlers[0].actorId</v>
      </c>
      <c r="G331" s="6"/>
      <c r="H331" s="4"/>
      <c r="I331" s="4"/>
      <c r="J331" s="4"/>
      <c r="K331" s="4"/>
      <c r="L331" s="4"/>
      <c r="M331" s="4"/>
      <c r="N331" s="4"/>
      <c r="O331" s="4"/>
      <c r="P331" s="4"/>
      <c r="Q331" s="4"/>
      <c r="R331" s="4"/>
      <c r="S331" s="4"/>
      <c r="T331" s="4"/>
      <c r="U331" s="4"/>
      <c r="V331" s="4"/>
      <c r="W331" s="4"/>
      <c r="X331" s="4"/>
      <c r="Y331" s="4"/>
      <c r="Z331" s="2"/>
    </row>
    <row r="332" ht="15.75" customHeight="1">
      <c r="A332" s="10">
        <f t="shared" si="1"/>
        <v>331</v>
      </c>
      <c r="B332" s="13" t="str">
        <f t="shared" ref="B332:D332" si="321">B331</f>
        <v>System</v>
      </c>
      <c r="C332" s="13" t="str">
        <f t="shared" si="321"/>
        <v>$dataSystem</v>
      </c>
      <c r="D332" s="13" t="str">
        <f t="shared" si="321"/>
        <v>System.json</v>
      </c>
      <c r="E332" s="13" t="s">
        <v>311</v>
      </c>
      <c r="F332" s="13" t="str">
        <f t="shared" si="204"/>
        <v>$dataSystem.testBattlers[0].level</v>
      </c>
      <c r="G332" s="6"/>
      <c r="H332" s="4"/>
      <c r="I332" s="4"/>
      <c r="J332" s="4"/>
      <c r="K332" s="4"/>
      <c r="L332" s="4"/>
      <c r="M332" s="4"/>
      <c r="N332" s="4"/>
      <c r="O332" s="4"/>
      <c r="P332" s="4"/>
      <c r="Q332" s="4"/>
      <c r="R332" s="4"/>
      <c r="S332" s="4"/>
      <c r="T332" s="4"/>
      <c r="U332" s="4"/>
      <c r="V332" s="4"/>
      <c r="W332" s="4"/>
      <c r="X332" s="4"/>
      <c r="Y332" s="4"/>
      <c r="Z332" s="2"/>
    </row>
    <row r="333" ht="15.75" customHeight="1">
      <c r="A333" s="10">
        <f t="shared" si="1"/>
        <v>332</v>
      </c>
      <c r="B333" s="13" t="str">
        <f t="shared" ref="B333:D333" si="322">B332</f>
        <v>System</v>
      </c>
      <c r="C333" s="13" t="str">
        <f t="shared" si="322"/>
        <v>$dataSystem</v>
      </c>
      <c r="D333" s="13" t="str">
        <f t="shared" si="322"/>
        <v>System.json</v>
      </c>
      <c r="E333" s="13" t="s">
        <v>312</v>
      </c>
      <c r="F333" s="13" t="str">
        <f t="shared" si="204"/>
        <v>$dataSystem.testBattlers[0].equips</v>
      </c>
      <c r="G333" s="6"/>
      <c r="H333" s="4"/>
      <c r="I333" s="4"/>
      <c r="J333" s="4"/>
      <c r="K333" s="4"/>
      <c r="L333" s="4"/>
      <c r="M333" s="4"/>
      <c r="N333" s="4"/>
      <c r="O333" s="4"/>
      <c r="P333" s="4"/>
      <c r="Q333" s="4"/>
      <c r="R333" s="4"/>
      <c r="S333" s="4"/>
      <c r="T333" s="4"/>
      <c r="U333" s="4"/>
      <c r="V333" s="4"/>
      <c r="W333" s="4"/>
      <c r="X333" s="4"/>
      <c r="Y333" s="4"/>
      <c r="Z333" s="2"/>
    </row>
    <row r="334" ht="15.75" customHeight="1">
      <c r="A334" s="10">
        <f t="shared" si="1"/>
        <v>333</v>
      </c>
      <c r="B334" s="13" t="str">
        <f t="shared" ref="B334:D334" si="323">B333</f>
        <v>System</v>
      </c>
      <c r="C334" s="13" t="str">
        <f t="shared" si="323"/>
        <v>$dataSystem</v>
      </c>
      <c r="D334" s="13" t="str">
        <f t="shared" si="323"/>
        <v>System.json</v>
      </c>
      <c r="E334" s="13" t="s">
        <v>313</v>
      </c>
      <c r="F334" s="13" t="str">
        <f t="shared" si="204"/>
        <v>$dataSystem.testTroopId</v>
      </c>
      <c r="G334" s="6"/>
      <c r="H334" s="4"/>
      <c r="I334" s="4"/>
      <c r="J334" s="4"/>
      <c r="K334" s="4"/>
      <c r="L334" s="4"/>
      <c r="M334" s="4"/>
      <c r="N334" s="4"/>
      <c r="O334" s="4"/>
      <c r="P334" s="4"/>
      <c r="Q334" s="4"/>
      <c r="R334" s="4"/>
      <c r="S334" s="4"/>
      <c r="T334" s="4"/>
      <c r="U334" s="4"/>
      <c r="V334" s="4"/>
      <c r="W334" s="4"/>
      <c r="X334" s="4"/>
      <c r="Y334" s="4"/>
      <c r="Z334" s="2"/>
    </row>
    <row r="335" ht="15.75" customHeight="1">
      <c r="A335" s="10">
        <f t="shared" si="1"/>
        <v>334</v>
      </c>
      <c r="B335" s="13" t="str">
        <f t="shared" ref="B335:D335" si="324">B334</f>
        <v>System</v>
      </c>
      <c r="C335" s="13" t="str">
        <f t="shared" si="324"/>
        <v>$dataSystem</v>
      </c>
      <c r="D335" s="13" t="str">
        <f t="shared" si="324"/>
        <v>System.json</v>
      </c>
      <c r="E335" s="13" t="s">
        <v>314</v>
      </c>
      <c r="F335" s="13" t="str">
        <f t="shared" si="204"/>
        <v>$dataSystem.title1Name</v>
      </c>
      <c r="G335" s="6"/>
      <c r="H335" s="4"/>
      <c r="I335" s="4"/>
      <c r="J335" s="4"/>
      <c r="K335" s="4"/>
      <c r="L335" s="4"/>
      <c r="M335" s="4"/>
      <c r="N335" s="4"/>
      <c r="O335" s="4"/>
      <c r="P335" s="4"/>
      <c r="Q335" s="4"/>
      <c r="R335" s="4"/>
      <c r="S335" s="4"/>
      <c r="T335" s="4"/>
      <c r="U335" s="4"/>
      <c r="V335" s="4"/>
      <c r="W335" s="4"/>
      <c r="X335" s="4"/>
      <c r="Y335" s="4"/>
      <c r="Z335" s="2"/>
    </row>
    <row r="336" ht="15.75" customHeight="1">
      <c r="A336" s="10">
        <f t="shared" si="1"/>
        <v>335</v>
      </c>
      <c r="B336" s="13" t="str">
        <f t="shared" ref="B336:D336" si="325">B335</f>
        <v>System</v>
      </c>
      <c r="C336" s="13" t="str">
        <f t="shared" si="325"/>
        <v>$dataSystem</v>
      </c>
      <c r="D336" s="13" t="str">
        <f t="shared" si="325"/>
        <v>System.json</v>
      </c>
      <c r="E336" s="13" t="s">
        <v>315</v>
      </c>
      <c r="F336" s="13" t="str">
        <f t="shared" si="204"/>
        <v>$dataSystem.title2Name</v>
      </c>
      <c r="G336" s="6"/>
      <c r="H336" s="4"/>
      <c r="I336" s="4"/>
      <c r="J336" s="4"/>
      <c r="K336" s="4"/>
      <c r="L336" s="4"/>
      <c r="M336" s="4"/>
      <c r="N336" s="4"/>
      <c r="O336" s="4"/>
      <c r="P336" s="4"/>
      <c r="Q336" s="4"/>
      <c r="R336" s="4"/>
      <c r="S336" s="4"/>
      <c r="T336" s="4"/>
      <c r="U336" s="4"/>
      <c r="V336" s="4"/>
      <c r="W336" s="4"/>
      <c r="X336" s="4"/>
      <c r="Y336" s="4"/>
      <c r="Z336" s="2"/>
    </row>
    <row r="337" ht="15.75" customHeight="1">
      <c r="A337" s="10">
        <f t="shared" si="1"/>
        <v>336</v>
      </c>
      <c r="B337" s="13" t="str">
        <f t="shared" ref="B337:D337" si="326">B336</f>
        <v>System</v>
      </c>
      <c r="C337" s="13" t="str">
        <f t="shared" si="326"/>
        <v>$dataSystem</v>
      </c>
      <c r="D337" s="13" t="str">
        <f t="shared" si="326"/>
        <v>System.json</v>
      </c>
      <c r="E337" s="13" t="s">
        <v>316</v>
      </c>
      <c r="F337" s="13" t="str">
        <f t="shared" si="204"/>
        <v>$dataSystem.titleCommandWindow.background</v>
      </c>
      <c r="G337" s="6"/>
      <c r="H337" s="4"/>
      <c r="I337" s="4"/>
      <c r="J337" s="4"/>
      <c r="K337" s="4"/>
      <c r="L337" s="4"/>
      <c r="M337" s="4"/>
      <c r="N337" s="4"/>
      <c r="O337" s="4"/>
      <c r="P337" s="4"/>
      <c r="Q337" s="4"/>
      <c r="R337" s="4"/>
      <c r="S337" s="4"/>
      <c r="T337" s="4"/>
      <c r="U337" s="4"/>
      <c r="V337" s="4"/>
      <c r="W337" s="4"/>
      <c r="X337" s="4"/>
      <c r="Y337" s="4"/>
      <c r="Z337" s="2"/>
    </row>
    <row r="338" ht="15.75" customHeight="1">
      <c r="A338" s="10">
        <f t="shared" si="1"/>
        <v>337</v>
      </c>
      <c r="B338" s="13" t="str">
        <f t="shared" ref="B338:D338" si="327">B337</f>
        <v>System</v>
      </c>
      <c r="C338" s="13" t="str">
        <f t="shared" si="327"/>
        <v>$dataSystem</v>
      </c>
      <c r="D338" s="13" t="str">
        <f t="shared" si="327"/>
        <v>System.json</v>
      </c>
      <c r="E338" s="13" t="s">
        <v>317</v>
      </c>
      <c r="F338" s="13" t="str">
        <f t="shared" si="204"/>
        <v>$dataSystem.titleCommandWindow.offsetX</v>
      </c>
      <c r="G338" s="6"/>
      <c r="H338" s="4"/>
      <c r="I338" s="4"/>
      <c r="J338" s="4"/>
      <c r="K338" s="4"/>
      <c r="L338" s="4"/>
      <c r="M338" s="4"/>
      <c r="N338" s="4"/>
      <c r="O338" s="4"/>
      <c r="P338" s="4"/>
      <c r="Q338" s="4"/>
      <c r="R338" s="4"/>
      <c r="S338" s="4"/>
      <c r="T338" s="4"/>
      <c r="U338" s="4"/>
      <c r="V338" s="4"/>
      <c r="W338" s="4"/>
      <c r="X338" s="4"/>
      <c r="Y338" s="4"/>
      <c r="Z338" s="2"/>
    </row>
    <row r="339" ht="15.75" customHeight="1">
      <c r="A339" s="10">
        <f t="shared" si="1"/>
        <v>338</v>
      </c>
      <c r="B339" s="13" t="str">
        <f t="shared" ref="B339:D339" si="328">B338</f>
        <v>System</v>
      </c>
      <c r="C339" s="13" t="str">
        <f t="shared" si="328"/>
        <v>$dataSystem</v>
      </c>
      <c r="D339" s="13" t="str">
        <f t="shared" si="328"/>
        <v>System.json</v>
      </c>
      <c r="E339" s="13" t="s">
        <v>318</v>
      </c>
      <c r="F339" s="13" t="str">
        <f t="shared" si="204"/>
        <v>$dataSystem.titleCommandWindow.offsetY</v>
      </c>
      <c r="G339" s="6"/>
      <c r="H339" s="4"/>
      <c r="I339" s="4"/>
      <c r="J339" s="4"/>
      <c r="K339" s="4"/>
      <c r="L339" s="4"/>
      <c r="M339" s="4"/>
      <c r="N339" s="4"/>
      <c r="O339" s="4"/>
      <c r="P339" s="4"/>
      <c r="Q339" s="4"/>
      <c r="R339" s="4"/>
      <c r="S339" s="4"/>
      <c r="T339" s="4"/>
      <c r="U339" s="4"/>
      <c r="V339" s="4"/>
      <c r="W339" s="4"/>
      <c r="X339" s="4"/>
      <c r="Y339" s="4"/>
      <c r="Z339" s="2"/>
    </row>
    <row r="340" ht="15.75" customHeight="1">
      <c r="A340" s="10">
        <f t="shared" si="1"/>
        <v>339</v>
      </c>
      <c r="B340" s="13" t="str">
        <f t="shared" ref="B340:D340" si="329">B339</f>
        <v>System</v>
      </c>
      <c r="C340" s="13" t="str">
        <f t="shared" si="329"/>
        <v>$dataSystem</v>
      </c>
      <c r="D340" s="13" t="str">
        <f t="shared" si="329"/>
        <v>System.json</v>
      </c>
      <c r="E340" s="13" t="s">
        <v>319</v>
      </c>
      <c r="F340" s="13" t="str">
        <f t="shared" si="204"/>
        <v>$dataSystem.windowTone</v>
      </c>
      <c r="G340" s="6" t="s">
        <v>320</v>
      </c>
      <c r="H340" s="4"/>
      <c r="I340" s="4"/>
      <c r="J340" s="4"/>
      <c r="K340" s="4"/>
      <c r="L340" s="4"/>
      <c r="M340" s="4"/>
      <c r="N340" s="4"/>
      <c r="O340" s="4"/>
      <c r="P340" s="4"/>
      <c r="Q340" s="4"/>
      <c r="R340" s="4"/>
      <c r="S340" s="4"/>
      <c r="T340" s="4"/>
      <c r="U340" s="4"/>
      <c r="V340" s="4"/>
      <c r="W340" s="4"/>
      <c r="X340" s="4"/>
      <c r="Y340" s="4"/>
      <c r="Z340" s="2"/>
    </row>
    <row r="341" ht="15.75" customHeight="1">
      <c r="A341" s="10">
        <f t="shared" si="1"/>
        <v>340</v>
      </c>
      <c r="B341" s="13" t="str">
        <f t="shared" ref="B341:D341" si="330">B340</f>
        <v>System</v>
      </c>
      <c r="C341" s="13" t="str">
        <f t="shared" si="330"/>
        <v>$dataSystem</v>
      </c>
      <c r="D341" s="13" t="str">
        <f t="shared" si="330"/>
        <v>System.json</v>
      </c>
      <c r="E341" s="13" t="s">
        <v>321</v>
      </c>
      <c r="F341" s="13" t="str">
        <f t="shared" si="204"/>
        <v>$dataSystem.battleback1Name</v>
      </c>
      <c r="G341" s="6"/>
      <c r="H341" s="4"/>
      <c r="I341" s="4"/>
      <c r="J341" s="4"/>
      <c r="K341" s="4"/>
      <c r="L341" s="4"/>
      <c r="M341" s="4"/>
      <c r="N341" s="4"/>
      <c r="O341" s="4"/>
      <c r="P341" s="4"/>
      <c r="Q341" s="4"/>
      <c r="R341" s="4"/>
      <c r="S341" s="4"/>
      <c r="T341" s="4"/>
      <c r="U341" s="4"/>
      <c r="V341" s="4"/>
      <c r="W341" s="4"/>
      <c r="X341" s="4"/>
      <c r="Y341" s="4"/>
      <c r="Z341" s="2"/>
    </row>
    <row r="342" ht="15.75" customHeight="1">
      <c r="A342" s="10">
        <f t="shared" si="1"/>
        <v>341</v>
      </c>
      <c r="B342" s="13" t="str">
        <f t="shared" ref="B342:D342" si="331">B341</f>
        <v>System</v>
      </c>
      <c r="C342" s="13" t="str">
        <f t="shared" si="331"/>
        <v>$dataSystem</v>
      </c>
      <c r="D342" s="13" t="str">
        <f t="shared" si="331"/>
        <v>System.json</v>
      </c>
      <c r="E342" s="13" t="s">
        <v>322</v>
      </c>
      <c r="F342" s="13" t="str">
        <f t="shared" si="204"/>
        <v>$dataSystem.battleback2Name</v>
      </c>
      <c r="G342" s="6"/>
      <c r="H342" s="4"/>
      <c r="I342" s="4"/>
      <c r="J342" s="4"/>
      <c r="K342" s="4"/>
      <c r="L342" s="4"/>
      <c r="M342" s="4"/>
      <c r="N342" s="4"/>
      <c r="O342" s="4"/>
      <c r="P342" s="4"/>
      <c r="Q342" s="4"/>
      <c r="R342" s="4"/>
      <c r="S342" s="4"/>
      <c r="T342" s="4"/>
      <c r="U342" s="4"/>
      <c r="V342" s="4"/>
      <c r="W342" s="4"/>
      <c r="X342" s="4"/>
      <c r="Y342" s="4"/>
      <c r="Z342" s="2"/>
    </row>
    <row r="343" ht="15.75" customHeight="1">
      <c r="A343" s="10">
        <f t="shared" si="1"/>
        <v>342</v>
      </c>
      <c r="B343" s="13" t="str">
        <f t="shared" ref="B343:D343" si="332">B342</f>
        <v>System</v>
      </c>
      <c r="C343" s="13" t="str">
        <f t="shared" si="332"/>
        <v>$dataSystem</v>
      </c>
      <c r="D343" s="13" t="str">
        <f t="shared" si="332"/>
        <v>System.json</v>
      </c>
      <c r="E343" s="13" t="s">
        <v>25</v>
      </c>
      <c r="F343" s="13" t="str">
        <f t="shared" si="204"/>
        <v>$dataSystem.battlerName</v>
      </c>
      <c r="G343" s="6"/>
      <c r="H343" s="4"/>
      <c r="I343" s="4"/>
      <c r="J343" s="4"/>
      <c r="K343" s="4"/>
      <c r="L343" s="4"/>
      <c r="M343" s="4"/>
      <c r="N343" s="4"/>
      <c r="O343" s="4"/>
      <c r="P343" s="4"/>
      <c r="Q343" s="4"/>
      <c r="R343" s="4"/>
      <c r="S343" s="4"/>
      <c r="T343" s="4"/>
      <c r="U343" s="4"/>
      <c r="V343" s="4"/>
      <c r="W343" s="4"/>
      <c r="X343" s="4"/>
      <c r="Y343" s="4"/>
      <c r="Z343" s="2"/>
    </row>
    <row r="344" ht="15.75" customHeight="1">
      <c r="A344" s="10">
        <f t="shared" si="1"/>
        <v>343</v>
      </c>
      <c r="B344" s="13" t="str">
        <f t="shared" ref="B344:D344" si="333">B343</f>
        <v>System</v>
      </c>
      <c r="C344" s="13" t="str">
        <f t="shared" si="333"/>
        <v>$dataSystem</v>
      </c>
      <c r="D344" s="13" t="str">
        <f t="shared" si="333"/>
        <v>System.json</v>
      </c>
      <c r="E344" s="13" t="s">
        <v>121</v>
      </c>
      <c r="F344" s="13" t="str">
        <f t="shared" si="204"/>
        <v>$dataSystem.battlerHue</v>
      </c>
      <c r="G344" s="6"/>
      <c r="H344" s="4"/>
      <c r="I344" s="4"/>
      <c r="J344" s="4"/>
      <c r="K344" s="4"/>
      <c r="L344" s="4"/>
      <c r="M344" s="4"/>
      <c r="N344" s="4"/>
      <c r="O344" s="4"/>
      <c r="P344" s="4"/>
      <c r="Q344" s="4"/>
      <c r="R344" s="4"/>
      <c r="S344" s="4"/>
      <c r="T344" s="4"/>
      <c r="U344" s="4"/>
      <c r="V344" s="4"/>
      <c r="W344" s="4"/>
      <c r="X344" s="4"/>
      <c r="Y344" s="4"/>
      <c r="Z344" s="2"/>
    </row>
    <row r="345" ht="15.75" customHeight="1">
      <c r="A345" s="10">
        <f t="shared" si="1"/>
        <v>344</v>
      </c>
      <c r="B345" s="13" t="str">
        <f t="shared" ref="B345:D345" si="334">B344</f>
        <v>System</v>
      </c>
      <c r="C345" s="13" t="str">
        <f t="shared" si="334"/>
        <v>$dataSystem</v>
      </c>
      <c r="D345" s="13" t="str">
        <f t="shared" si="334"/>
        <v>System.json</v>
      </c>
      <c r="E345" s="13" t="s">
        <v>323</v>
      </c>
      <c r="F345" s="13" t="str">
        <f t="shared" si="204"/>
        <v>$dataSystem.battleSystem</v>
      </c>
      <c r="G345" s="6" t="s">
        <v>324</v>
      </c>
      <c r="H345" s="4"/>
      <c r="I345" s="4"/>
      <c r="J345" s="4"/>
      <c r="K345" s="4"/>
      <c r="L345" s="4"/>
      <c r="M345" s="4"/>
      <c r="N345" s="4"/>
      <c r="O345" s="4"/>
      <c r="P345" s="4"/>
      <c r="Q345" s="4"/>
      <c r="R345" s="4"/>
      <c r="S345" s="4"/>
      <c r="T345" s="4"/>
      <c r="U345" s="4"/>
      <c r="V345" s="4"/>
      <c r="W345" s="4"/>
      <c r="X345" s="4"/>
      <c r="Y345" s="4"/>
      <c r="Z345" s="2"/>
    </row>
    <row r="346" ht="15.75" customHeight="1">
      <c r="A346" s="10">
        <f t="shared" si="1"/>
        <v>345</v>
      </c>
      <c r="B346" s="13" t="str">
        <f t="shared" ref="B346:D346" si="335">B345</f>
        <v>System</v>
      </c>
      <c r="C346" s="13" t="str">
        <f t="shared" si="335"/>
        <v>$dataSystem</v>
      </c>
      <c r="D346" s="13" t="str">
        <f t="shared" si="335"/>
        <v>System.json</v>
      </c>
      <c r="E346" s="13" t="s">
        <v>325</v>
      </c>
      <c r="F346" s="13" t="str">
        <f t="shared" si="204"/>
        <v>$dataSystem.currencyUnit</v>
      </c>
      <c r="G346" s="6"/>
      <c r="H346" s="4"/>
      <c r="I346" s="4"/>
      <c r="J346" s="4"/>
      <c r="K346" s="4"/>
      <c r="L346" s="4"/>
      <c r="M346" s="4"/>
      <c r="N346" s="4"/>
      <c r="O346" s="4"/>
      <c r="P346" s="4"/>
      <c r="Q346" s="4"/>
      <c r="R346" s="4"/>
      <c r="S346" s="4"/>
      <c r="T346" s="4"/>
      <c r="U346" s="4"/>
      <c r="V346" s="4"/>
      <c r="W346" s="4"/>
      <c r="X346" s="4"/>
      <c r="Y346" s="4"/>
      <c r="Z346" s="2"/>
    </row>
    <row r="347" ht="15.75" customHeight="1">
      <c r="A347" s="10">
        <f t="shared" si="1"/>
        <v>346</v>
      </c>
      <c r="B347" s="11" t="s">
        <v>326</v>
      </c>
      <c r="C347" s="13" t="s">
        <v>327</v>
      </c>
      <c r="D347" s="13" t="s">
        <v>328</v>
      </c>
      <c r="E347" s="13" t="s">
        <v>329</v>
      </c>
      <c r="F347" s="13" t="str">
        <f t="shared" si="204"/>
        <v>$dataMap.autoplayBgm</v>
      </c>
      <c r="G347" s="6"/>
      <c r="H347" s="4"/>
      <c r="I347" s="4"/>
      <c r="J347" s="4"/>
      <c r="K347" s="4"/>
      <c r="L347" s="4"/>
      <c r="M347" s="4"/>
      <c r="N347" s="4"/>
      <c r="O347" s="4"/>
      <c r="P347" s="4"/>
      <c r="Q347" s="4"/>
      <c r="R347" s="4"/>
      <c r="S347" s="4"/>
      <c r="T347" s="4"/>
      <c r="U347" s="4"/>
      <c r="V347" s="4"/>
      <c r="W347" s="4"/>
      <c r="X347" s="4"/>
      <c r="Y347" s="4"/>
      <c r="Z347" s="2"/>
    </row>
    <row r="348" ht="15.75" customHeight="1">
      <c r="A348" s="10">
        <f t="shared" si="1"/>
        <v>347</v>
      </c>
      <c r="B348" s="13" t="str">
        <f t="shared" ref="B348:D348" si="336">B347</f>
        <v>Map</v>
      </c>
      <c r="C348" s="13" t="str">
        <f t="shared" si="336"/>
        <v>$dataMap</v>
      </c>
      <c r="D348" s="13" t="str">
        <f t="shared" si="336"/>
        <v>Map001.json</v>
      </c>
      <c r="E348" s="12" t="s">
        <v>330</v>
      </c>
      <c r="F348" s="13" t="str">
        <f t="shared" si="204"/>
        <v>$dataMap.bgm</v>
      </c>
      <c r="G348" s="6" t="s">
        <v>193</v>
      </c>
      <c r="H348" s="4"/>
      <c r="I348" s="4"/>
      <c r="J348" s="4"/>
      <c r="K348" s="4"/>
      <c r="L348" s="4"/>
      <c r="M348" s="4"/>
      <c r="N348" s="4"/>
      <c r="O348" s="4"/>
      <c r="P348" s="4"/>
      <c r="Q348" s="4"/>
      <c r="R348" s="4"/>
      <c r="S348" s="4"/>
      <c r="T348" s="4"/>
      <c r="U348" s="4"/>
      <c r="V348" s="4"/>
      <c r="W348" s="4"/>
      <c r="X348" s="4"/>
      <c r="Y348" s="4"/>
      <c r="Z348" s="2"/>
    </row>
    <row r="349" ht="15.75" customHeight="1">
      <c r="A349" s="10">
        <f t="shared" si="1"/>
        <v>348</v>
      </c>
      <c r="B349" s="13" t="str">
        <f t="shared" ref="B349:D349" si="337">B348</f>
        <v>Map</v>
      </c>
      <c r="C349" s="13" t="str">
        <f t="shared" si="337"/>
        <v>$dataMap</v>
      </c>
      <c r="D349" s="13" t="str">
        <f t="shared" si="337"/>
        <v>Map001.json</v>
      </c>
      <c r="E349" s="12" t="s">
        <v>331</v>
      </c>
      <c r="F349" s="13" t="str">
        <f t="shared" si="204"/>
        <v>$dataMap.autoplayBgs</v>
      </c>
      <c r="G349" s="6"/>
      <c r="H349" s="4"/>
      <c r="I349" s="4"/>
      <c r="J349" s="4"/>
      <c r="K349" s="4"/>
      <c r="L349" s="4"/>
      <c r="M349" s="4"/>
      <c r="N349" s="4"/>
      <c r="O349" s="4"/>
      <c r="P349" s="4"/>
      <c r="Q349" s="4"/>
      <c r="R349" s="4"/>
      <c r="S349" s="4"/>
      <c r="T349" s="4"/>
      <c r="U349" s="4"/>
      <c r="V349" s="4"/>
      <c r="W349" s="4"/>
      <c r="X349" s="4"/>
      <c r="Y349" s="4"/>
      <c r="Z349" s="2"/>
    </row>
    <row r="350" ht="15.75" customHeight="1">
      <c r="A350" s="10">
        <f t="shared" si="1"/>
        <v>349</v>
      </c>
      <c r="B350" s="13" t="str">
        <f t="shared" ref="B350:D350" si="338">B349</f>
        <v>Map</v>
      </c>
      <c r="C350" s="13" t="str">
        <f t="shared" si="338"/>
        <v>$dataMap</v>
      </c>
      <c r="D350" s="13" t="str">
        <f t="shared" si="338"/>
        <v>Map001.json</v>
      </c>
      <c r="E350" s="12" t="s">
        <v>332</v>
      </c>
      <c r="F350" s="13" t="str">
        <f t="shared" si="204"/>
        <v>$dataMap.bgs</v>
      </c>
      <c r="G350" s="6" t="s">
        <v>193</v>
      </c>
      <c r="H350" s="4"/>
      <c r="I350" s="4"/>
      <c r="J350" s="4"/>
      <c r="K350" s="4"/>
      <c r="L350" s="4"/>
      <c r="M350" s="4"/>
      <c r="N350" s="4"/>
      <c r="O350" s="4"/>
      <c r="P350" s="4"/>
      <c r="Q350" s="4"/>
      <c r="R350" s="4"/>
      <c r="S350" s="4"/>
      <c r="T350" s="4"/>
      <c r="U350" s="4"/>
      <c r="V350" s="4"/>
      <c r="W350" s="4"/>
      <c r="X350" s="4"/>
      <c r="Y350" s="4"/>
      <c r="Z350" s="2"/>
    </row>
    <row r="351" ht="15.75" customHeight="1">
      <c r="A351" s="10">
        <f t="shared" si="1"/>
        <v>350</v>
      </c>
      <c r="B351" s="13" t="str">
        <f t="shared" ref="B351:D351" si="339">B350</f>
        <v>Map</v>
      </c>
      <c r="C351" s="13" t="str">
        <f t="shared" si="339"/>
        <v>$dataMap</v>
      </c>
      <c r="D351" s="13" t="str">
        <f t="shared" si="339"/>
        <v>Map001.json</v>
      </c>
      <c r="E351" s="12" t="s">
        <v>333</v>
      </c>
      <c r="F351" s="13" t="str">
        <f t="shared" si="204"/>
        <v>$dataMap.specifyBattleback</v>
      </c>
      <c r="G351" s="6"/>
      <c r="H351" s="4"/>
      <c r="I351" s="4"/>
      <c r="J351" s="4"/>
      <c r="K351" s="4"/>
      <c r="L351" s="4"/>
      <c r="M351" s="4"/>
      <c r="N351" s="4"/>
      <c r="O351" s="4"/>
      <c r="P351" s="4"/>
      <c r="Q351" s="4"/>
      <c r="R351" s="4"/>
      <c r="S351" s="4"/>
      <c r="T351" s="4"/>
      <c r="U351" s="4"/>
      <c r="V351" s="4"/>
      <c r="W351" s="4"/>
      <c r="X351" s="4"/>
      <c r="Y351" s="4"/>
      <c r="Z351" s="2"/>
    </row>
    <row r="352" ht="15.75" customHeight="1">
      <c r="A352" s="10">
        <f t="shared" si="1"/>
        <v>351</v>
      </c>
      <c r="B352" s="13" t="str">
        <f t="shared" ref="B352:D352" si="340">B351</f>
        <v>Map</v>
      </c>
      <c r="C352" s="13" t="str">
        <f t="shared" si="340"/>
        <v>$dataMap</v>
      </c>
      <c r="D352" s="13" t="str">
        <f t="shared" si="340"/>
        <v>Map001.json</v>
      </c>
      <c r="E352" s="12" t="s">
        <v>321</v>
      </c>
      <c r="F352" s="13" t="str">
        <f t="shared" si="204"/>
        <v>$dataMap.battleback1Name</v>
      </c>
      <c r="G352" s="6"/>
      <c r="H352" s="4"/>
      <c r="I352" s="4"/>
      <c r="J352" s="4"/>
      <c r="K352" s="4"/>
      <c r="L352" s="4"/>
      <c r="M352" s="4"/>
      <c r="N352" s="4"/>
      <c r="O352" s="4"/>
      <c r="P352" s="4"/>
      <c r="Q352" s="4"/>
      <c r="R352" s="4"/>
      <c r="S352" s="4"/>
      <c r="T352" s="4"/>
      <c r="U352" s="4"/>
      <c r="V352" s="4"/>
      <c r="W352" s="4"/>
      <c r="X352" s="4"/>
      <c r="Y352" s="4"/>
      <c r="Z352" s="2"/>
    </row>
    <row r="353" ht="15.75" customHeight="1">
      <c r="A353" s="10">
        <f t="shared" si="1"/>
        <v>352</v>
      </c>
      <c r="B353" s="13" t="str">
        <f t="shared" ref="B353:D353" si="341">B352</f>
        <v>Map</v>
      </c>
      <c r="C353" s="13" t="str">
        <f t="shared" si="341"/>
        <v>$dataMap</v>
      </c>
      <c r="D353" s="13" t="str">
        <f t="shared" si="341"/>
        <v>Map001.json</v>
      </c>
      <c r="E353" s="12" t="s">
        <v>322</v>
      </c>
      <c r="F353" s="13" t="str">
        <f t="shared" si="204"/>
        <v>$dataMap.battleback2Name</v>
      </c>
      <c r="G353" s="6"/>
      <c r="H353" s="4"/>
      <c r="I353" s="4"/>
      <c r="J353" s="4"/>
      <c r="K353" s="4"/>
      <c r="L353" s="4"/>
      <c r="M353" s="4"/>
      <c r="N353" s="4"/>
      <c r="O353" s="4"/>
      <c r="P353" s="4"/>
      <c r="Q353" s="4"/>
      <c r="R353" s="4"/>
      <c r="S353" s="4"/>
      <c r="T353" s="4"/>
      <c r="U353" s="4"/>
      <c r="V353" s="4"/>
      <c r="W353" s="4"/>
      <c r="X353" s="4"/>
      <c r="Y353" s="4"/>
      <c r="Z353" s="2"/>
    </row>
    <row r="354" ht="15.75" customHeight="1">
      <c r="A354" s="10">
        <f t="shared" si="1"/>
        <v>353</v>
      </c>
      <c r="B354" s="13" t="str">
        <f t="shared" ref="B354:D354" si="342">B353</f>
        <v>Map</v>
      </c>
      <c r="C354" s="13" t="str">
        <f t="shared" si="342"/>
        <v>$dataMap</v>
      </c>
      <c r="D354" s="13" t="str">
        <f t="shared" si="342"/>
        <v>Map001.json</v>
      </c>
      <c r="E354" s="12" t="s">
        <v>334</v>
      </c>
      <c r="F354" s="13" t="str">
        <f t="shared" si="204"/>
        <v>$dataMap.disableDashing</v>
      </c>
      <c r="G354" s="6"/>
      <c r="H354" s="4"/>
      <c r="I354" s="4"/>
      <c r="J354" s="4"/>
      <c r="K354" s="4"/>
      <c r="L354" s="4"/>
      <c r="M354" s="4"/>
      <c r="N354" s="4"/>
      <c r="O354" s="4"/>
      <c r="P354" s="4"/>
      <c r="Q354" s="4"/>
      <c r="R354" s="4"/>
      <c r="S354" s="4"/>
      <c r="T354" s="4"/>
      <c r="U354" s="4"/>
      <c r="V354" s="4"/>
      <c r="W354" s="4"/>
      <c r="X354" s="4"/>
      <c r="Y354" s="4"/>
      <c r="Z354" s="2"/>
    </row>
    <row r="355" ht="15.75" customHeight="1">
      <c r="A355" s="10">
        <f t="shared" si="1"/>
        <v>354</v>
      </c>
      <c r="B355" s="13" t="str">
        <f t="shared" ref="B355:D355" si="343">B354</f>
        <v>Map</v>
      </c>
      <c r="C355" s="13" t="str">
        <f t="shared" si="343"/>
        <v>$dataMap</v>
      </c>
      <c r="D355" s="13" t="str">
        <f t="shared" si="343"/>
        <v>Map001.json</v>
      </c>
      <c r="E355" s="12" t="s">
        <v>335</v>
      </c>
      <c r="F355" s="13" t="str">
        <f t="shared" si="204"/>
        <v>$dataMap.displayName</v>
      </c>
      <c r="G355" s="6"/>
      <c r="H355" s="4"/>
      <c r="I355" s="4"/>
      <c r="J355" s="4"/>
      <c r="K355" s="4"/>
      <c r="L355" s="4"/>
      <c r="M355" s="4"/>
      <c r="N355" s="4"/>
      <c r="O355" s="4"/>
      <c r="P355" s="4"/>
      <c r="Q355" s="4"/>
      <c r="R355" s="4"/>
      <c r="S355" s="4"/>
      <c r="T355" s="4"/>
      <c r="U355" s="4"/>
      <c r="V355" s="4"/>
      <c r="W355" s="4"/>
      <c r="X355" s="4"/>
      <c r="Y355" s="4"/>
      <c r="Z355" s="2"/>
    </row>
    <row r="356" ht="15.75" customHeight="1">
      <c r="A356" s="10">
        <f t="shared" si="1"/>
        <v>355</v>
      </c>
      <c r="B356" s="13" t="str">
        <f t="shared" ref="B356:D356" si="344">B355</f>
        <v>Map</v>
      </c>
      <c r="C356" s="13" t="str">
        <f t="shared" si="344"/>
        <v>$dataMap</v>
      </c>
      <c r="D356" s="13" t="str">
        <f t="shared" si="344"/>
        <v>Map001.json</v>
      </c>
      <c r="E356" s="12" t="s">
        <v>336</v>
      </c>
      <c r="F356" s="13" t="str">
        <f t="shared" si="204"/>
        <v>$dataMap.encounterList</v>
      </c>
      <c r="G356" s="6"/>
      <c r="H356" s="4"/>
      <c r="I356" s="4"/>
      <c r="J356" s="4"/>
      <c r="K356" s="4"/>
      <c r="L356" s="4"/>
      <c r="M356" s="4"/>
      <c r="N356" s="4"/>
      <c r="O356" s="4"/>
      <c r="P356" s="4"/>
      <c r="Q356" s="4"/>
      <c r="R356" s="4"/>
      <c r="S356" s="4"/>
      <c r="T356" s="4"/>
      <c r="U356" s="4"/>
      <c r="V356" s="4"/>
      <c r="W356" s="4"/>
      <c r="X356" s="4"/>
      <c r="Y356" s="4"/>
      <c r="Z356" s="2"/>
    </row>
    <row r="357" ht="15.75" customHeight="1">
      <c r="A357" s="10">
        <f t="shared" si="1"/>
        <v>356</v>
      </c>
      <c r="B357" s="13" t="str">
        <f t="shared" ref="B357:D357" si="345">B356</f>
        <v>Map</v>
      </c>
      <c r="C357" s="13" t="str">
        <f t="shared" si="345"/>
        <v>$dataMap</v>
      </c>
      <c r="D357" s="13" t="str">
        <f t="shared" si="345"/>
        <v>Map001.json</v>
      </c>
      <c r="E357" s="12" t="s">
        <v>337</v>
      </c>
      <c r="F357" s="13" t="str">
        <f t="shared" si="204"/>
        <v>$dataMap.encounterStep</v>
      </c>
      <c r="G357" s="6"/>
      <c r="H357" s="4"/>
      <c r="I357" s="4"/>
      <c r="J357" s="4"/>
      <c r="K357" s="4"/>
      <c r="L357" s="4"/>
      <c r="M357" s="4"/>
      <c r="N357" s="4"/>
      <c r="O357" s="4"/>
      <c r="P357" s="4"/>
      <c r="Q357" s="4"/>
      <c r="R357" s="4"/>
      <c r="S357" s="4"/>
      <c r="T357" s="4"/>
      <c r="U357" s="4"/>
      <c r="V357" s="4"/>
      <c r="W357" s="4"/>
      <c r="X357" s="4"/>
      <c r="Y357" s="4"/>
      <c r="Z357" s="2"/>
    </row>
    <row r="358" ht="15.75" customHeight="1">
      <c r="A358" s="10">
        <f t="shared" si="1"/>
        <v>357</v>
      </c>
      <c r="B358" s="13" t="str">
        <f t="shared" ref="B358:D358" si="346">B357</f>
        <v>Map</v>
      </c>
      <c r="C358" s="13" t="str">
        <f t="shared" si="346"/>
        <v>$dataMap</v>
      </c>
      <c r="D358" s="13" t="str">
        <f t="shared" si="346"/>
        <v>Map001.json</v>
      </c>
      <c r="E358" s="12" t="s">
        <v>338</v>
      </c>
      <c r="F358" s="13" t="str">
        <f t="shared" si="204"/>
        <v>$dataMap.width</v>
      </c>
      <c r="G358" s="6"/>
      <c r="H358" s="4"/>
      <c r="I358" s="4"/>
      <c r="J358" s="4"/>
      <c r="K358" s="4"/>
      <c r="L358" s="4"/>
      <c r="M358" s="4"/>
      <c r="N358" s="4"/>
      <c r="O358" s="4"/>
      <c r="P358" s="4"/>
      <c r="Q358" s="4"/>
      <c r="R358" s="4"/>
      <c r="S358" s="4"/>
      <c r="T358" s="4"/>
      <c r="U358" s="4"/>
      <c r="V358" s="4"/>
      <c r="W358" s="4"/>
      <c r="X358" s="4"/>
      <c r="Y358" s="4"/>
      <c r="Z358" s="2"/>
    </row>
    <row r="359" ht="15.75" customHeight="1">
      <c r="A359" s="10">
        <f t="shared" si="1"/>
        <v>358</v>
      </c>
      <c r="B359" s="13" t="str">
        <f t="shared" ref="B359:D359" si="347">B358</f>
        <v>Map</v>
      </c>
      <c r="C359" s="13" t="str">
        <f t="shared" si="347"/>
        <v>$dataMap</v>
      </c>
      <c r="D359" s="13" t="str">
        <f t="shared" si="347"/>
        <v>Map001.json</v>
      </c>
      <c r="E359" s="12" t="s">
        <v>339</v>
      </c>
      <c r="F359" s="13" t="str">
        <f t="shared" si="204"/>
        <v>$dataMap.height</v>
      </c>
      <c r="G359" s="6"/>
      <c r="H359" s="4"/>
      <c r="I359" s="4"/>
      <c r="J359" s="4"/>
      <c r="K359" s="4"/>
      <c r="L359" s="4"/>
      <c r="M359" s="4"/>
      <c r="N359" s="4"/>
      <c r="O359" s="4"/>
      <c r="P359" s="4"/>
      <c r="Q359" s="4"/>
      <c r="R359" s="4"/>
      <c r="S359" s="4"/>
      <c r="T359" s="4"/>
      <c r="U359" s="4"/>
      <c r="V359" s="4"/>
      <c r="W359" s="4"/>
      <c r="X359" s="4"/>
      <c r="Y359" s="4"/>
      <c r="Z359" s="2"/>
    </row>
    <row r="360" ht="15.75" customHeight="1">
      <c r="A360" s="10">
        <f t="shared" si="1"/>
        <v>359</v>
      </c>
      <c r="B360" s="13" t="str">
        <f t="shared" ref="B360:D360" si="348">B359</f>
        <v>Map</v>
      </c>
      <c r="C360" s="13" t="str">
        <f t="shared" si="348"/>
        <v>$dataMap</v>
      </c>
      <c r="D360" s="13" t="str">
        <f t="shared" si="348"/>
        <v>Map001.json</v>
      </c>
      <c r="E360" s="12" t="s">
        <v>41</v>
      </c>
      <c r="F360" s="13" t="str">
        <f t="shared" si="204"/>
        <v>$dataMap.note</v>
      </c>
      <c r="G360" s="6"/>
      <c r="H360" s="4"/>
      <c r="I360" s="4"/>
      <c r="J360" s="4"/>
      <c r="K360" s="4"/>
      <c r="L360" s="4"/>
      <c r="M360" s="4"/>
      <c r="N360" s="4"/>
      <c r="O360" s="4"/>
      <c r="P360" s="4"/>
      <c r="Q360" s="4"/>
      <c r="R360" s="4"/>
      <c r="S360" s="4"/>
      <c r="T360" s="4"/>
      <c r="U360" s="4"/>
      <c r="V360" s="4"/>
      <c r="W360" s="4"/>
      <c r="X360" s="4"/>
      <c r="Y360" s="4"/>
      <c r="Z360" s="2"/>
    </row>
    <row r="361" ht="15.75" customHeight="1">
      <c r="A361" s="10">
        <f t="shared" si="1"/>
        <v>360</v>
      </c>
      <c r="B361" s="13" t="str">
        <f t="shared" ref="B361:D361" si="349">B360</f>
        <v>Map</v>
      </c>
      <c r="C361" s="13" t="str">
        <f t="shared" si="349"/>
        <v>$dataMap</v>
      </c>
      <c r="D361" s="13" t="str">
        <f t="shared" si="349"/>
        <v>Map001.json</v>
      </c>
      <c r="E361" s="12" t="s">
        <v>340</v>
      </c>
      <c r="F361" s="13" t="str">
        <f t="shared" si="204"/>
        <v>$dataMap.parallaxLoopX</v>
      </c>
      <c r="G361" s="6"/>
      <c r="H361" s="4"/>
      <c r="I361" s="4"/>
      <c r="J361" s="4"/>
      <c r="K361" s="4"/>
      <c r="L361" s="4"/>
      <c r="M361" s="4"/>
      <c r="N361" s="4"/>
      <c r="O361" s="4"/>
      <c r="P361" s="4"/>
      <c r="Q361" s="4"/>
      <c r="R361" s="4"/>
      <c r="S361" s="4"/>
      <c r="T361" s="4"/>
      <c r="U361" s="4"/>
      <c r="V361" s="4"/>
      <c r="W361" s="4"/>
      <c r="X361" s="4"/>
      <c r="Y361" s="4"/>
      <c r="Z361" s="2"/>
    </row>
    <row r="362" ht="15.75" customHeight="1">
      <c r="A362" s="10">
        <f t="shared" si="1"/>
        <v>361</v>
      </c>
      <c r="B362" s="13" t="str">
        <f t="shared" ref="B362:D362" si="350">B361</f>
        <v>Map</v>
      </c>
      <c r="C362" s="13" t="str">
        <f t="shared" si="350"/>
        <v>$dataMap</v>
      </c>
      <c r="D362" s="13" t="str">
        <f t="shared" si="350"/>
        <v>Map001.json</v>
      </c>
      <c r="E362" s="12" t="s">
        <v>341</v>
      </c>
      <c r="F362" s="13" t="str">
        <f t="shared" si="204"/>
        <v>$dataMap.parallaxLoopY</v>
      </c>
      <c r="G362" s="6"/>
      <c r="H362" s="4"/>
      <c r="I362" s="4"/>
      <c r="J362" s="4"/>
      <c r="K362" s="4"/>
      <c r="L362" s="4"/>
      <c r="M362" s="4"/>
      <c r="N362" s="4"/>
      <c r="O362" s="4"/>
      <c r="P362" s="4"/>
      <c r="Q362" s="4"/>
      <c r="R362" s="4"/>
      <c r="S362" s="4"/>
      <c r="T362" s="4"/>
      <c r="U362" s="4"/>
      <c r="V362" s="4"/>
      <c r="W362" s="4"/>
      <c r="X362" s="4"/>
      <c r="Y362" s="4"/>
      <c r="Z362" s="2"/>
    </row>
    <row r="363" ht="15.75" customHeight="1">
      <c r="A363" s="10">
        <f t="shared" si="1"/>
        <v>362</v>
      </c>
      <c r="B363" s="13" t="str">
        <f t="shared" ref="B363:D363" si="351">B362</f>
        <v>Map</v>
      </c>
      <c r="C363" s="13" t="str">
        <f t="shared" si="351"/>
        <v>$dataMap</v>
      </c>
      <c r="D363" s="13" t="str">
        <f t="shared" si="351"/>
        <v>Map001.json</v>
      </c>
      <c r="E363" s="12" t="s">
        <v>342</v>
      </c>
      <c r="F363" s="13" t="str">
        <f t="shared" si="204"/>
        <v>$dataMap.parallaxName</v>
      </c>
      <c r="G363" s="6"/>
      <c r="H363" s="4"/>
      <c r="I363" s="4"/>
      <c r="J363" s="4"/>
      <c r="K363" s="4"/>
      <c r="L363" s="4"/>
      <c r="M363" s="4"/>
      <c r="N363" s="4"/>
      <c r="O363" s="4"/>
      <c r="P363" s="4"/>
      <c r="Q363" s="4"/>
      <c r="R363" s="4"/>
      <c r="S363" s="4"/>
      <c r="T363" s="4"/>
      <c r="U363" s="4"/>
      <c r="V363" s="4"/>
      <c r="W363" s="4"/>
      <c r="X363" s="4"/>
      <c r="Y363" s="4"/>
      <c r="Z363" s="2"/>
    </row>
    <row r="364" ht="15.75" customHeight="1">
      <c r="A364" s="10">
        <f t="shared" si="1"/>
        <v>363</v>
      </c>
      <c r="B364" s="13" t="str">
        <f t="shared" ref="B364:D364" si="352">B363</f>
        <v>Map</v>
      </c>
      <c r="C364" s="13" t="str">
        <f t="shared" si="352"/>
        <v>$dataMap</v>
      </c>
      <c r="D364" s="13" t="str">
        <f t="shared" si="352"/>
        <v>Map001.json</v>
      </c>
      <c r="E364" s="12" t="s">
        <v>343</v>
      </c>
      <c r="F364" s="13" t="str">
        <f t="shared" si="204"/>
        <v>$dataMap.parallaxShow</v>
      </c>
      <c r="G364" s="6"/>
      <c r="H364" s="4"/>
      <c r="I364" s="4"/>
      <c r="J364" s="4"/>
      <c r="K364" s="4"/>
      <c r="L364" s="4"/>
      <c r="M364" s="4"/>
      <c r="N364" s="4"/>
      <c r="O364" s="4"/>
      <c r="P364" s="4"/>
      <c r="Q364" s="4"/>
      <c r="R364" s="4"/>
      <c r="S364" s="4"/>
      <c r="T364" s="4"/>
      <c r="U364" s="4"/>
      <c r="V364" s="4"/>
      <c r="W364" s="4"/>
      <c r="X364" s="4"/>
      <c r="Y364" s="4"/>
      <c r="Z364" s="2"/>
    </row>
    <row r="365" ht="15.75" customHeight="1">
      <c r="A365" s="10">
        <f t="shared" si="1"/>
        <v>364</v>
      </c>
      <c r="B365" s="13" t="str">
        <f t="shared" ref="B365:D365" si="353">B364</f>
        <v>Map</v>
      </c>
      <c r="C365" s="13" t="str">
        <f t="shared" si="353"/>
        <v>$dataMap</v>
      </c>
      <c r="D365" s="13" t="str">
        <f t="shared" si="353"/>
        <v>Map001.json</v>
      </c>
      <c r="E365" s="12" t="s">
        <v>344</v>
      </c>
      <c r="F365" s="13" t="str">
        <f t="shared" si="204"/>
        <v>$dataMap.parallaxSx</v>
      </c>
      <c r="G365" s="6"/>
      <c r="H365" s="4"/>
      <c r="I365" s="4"/>
      <c r="J365" s="4"/>
      <c r="K365" s="4"/>
      <c r="L365" s="4"/>
      <c r="M365" s="4"/>
      <c r="N365" s="4"/>
      <c r="O365" s="4"/>
      <c r="P365" s="4"/>
      <c r="Q365" s="4"/>
      <c r="R365" s="4"/>
      <c r="S365" s="4"/>
      <c r="T365" s="4"/>
      <c r="U365" s="4"/>
      <c r="V365" s="4"/>
      <c r="W365" s="4"/>
      <c r="X365" s="4"/>
      <c r="Y365" s="4"/>
      <c r="Z365" s="2"/>
    </row>
    <row r="366" ht="15.75" customHeight="1">
      <c r="A366" s="10">
        <f t="shared" si="1"/>
        <v>365</v>
      </c>
      <c r="B366" s="13" t="str">
        <f t="shared" ref="B366:D366" si="354">B365</f>
        <v>Map</v>
      </c>
      <c r="C366" s="13" t="str">
        <f t="shared" si="354"/>
        <v>$dataMap</v>
      </c>
      <c r="D366" s="13" t="str">
        <f t="shared" si="354"/>
        <v>Map001.json</v>
      </c>
      <c r="E366" s="12" t="s">
        <v>345</v>
      </c>
      <c r="F366" s="13" t="str">
        <f t="shared" si="204"/>
        <v>$dataMap.parallaxSy</v>
      </c>
      <c r="G366" s="6"/>
      <c r="H366" s="4"/>
      <c r="I366" s="4"/>
      <c r="J366" s="4"/>
      <c r="K366" s="4"/>
      <c r="L366" s="4"/>
      <c r="M366" s="4"/>
      <c r="N366" s="4"/>
      <c r="O366" s="4"/>
      <c r="P366" s="4"/>
      <c r="Q366" s="4"/>
      <c r="R366" s="4"/>
      <c r="S366" s="4"/>
      <c r="T366" s="4"/>
      <c r="U366" s="4"/>
      <c r="V366" s="4"/>
      <c r="W366" s="4"/>
      <c r="X366" s="4"/>
      <c r="Y366" s="4"/>
      <c r="Z366" s="2"/>
    </row>
    <row r="367" ht="15.75" customHeight="1">
      <c r="A367" s="10">
        <f t="shared" si="1"/>
        <v>366</v>
      </c>
      <c r="B367" s="13" t="str">
        <f t="shared" ref="B367:D367" si="355">B366</f>
        <v>Map</v>
      </c>
      <c r="C367" s="13" t="str">
        <f t="shared" si="355"/>
        <v>$dataMap</v>
      </c>
      <c r="D367" s="13" t="str">
        <f t="shared" si="355"/>
        <v>Map001.json</v>
      </c>
      <c r="E367" s="12" t="s">
        <v>346</v>
      </c>
      <c r="F367" s="13" t="str">
        <f t="shared" si="204"/>
        <v>$dataMap.scrollType</v>
      </c>
      <c r="G367" s="6"/>
      <c r="H367" s="4"/>
      <c r="I367" s="4"/>
      <c r="J367" s="4"/>
      <c r="K367" s="4"/>
      <c r="L367" s="4"/>
      <c r="M367" s="4"/>
      <c r="N367" s="4"/>
      <c r="O367" s="4"/>
      <c r="P367" s="4"/>
      <c r="Q367" s="4"/>
      <c r="R367" s="4"/>
      <c r="S367" s="4"/>
      <c r="T367" s="4"/>
      <c r="U367" s="4"/>
      <c r="V367" s="4"/>
      <c r="W367" s="4"/>
      <c r="X367" s="4"/>
      <c r="Y367" s="4"/>
      <c r="Z367" s="2"/>
    </row>
    <row r="368" ht="15.75" customHeight="1">
      <c r="A368" s="10">
        <f t="shared" si="1"/>
        <v>367</v>
      </c>
      <c r="B368" s="13" t="str">
        <f t="shared" ref="B368:D368" si="356">B367</f>
        <v>Map</v>
      </c>
      <c r="C368" s="13" t="str">
        <f t="shared" si="356"/>
        <v>$dataMap</v>
      </c>
      <c r="D368" s="13" t="str">
        <f t="shared" si="356"/>
        <v>Map001.json</v>
      </c>
      <c r="E368" s="12" t="s">
        <v>347</v>
      </c>
      <c r="F368" s="13" t="str">
        <f t="shared" si="204"/>
        <v>$dataMap.tilesetId</v>
      </c>
      <c r="G368" s="6"/>
      <c r="H368" s="4"/>
      <c r="I368" s="4"/>
      <c r="J368" s="4"/>
      <c r="K368" s="4"/>
      <c r="L368" s="4"/>
      <c r="M368" s="4"/>
      <c r="N368" s="4"/>
      <c r="O368" s="4"/>
      <c r="P368" s="4"/>
      <c r="Q368" s="4"/>
      <c r="R368" s="4"/>
      <c r="S368" s="4"/>
      <c r="T368" s="4"/>
      <c r="U368" s="4"/>
      <c r="V368" s="4"/>
      <c r="W368" s="4"/>
      <c r="X368" s="4"/>
      <c r="Y368" s="4"/>
      <c r="Z368" s="2"/>
    </row>
    <row r="369" ht="15.75" customHeight="1">
      <c r="A369" s="10">
        <f t="shared" si="1"/>
        <v>368</v>
      </c>
      <c r="B369" s="13" t="str">
        <f t="shared" ref="B369:D369" si="357">B368</f>
        <v>Map</v>
      </c>
      <c r="C369" s="13" t="str">
        <f t="shared" si="357"/>
        <v>$dataMap</v>
      </c>
      <c r="D369" s="13" t="str">
        <f t="shared" si="357"/>
        <v>Map001.json</v>
      </c>
      <c r="E369" s="12" t="s">
        <v>348</v>
      </c>
      <c r="F369" s="13" t="str">
        <f t="shared" si="204"/>
        <v>$dataMap.data</v>
      </c>
      <c r="G369" s="19" t="s">
        <v>349</v>
      </c>
      <c r="H369" s="4"/>
      <c r="I369" s="4"/>
      <c r="J369" s="4"/>
      <c r="K369" s="4"/>
      <c r="L369" s="4"/>
      <c r="M369" s="4"/>
      <c r="N369" s="4"/>
      <c r="O369" s="4"/>
      <c r="P369" s="4"/>
      <c r="Q369" s="4"/>
      <c r="R369" s="4"/>
      <c r="S369" s="4"/>
      <c r="T369" s="4"/>
      <c r="U369" s="4"/>
      <c r="V369" s="4"/>
      <c r="W369" s="4"/>
      <c r="X369" s="4"/>
      <c r="Y369" s="4"/>
      <c r="Z369" s="2"/>
    </row>
    <row r="370" ht="15.75" customHeight="1">
      <c r="A370" s="10">
        <f t="shared" si="1"/>
        <v>369</v>
      </c>
      <c r="B370" s="11" t="s">
        <v>350</v>
      </c>
      <c r="C370" s="13" t="s">
        <v>351</v>
      </c>
      <c r="D370" s="13" t="s">
        <v>352</v>
      </c>
      <c r="E370" s="12" t="s">
        <v>24</v>
      </c>
      <c r="F370" s="13" t="str">
        <f t="shared" ref="F370:F376" si="359">C370&amp;"[id]."&amp;E370</f>
        <v>$dataMapInfos[id].id</v>
      </c>
      <c r="G370" s="6"/>
      <c r="H370" s="4"/>
      <c r="I370" s="4"/>
      <c r="J370" s="4"/>
      <c r="K370" s="4"/>
      <c r="L370" s="4"/>
      <c r="M370" s="4"/>
      <c r="N370" s="4"/>
      <c r="O370" s="4"/>
      <c r="P370" s="4"/>
      <c r="Q370" s="4"/>
      <c r="R370" s="4"/>
      <c r="S370" s="4"/>
      <c r="T370" s="4"/>
      <c r="U370" s="4"/>
      <c r="V370" s="4"/>
      <c r="W370" s="4"/>
      <c r="X370" s="4"/>
      <c r="Y370" s="4"/>
      <c r="Z370" s="2"/>
    </row>
    <row r="371" ht="15.75" customHeight="1">
      <c r="A371" s="10">
        <f t="shared" si="1"/>
        <v>370</v>
      </c>
      <c r="B371" s="13" t="str">
        <f t="shared" ref="B371:D371" si="358">B370</f>
        <v>MapInfos</v>
      </c>
      <c r="C371" s="13" t="str">
        <f t="shared" si="358"/>
        <v>$dataMapInfos</v>
      </c>
      <c r="D371" s="13" t="str">
        <f t="shared" si="358"/>
        <v>MapInfos.json</v>
      </c>
      <c r="E371" s="12" t="s">
        <v>353</v>
      </c>
      <c r="F371" s="13" t="str">
        <f t="shared" si="359"/>
        <v>$dataMapInfos[id].expanded</v>
      </c>
      <c r="G371" s="6"/>
      <c r="H371" s="4"/>
      <c r="I371" s="4"/>
      <c r="J371" s="4"/>
      <c r="K371" s="4"/>
      <c r="L371" s="4"/>
      <c r="M371" s="4"/>
      <c r="N371" s="4"/>
      <c r="O371" s="4"/>
      <c r="P371" s="4"/>
      <c r="Q371" s="4"/>
      <c r="R371" s="4"/>
      <c r="S371" s="4"/>
      <c r="T371" s="4"/>
      <c r="U371" s="4"/>
      <c r="V371" s="4"/>
      <c r="W371" s="4"/>
      <c r="X371" s="4"/>
      <c r="Y371" s="4"/>
      <c r="Z371" s="2"/>
    </row>
    <row r="372" ht="15.75" customHeight="1">
      <c r="A372" s="10">
        <f t="shared" si="1"/>
        <v>371</v>
      </c>
      <c r="B372" s="13" t="str">
        <f t="shared" ref="B372:D372" si="360">B371</f>
        <v>MapInfos</v>
      </c>
      <c r="C372" s="13" t="str">
        <f t="shared" si="360"/>
        <v>$dataMapInfos</v>
      </c>
      <c r="D372" s="13" t="str">
        <f t="shared" si="360"/>
        <v>MapInfos.json</v>
      </c>
      <c r="E372" s="12" t="s">
        <v>39</v>
      </c>
      <c r="F372" s="13" t="str">
        <f t="shared" si="359"/>
        <v>$dataMapInfos[id].name</v>
      </c>
      <c r="G372" s="6"/>
      <c r="H372" s="4"/>
      <c r="I372" s="4"/>
      <c r="J372" s="4"/>
      <c r="K372" s="4"/>
      <c r="L372" s="4"/>
      <c r="M372" s="4"/>
      <c r="N372" s="4"/>
      <c r="O372" s="4"/>
      <c r="P372" s="4"/>
      <c r="Q372" s="4"/>
      <c r="R372" s="4"/>
      <c r="S372" s="4"/>
      <c r="T372" s="4"/>
      <c r="U372" s="4"/>
      <c r="V372" s="4"/>
      <c r="W372" s="4"/>
      <c r="X372" s="4"/>
      <c r="Y372" s="4"/>
      <c r="Z372" s="2"/>
    </row>
    <row r="373" ht="15.75" customHeight="1">
      <c r="A373" s="10">
        <f t="shared" si="1"/>
        <v>372</v>
      </c>
      <c r="B373" s="13" t="str">
        <f t="shared" ref="B373:D373" si="361">B372</f>
        <v>MapInfos</v>
      </c>
      <c r="C373" s="13" t="str">
        <f t="shared" si="361"/>
        <v>$dataMapInfos</v>
      </c>
      <c r="D373" s="13" t="str">
        <f t="shared" si="361"/>
        <v>MapInfos.json</v>
      </c>
      <c r="E373" s="12" t="s">
        <v>354</v>
      </c>
      <c r="F373" s="13" t="str">
        <f t="shared" si="359"/>
        <v>$dataMapInfos[id].order</v>
      </c>
      <c r="G373" s="6"/>
      <c r="H373" s="4"/>
      <c r="I373" s="4"/>
      <c r="J373" s="4"/>
      <c r="K373" s="4"/>
      <c r="L373" s="4"/>
      <c r="M373" s="4"/>
      <c r="N373" s="4"/>
      <c r="O373" s="4"/>
      <c r="P373" s="4"/>
      <c r="Q373" s="4"/>
      <c r="R373" s="4"/>
      <c r="S373" s="4"/>
      <c r="T373" s="4"/>
      <c r="U373" s="4"/>
      <c r="V373" s="4"/>
      <c r="W373" s="4"/>
      <c r="X373" s="4"/>
      <c r="Y373" s="4"/>
      <c r="Z373" s="2"/>
    </row>
    <row r="374" ht="15.75" customHeight="1">
      <c r="A374" s="10">
        <f t="shared" si="1"/>
        <v>373</v>
      </c>
      <c r="B374" s="13" t="str">
        <f t="shared" ref="B374:D374" si="362">B373</f>
        <v>MapInfos</v>
      </c>
      <c r="C374" s="13" t="str">
        <f t="shared" si="362"/>
        <v>$dataMapInfos</v>
      </c>
      <c r="D374" s="13" t="str">
        <f t="shared" si="362"/>
        <v>MapInfos.json</v>
      </c>
      <c r="E374" s="12" t="s">
        <v>355</v>
      </c>
      <c r="F374" s="13" t="str">
        <f t="shared" si="359"/>
        <v>$dataMapInfos[id].parentId</v>
      </c>
      <c r="G374" s="6"/>
      <c r="H374" s="4"/>
      <c r="I374" s="4"/>
      <c r="J374" s="4"/>
      <c r="K374" s="4"/>
      <c r="L374" s="4"/>
      <c r="M374" s="4"/>
      <c r="N374" s="4"/>
      <c r="O374" s="4"/>
      <c r="P374" s="4"/>
      <c r="Q374" s="4"/>
      <c r="R374" s="4"/>
      <c r="S374" s="4"/>
      <c r="T374" s="4"/>
      <c r="U374" s="4"/>
      <c r="V374" s="4"/>
      <c r="W374" s="4"/>
      <c r="X374" s="4"/>
      <c r="Y374" s="4"/>
      <c r="Z374" s="2"/>
    </row>
    <row r="375" ht="15.75" customHeight="1">
      <c r="A375" s="10">
        <f t="shared" si="1"/>
        <v>374</v>
      </c>
      <c r="B375" s="13" t="str">
        <f t="shared" ref="B375:D375" si="363">B374</f>
        <v>MapInfos</v>
      </c>
      <c r="C375" s="13" t="str">
        <f t="shared" si="363"/>
        <v>$dataMapInfos</v>
      </c>
      <c r="D375" s="13" t="str">
        <f t="shared" si="363"/>
        <v>MapInfos.json</v>
      </c>
      <c r="E375" s="12" t="s">
        <v>356</v>
      </c>
      <c r="F375" s="13" t="str">
        <f t="shared" si="359"/>
        <v>$dataMapInfos[id].scrollX</v>
      </c>
      <c r="G375" s="6"/>
      <c r="H375" s="4"/>
      <c r="I375" s="4"/>
      <c r="J375" s="4"/>
      <c r="K375" s="4"/>
      <c r="L375" s="4"/>
      <c r="M375" s="4"/>
      <c r="N375" s="4"/>
      <c r="O375" s="4"/>
      <c r="P375" s="4"/>
      <c r="Q375" s="4"/>
      <c r="R375" s="4"/>
      <c r="S375" s="4"/>
      <c r="T375" s="4"/>
      <c r="U375" s="4"/>
      <c r="V375" s="4"/>
      <c r="W375" s="4"/>
      <c r="X375" s="4"/>
      <c r="Y375" s="4"/>
      <c r="Z375" s="2"/>
    </row>
    <row r="376" ht="15.75" customHeight="1">
      <c r="A376" s="10">
        <f t="shared" si="1"/>
        <v>375</v>
      </c>
      <c r="B376" s="13" t="str">
        <f t="shared" ref="B376:D376" si="364">B375</f>
        <v>MapInfos</v>
      </c>
      <c r="C376" s="13" t="str">
        <f t="shared" si="364"/>
        <v>$dataMapInfos</v>
      </c>
      <c r="D376" s="13" t="str">
        <f t="shared" si="364"/>
        <v>MapInfos.json</v>
      </c>
      <c r="E376" s="12" t="s">
        <v>357</v>
      </c>
      <c r="F376" s="13" t="str">
        <f t="shared" si="359"/>
        <v>$dataMapInfos[id].scrollY</v>
      </c>
      <c r="G376" s="6"/>
      <c r="H376" s="4"/>
      <c r="I376" s="4"/>
      <c r="J376" s="4"/>
      <c r="K376" s="4"/>
      <c r="L376" s="4"/>
      <c r="M376" s="4"/>
      <c r="N376" s="4"/>
      <c r="O376" s="4"/>
      <c r="P376" s="4"/>
      <c r="Q376" s="4"/>
      <c r="R376" s="4"/>
      <c r="S376" s="4"/>
      <c r="T376" s="4"/>
      <c r="U376" s="4"/>
      <c r="V376" s="4"/>
      <c r="W376" s="4"/>
      <c r="X376" s="4"/>
      <c r="Y376" s="4"/>
      <c r="Z376" s="2"/>
    </row>
    <row r="377" ht="15.75" customHeight="1">
      <c r="A377" s="4"/>
      <c r="B377" s="4"/>
      <c r="C377" s="4"/>
      <c r="D377" s="4"/>
      <c r="E377" s="4"/>
      <c r="F377" s="4"/>
      <c r="G377" s="20"/>
      <c r="H377" s="4"/>
      <c r="I377" s="4"/>
      <c r="J377" s="4"/>
      <c r="K377" s="4"/>
      <c r="L377" s="4"/>
      <c r="M377" s="4"/>
      <c r="N377" s="4"/>
      <c r="O377" s="4"/>
      <c r="P377" s="4"/>
      <c r="Q377" s="4"/>
      <c r="R377" s="4"/>
      <c r="S377" s="4"/>
      <c r="T377" s="4"/>
      <c r="U377" s="4"/>
      <c r="V377" s="4"/>
      <c r="W377" s="4"/>
      <c r="X377" s="4"/>
      <c r="Y377" s="4"/>
      <c r="Z377" s="2"/>
    </row>
    <row r="378" ht="15.75" customHeight="1">
      <c r="A378" s="4"/>
      <c r="B378" s="4"/>
      <c r="C378" s="4"/>
      <c r="D378" s="4"/>
      <c r="E378" s="4"/>
      <c r="F378" s="4"/>
      <c r="G378" s="20"/>
      <c r="H378" s="4"/>
      <c r="I378" s="4"/>
      <c r="J378" s="4"/>
      <c r="K378" s="4"/>
      <c r="L378" s="4"/>
      <c r="M378" s="4"/>
      <c r="N378" s="4"/>
      <c r="O378" s="4"/>
      <c r="P378" s="4"/>
      <c r="Q378" s="4"/>
      <c r="R378" s="4"/>
      <c r="S378" s="4"/>
      <c r="T378" s="4"/>
      <c r="U378" s="4"/>
      <c r="V378" s="4"/>
      <c r="W378" s="4"/>
      <c r="X378" s="4"/>
      <c r="Y378" s="4"/>
      <c r="Z378" s="2"/>
    </row>
    <row r="379" ht="15.75" customHeight="1">
      <c r="A379" s="4"/>
      <c r="B379" s="4"/>
      <c r="C379" s="4"/>
      <c r="D379" s="4"/>
      <c r="E379" s="4"/>
      <c r="F379" s="4"/>
      <c r="G379" s="20"/>
      <c r="H379" s="4"/>
      <c r="I379" s="4"/>
      <c r="J379" s="4"/>
      <c r="K379" s="4"/>
      <c r="L379" s="4"/>
      <c r="M379" s="4"/>
      <c r="N379" s="4"/>
      <c r="O379" s="4"/>
      <c r="P379" s="4"/>
      <c r="Q379" s="4"/>
      <c r="R379" s="4"/>
      <c r="S379" s="4"/>
      <c r="T379" s="4"/>
      <c r="U379" s="4"/>
      <c r="V379" s="4"/>
      <c r="W379" s="4"/>
      <c r="X379" s="4"/>
      <c r="Y379" s="4"/>
      <c r="Z379" s="2"/>
    </row>
    <row r="380" ht="15.75" customHeight="1">
      <c r="A380" s="4"/>
      <c r="B380" s="4"/>
      <c r="C380" s="4"/>
      <c r="D380" s="4"/>
      <c r="E380" s="4"/>
      <c r="F380" s="4"/>
      <c r="G380" s="20"/>
      <c r="H380" s="4"/>
      <c r="I380" s="4"/>
      <c r="J380" s="4"/>
      <c r="K380" s="4"/>
      <c r="L380" s="4"/>
      <c r="M380" s="4"/>
      <c r="N380" s="4"/>
      <c r="O380" s="4"/>
      <c r="P380" s="4"/>
      <c r="Q380" s="4"/>
      <c r="R380" s="4"/>
      <c r="S380" s="4"/>
      <c r="T380" s="4"/>
      <c r="U380" s="4"/>
      <c r="V380" s="4"/>
      <c r="W380" s="4"/>
      <c r="X380" s="4"/>
      <c r="Y380" s="4"/>
      <c r="Z380" s="2"/>
    </row>
    <row r="381" ht="15.75" customHeight="1">
      <c r="A381" s="4"/>
      <c r="B381" s="4"/>
      <c r="C381" s="4"/>
      <c r="D381" s="4"/>
      <c r="E381" s="4"/>
      <c r="F381" s="4"/>
      <c r="G381" s="20"/>
      <c r="H381" s="4"/>
      <c r="I381" s="4"/>
      <c r="J381" s="4"/>
      <c r="K381" s="4"/>
      <c r="L381" s="4"/>
      <c r="M381" s="4"/>
      <c r="N381" s="4"/>
      <c r="O381" s="4"/>
      <c r="P381" s="4"/>
      <c r="Q381" s="4"/>
      <c r="R381" s="4"/>
      <c r="S381" s="4"/>
      <c r="T381" s="4"/>
      <c r="U381" s="4"/>
      <c r="V381" s="4"/>
      <c r="W381" s="4"/>
      <c r="X381" s="4"/>
      <c r="Y381" s="4"/>
      <c r="Z381" s="2"/>
    </row>
    <row r="382" ht="15.75" customHeight="1">
      <c r="A382" s="4"/>
      <c r="B382" s="4"/>
      <c r="C382" s="4"/>
      <c r="D382" s="4"/>
      <c r="E382" s="4"/>
      <c r="F382" s="4"/>
      <c r="G382" s="20"/>
      <c r="H382" s="4"/>
      <c r="I382" s="4"/>
      <c r="J382" s="4"/>
      <c r="K382" s="4"/>
      <c r="L382" s="4"/>
      <c r="M382" s="4"/>
      <c r="N382" s="4"/>
      <c r="O382" s="4"/>
      <c r="P382" s="4"/>
      <c r="Q382" s="4"/>
      <c r="R382" s="4"/>
      <c r="S382" s="4"/>
      <c r="T382" s="4"/>
      <c r="U382" s="4"/>
      <c r="V382" s="4"/>
      <c r="W382" s="4"/>
      <c r="X382" s="4"/>
      <c r="Y382" s="4"/>
      <c r="Z382" s="2"/>
    </row>
    <row r="383" ht="15.75" customHeight="1">
      <c r="A383" s="4"/>
      <c r="B383" s="4"/>
      <c r="C383" s="4"/>
      <c r="D383" s="4"/>
      <c r="E383" s="4"/>
      <c r="F383" s="4"/>
      <c r="G383" s="20"/>
      <c r="H383" s="4"/>
      <c r="I383" s="4"/>
      <c r="J383" s="4"/>
      <c r="K383" s="4"/>
      <c r="L383" s="4"/>
      <c r="M383" s="4"/>
      <c r="N383" s="4"/>
      <c r="O383" s="4"/>
      <c r="P383" s="4"/>
      <c r="Q383" s="4"/>
      <c r="R383" s="4"/>
      <c r="S383" s="4"/>
      <c r="T383" s="4"/>
      <c r="U383" s="4"/>
      <c r="V383" s="4"/>
      <c r="W383" s="4"/>
      <c r="X383" s="4"/>
      <c r="Y383" s="4"/>
      <c r="Z383" s="2"/>
    </row>
    <row r="384" ht="15.75" customHeight="1">
      <c r="A384" s="4"/>
      <c r="B384" s="4"/>
      <c r="C384" s="4"/>
      <c r="D384" s="4"/>
      <c r="E384" s="4"/>
      <c r="F384" s="4"/>
      <c r="G384" s="20"/>
      <c r="H384" s="4"/>
      <c r="I384" s="4"/>
      <c r="J384" s="4"/>
      <c r="K384" s="4"/>
      <c r="L384" s="4"/>
      <c r="M384" s="4"/>
      <c r="N384" s="4"/>
      <c r="O384" s="4"/>
      <c r="P384" s="4"/>
      <c r="Q384" s="4"/>
      <c r="R384" s="4"/>
      <c r="S384" s="4"/>
      <c r="T384" s="4"/>
      <c r="U384" s="4"/>
      <c r="V384" s="4"/>
      <c r="W384" s="4"/>
      <c r="X384" s="4"/>
      <c r="Y384" s="4"/>
      <c r="Z384" s="2"/>
    </row>
    <row r="385" ht="15.75" customHeight="1">
      <c r="A385" s="4"/>
      <c r="B385" s="4"/>
      <c r="C385" s="4"/>
      <c r="D385" s="4"/>
      <c r="E385" s="4"/>
      <c r="F385" s="4"/>
      <c r="G385" s="20"/>
      <c r="H385" s="4"/>
      <c r="I385" s="4"/>
      <c r="J385" s="4"/>
      <c r="K385" s="4"/>
      <c r="L385" s="4"/>
      <c r="M385" s="4"/>
      <c r="N385" s="4"/>
      <c r="O385" s="4"/>
      <c r="P385" s="4"/>
      <c r="Q385" s="4"/>
      <c r="R385" s="4"/>
      <c r="S385" s="4"/>
      <c r="T385" s="4"/>
      <c r="U385" s="4"/>
      <c r="V385" s="4"/>
      <c r="W385" s="4"/>
      <c r="X385" s="4"/>
      <c r="Y385" s="4"/>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autoFilter ref="$A$1:$G$376"/>
  <conditionalFormatting sqref="A2:G376">
    <cfRule type="expression" dxfId="0" priority="1">
      <formula>AND(MOD($A2,2)=0,$A2&lt;&gt;"")</formula>
    </cfRule>
  </conditionalFormatting>
  <printOptions gridLines="1" horizontalCentered="1"/>
  <pageMargins bottom="0.75" footer="0.0" header="0.0" left="0.7" right="0.7" top="0.75"/>
  <pageSetup fitToHeight="0" paperSize="9" cellComments="atEnd"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88"/>
    <col customWidth="1" min="2" max="2" width="20.38"/>
    <col customWidth="1" min="3" max="3" width="25.63"/>
    <col customWidth="1" min="4" max="4" width="24.63"/>
    <col customWidth="1" min="5" max="5" width="53.63"/>
    <col customWidth="1" min="6" max="6" width="65.25"/>
    <col customWidth="1" min="7" max="24" width="12.63"/>
  </cols>
  <sheetData>
    <row r="1" ht="12.0" customHeight="1">
      <c r="A1" s="7" t="s">
        <v>358</v>
      </c>
      <c r="B1" s="7" t="s">
        <v>359</v>
      </c>
      <c r="C1" s="7" t="s">
        <v>360</v>
      </c>
      <c r="D1" s="8" t="s">
        <v>361</v>
      </c>
      <c r="E1" s="9" t="s">
        <v>362</v>
      </c>
      <c r="F1" s="8" t="s">
        <v>363</v>
      </c>
      <c r="G1" s="21"/>
      <c r="H1" s="21"/>
      <c r="I1" s="21"/>
      <c r="J1" s="21"/>
      <c r="K1" s="21"/>
      <c r="L1" s="21"/>
      <c r="M1" s="21"/>
      <c r="N1" s="21"/>
      <c r="O1" s="21"/>
      <c r="P1" s="21"/>
      <c r="Q1" s="21"/>
      <c r="R1" s="21"/>
      <c r="S1" s="21"/>
      <c r="T1" s="21"/>
      <c r="U1" s="21"/>
      <c r="V1" s="21"/>
      <c r="W1" s="21"/>
      <c r="X1" s="21"/>
      <c r="Y1" s="22"/>
      <c r="Z1" s="22"/>
    </row>
    <row r="2" ht="12.0" customHeight="1">
      <c r="A2" s="10">
        <f t="shared" ref="A2:A524" si="1">IF(C2="",IF(D2="",IF(#REF!="",IF(#REF!="",""), ROW()-1), ROW()-1), ROW()-1)</f>
        <v>1</v>
      </c>
      <c r="B2" s="13" t="s">
        <v>364</v>
      </c>
      <c r="C2" s="13" t="s">
        <v>365</v>
      </c>
      <c r="D2" s="12" t="s">
        <v>366</v>
      </c>
      <c r="E2" s="13" t="str">
        <f t="shared" ref="E2:E524" si="2">C2&amp;"."&amp;D2</f>
        <v>$gameTemp.isPlaytest()</v>
      </c>
      <c r="F2" s="15" t="s">
        <v>367</v>
      </c>
      <c r="G2" s="4"/>
      <c r="H2" s="4"/>
      <c r="I2" s="4"/>
      <c r="J2" s="4"/>
      <c r="K2" s="4"/>
      <c r="L2" s="4"/>
      <c r="M2" s="4"/>
      <c r="N2" s="4"/>
      <c r="O2" s="4"/>
      <c r="P2" s="4"/>
      <c r="Q2" s="4"/>
      <c r="R2" s="4"/>
      <c r="S2" s="4"/>
      <c r="T2" s="4"/>
      <c r="U2" s="4"/>
      <c r="V2" s="4"/>
      <c r="W2" s="4"/>
      <c r="X2" s="4"/>
      <c r="Y2" s="2"/>
      <c r="Z2" s="2"/>
    </row>
    <row r="3" ht="12.0" customHeight="1">
      <c r="A3" s="10">
        <f t="shared" si="1"/>
        <v>2</v>
      </c>
      <c r="B3" s="13" t="s">
        <v>364</v>
      </c>
      <c r="C3" s="13" t="s">
        <v>365</v>
      </c>
      <c r="D3" s="12" t="s">
        <v>368</v>
      </c>
      <c r="E3" s="13" t="str">
        <f t="shared" si="2"/>
        <v>$gameTemp.isDestinationValid()</v>
      </c>
      <c r="F3" s="6" t="s">
        <v>369</v>
      </c>
      <c r="G3" s="4"/>
      <c r="H3" s="4"/>
      <c r="I3" s="4"/>
      <c r="J3" s="4"/>
      <c r="K3" s="4"/>
      <c r="L3" s="4"/>
      <c r="M3" s="4"/>
      <c r="N3" s="4"/>
      <c r="O3" s="4"/>
      <c r="P3" s="4"/>
      <c r="Q3" s="4"/>
      <c r="R3" s="4"/>
      <c r="S3" s="4"/>
      <c r="T3" s="4"/>
      <c r="U3" s="4"/>
      <c r="V3" s="4"/>
      <c r="W3" s="4"/>
      <c r="X3" s="4"/>
      <c r="Y3" s="2"/>
      <c r="Z3" s="2"/>
    </row>
    <row r="4" ht="12.0" customHeight="1">
      <c r="A4" s="10">
        <f t="shared" si="1"/>
        <v>3</v>
      </c>
      <c r="B4" s="13" t="s">
        <v>364</v>
      </c>
      <c r="C4" s="13" t="s">
        <v>365</v>
      </c>
      <c r="D4" s="12" t="s">
        <v>370</v>
      </c>
      <c r="E4" s="13" t="str">
        <f t="shared" si="2"/>
        <v>$gameTemp.destinationX()</v>
      </c>
      <c r="F4" s="6" t="s">
        <v>371</v>
      </c>
      <c r="G4" s="4"/>
      <c r="H4" s="4"/>
      <c r="I4" s="4"/>
      <c r="J4" s="4"/>
      <c r="K4" s="4"/>
      <c r="L4" s="4"/>
      <c r="M4" s="4"/>
      <c r="N4" s="4"/>
      <c r="O4" s="4"/>
      <c r="P4" s="4"/>
      <c r="Q4" s="4"/>
      <c r="R4" s="4"/>
      <c r="S4" s="4"/>
      <c r="T4" s="4"/>
      <c r="U4" s="4"/>
      <c r="V4" s="4"/>
      <c r="W4" s="4"/>
      <c r="X4" s="4"/>
      <c r="Y4" s="2"/>
      <c r="Z4" s="2"/>
    </row>
    <row r="5" ht="12.0" customHeight="1">
      <c r="A5" s="10">
        <f t="shared" si="1"/>
        <v>4</v>
      </c>
      <c r="B5" s="13" t="s">
        <v>364</v>
      </c>
      <c r="C5" s="13" t="s">
        <v>365</v>
      </c>
      <c r="D5" s="12" t="s">
        <v>372</v>
      </c>
      <c r="E5" s="13" t="str">
        <f t="shared" si="2"/>
        <v>$gameTemp.destinationY()</v>
      </c>
      <c r="F5" s="6" t="s">
        <v>373</v>
      </c>
      <c r="G5" s="4"/>
      <c r="H5" s="4"/>
      <c r="I5" s="4"/>
      <c r="J5" s="4"/>
      <c r="K5" s="4"/>
      <c r="L5" s="4"/>
      <c r="M5" s="4"/>
      <c r="N5" s="4"/>
      <c r="O5" s="4"/>
      <c r="P5" s="4"/>
      <c r="Q5" s="4"/>
      <c r="R5" s="4"/>
      <c r="S5" s="4"/>
      <c r="T5" s="4"/>
      <c r="U5" s="4"/>
      <c r="V5" s="4"/>
      <c r="W5" s="4"/>
      <c r="X5" s="4"/>
      <c r="Y5" s="2"/>
      <c r="Z5" s="2"/>
    </row>
    <row r="6" ht="12.0" customHeight="1">
      <c r="A6" s="10">
        <f t="shared" si="1"/>
        <v>5</v>
      </c>
      <c r="B6" s="13" t="s">
        <v>364</v>
      </c>
      <c r="C6" s="13" t="s">
        <v>365</v>
      </c>
      <c r="D6" s="12" t="s">
        <v>374</v>
      </c>
      <c r="E6" s="13" t="str">
        <f t="shared" si="2"/>
        <v>$gameTemp.touchTarget()</v>
      </c>
      <c r="F6" s="19" t="s">
        <v>375</v>
      </c>
      <c r="G6" s="4"/>
      <c r="H6" s="4"/>
      <c r="I6" s="4"/>
      <c r="J6" s="4"/>
      <c r="K6" s="4"/>
      <c r="L6" s="4"/>
      <c r="M6" s="4"/>
      <c r="N6" s="4"/>
      <c r="O6" s="4"/>
      <c r="P6" s="4"/>
      <c r="Q6" s="4"/>
      <c r="R6" s="4"/>
      <c r="S6" s="4"/>
      <c r="T6" s="4"/>
      <c r="U6" s="4"/>
      <c r="V6" s="4"/>
      <c r="W6" s="4"/>
      <c r="X6" s="4"/>
      <c r="Y6" s="2"/>
      <c r="Z6" s="2"/>
    </row>
    <row r="7" ht="12.0" customHeight="1">
      <c r="A7" s="10">
        <f t="shared" si="1"/>
        <v>6</v>
      </c>
      <c r="B7" s="13" t="s">
        <v>364</v>
      </c>
      <c r="C7" s="13" t="s">
        <v>365</v>
      </c>
      <c r="D7" s="12" t="s">
        <v>376</v>
      </c>
      <c r="E7" s="13" t="str">
        <f t="shared" si="2"/>
        <v>$gameTemp.touchState()</v>
      </c>
      <c r="F7" s="19" t="s">
        <v>377</v>
      </c>
      <c r="G7" s="4"/>
      <c r="H7" s="4"/>
      <c r="I7" s="4"/>
      <c r="J7" s="4"/>
      <c r="K7" s="4"/>
      <c r="L7" s="4"/>
      <c r="M7" s="4"/>
      <c r="N7" s="4"/>
      <c r="O7" s="4"/>
      <c r="P7" s="4"/>
      <c r="Q7" s="4"/>
      <c r="R7" s="4"/>
      <c r="S7" s="4"/>
      <c r="T7" s="4"/>
      <c r="U7" s="4"/>
      <c r="V7" s="4"/>
      <c r="W7" s="4"/>
      <c r="X7" s="4"/>
      <c r="Y7" s="2"/>
      <c r="Z7" s="2"/>
    </row>
    <row r="8" ht="12.0" customHeight="1">
      <c r="A8" s="10">
        <f t="shared" si="1"/>
        <v>7</v>
      </c>
      <c r="B8" s="13" t="s">
        <v>364</v>
      </c>
      <c r="C8" s="13" t="s">
        <v>365</v>
      </c>
      <c r="D8" s="12" t="s">
        <v>378</v>
      </c>
      <c r="E8" s="13" t="str">
        <f t="shared" si="2"/>
        <v>$gameTemp.isBattleRefreshRequested()</v>
      </c>
      <c r="F8" s="15" t="s">
        <v>379</v>
      </c>
      <c r="G8" s="4"/>
      <c r="H8" s="4"/>
      <c r="I8" s="4"/>
      <c r="J8" s="4"/>
      <c r="K8" s="4"/>
      <c r="L8" s="4"/>
      <c r="M8" s="4"/>
      <c r="N8" s="4"/>
      <c r="O8" s="4"/>
      <c r="P8" s="4"/>
      <c r="Q8" s="4"/>
      <c r="R8" s="4"/>
      <c r="S8" s="4"/>
      <c r="T8" s="4"/>
      <c r="U8" s="4"/>
      <c r="V8" s="4"/>
      <c r="W8" s="4"/>
      <c r="X8" s="4"/>
      <c r="Y8" s="2"/>
      <c r="Z8" s="2"/>
    </row>
    <row r="9" ht="12.0" customHeight="1">
      <c r="A9" s="10">
        <f t="shared" si="1"/>
        <v>8</v>
      </c>
      <c r="B9" s="13" t="s">
        <v>364</v>
      </c>
      <c r="C9" s="13" t="s">
        <v>365</v>
      </c>
      <c r="D9" s="12" t="s">
        <v>380</v>
      </c>
      <c r="E9" s="13" t="str">
        <f t="shared" si="2"/>
        <v>$gameTemp.reserveCommonEvent(id)</v>
      </c>
      <c r="F9" s="6" t="s">
        <v>381</v>
      </c>
      <c r="G9" s="4"/>
      <c r="H9" s="4"/>
      <c r="I9" s="4"/>
      <c r="J9" s="4"/>
      <c r="K9" s="4"/>
      <c r="L9" s="4"/>
      <c r="M9" s="4"/>
      <c r="N9" s="4"/>
      <c r="O9" s="4"/>
      <c r="P9" s="4"/>
      <c r="Q9" s="4"/>
      <c r="R9" s="4"/>
      <c r="S9" s="4"/>
      <c r="T9" s="4"/>
      <c r="U9" s="4"/>
      <c r="V9" s="4"/>
      <c r="W9" s="4"/>
      <c r="X9" s="4"/>
      <c r="Y9" s="2"/>
      <c r="Z9" s="2"/>
    </row>
    <row r="10" ht="12.0" customHeight="1">
      <c r="A10" s="10">
        <f t="shared" si="1"/>
        <v>9</v>
      </c>
      <c r="B10" s="13" t="s">
        <v>364</v>
      </c>
      <c r="C10" s="13" t="s">
        <v>365</v>
      </c>
      <c r="D10" s="12" t="s">
        <v>382</v>
      </c>
      <c r="E10" s="13" t="str">
        <f t="shared" si="2"/>
        <v>$gameTemp.isCommonEventReserved()</v>
      </c>
      <c r="F10" s="18" t="s">
        <v>383</v>
      </c>
      <c r="G10" s="4"/>
      <c r="H10" s="4"/>
      <c r="I10" s="4"/>
      <c r="J10" s="4"/>
      <c r="K10" s="4"/>
      <c r="L10" s="4"/>
      <c r="M10" s="4"/>
      <c r="N10" s="4"/>
      <c r="O10" s="4"/>
      <c r="P10" s="4"/>
      <c r="Q10" s="4"/>
      <c r="R10" s="4"/>
      <c r="S10" s="4"/>
      <c r="T10" s="4"/>
      <c r="U10" s="4"/>
      <c r="V10" s="4"/>
      <c r="W10" s="4"/>
      <c r="X10" s="4"/>
      <c r="Y10" s="2"/>
      <c r="Z10" s="2"/>
    </row>
    <row r="11" ht="12.0" customHeight="1">
      <c r="A11" s="10">
        <f t="shared" si="1"/>
        <v>10</v>
      </c>
      <c r="B11" s="13" t="s">
        <v>364</v>
      </c>
      <c r="C11" s="13" t="s">
        <v>365</v>
      </c>
      <c r="D11" s="12" t="s">
        <v>384</v>
      </c>
      <c r="E11" s="13" t="str">
        <f t="shared" si="2"/>
        <v>$gameTemp.requestAnimation(targets, animationId, mirror)</v>
      </c>
      <c r="F11" s="6" t="s">
        <v>385</v>
      </c>
      <c r="G11" s="4"/>
      <c r="H11" s="4"/>
      <c r="I11" s="4"/>
      <c r="J11" s="4"/>
      <c r="K11" s="4"/>
      <c r="L11" s="4"/>
      <c r="M11" s="4"/>
      <c r="N11" s="4"/>
      <c r="O11" s="4"/>
      <c r="P11" s="4"/>
      <c r="Q11" s="4"/>
      <c r="R11" s="4"/>
      <c r="S11" s="4"/>
      <c r="T11" s="4"/>
      <c r="U11" s="4"/>
      <c r="V11" s="4"/>
      <c r="W11" s="4"/>
      <c r="X11" s="4"/>
      <c r="Y11" s="2"/>
      <c r="Z11" s="2"/>
    </row>
    <row r="12" ht="12.0" customHeight="1">
      <c r="A12" s="10">
        <f t="shared" si="1"/>
        <v>11</v>
      </c>
      <c r="B12" s="13" t="s">
        <v>364</v>
      </c>
      <c r="C12" s="13" t="s">
        <v>365</v>
      </c>
      <c r="D12" s="12" t="s">
        <v>386</v>
      </c>
      <c r="E12" s="13" t="str">
        <f t="shared" si="2"/>
        <v>$gameTemp.requestBalloon(target, balloonId)</v>
      </c>
      <c r="F12" s="18" t="s">
        <v>387</v>
      </c>
      <c r="G12" s="4"/>
      <c r="H12" s="4"/>
      <c r="I12" s="4"/>
      <c r="J12" s="4"/>
      <c r="K12" s="4"/>
      <c r="L12" s="4"/>
      <c r="M12" s="4"/>
      <c r="N12" s="4"/>
      <c r="O12" s="4"/>
      <c r="P12" s="4"/>
      <c r="Q12" s="4"/>
      <c r="R12" s="4"/>
      <c r="S12" s="4"/>
      <c r="T12" s="4"/>
      <c r="U12" s="4"/>
      <c r="V12" s="4"/>
      <c r="W12" s="4"/>
      <c r="X12" s="4"/>
      <c r="Y12" s="2"/>
      <c r="Z12" s="2"/>
    </row>
    <row r="13" ht="12.0" customHeight="1">
      <c r="A13" s="10">
        <f t="shared" si="1"/>
        <v>12</v>
      </c>
      <c r="B13" s="13" t="s">
        <v>364</v>
      </c>
      <c r="C13" s="13" t="s">
        <v>365</v>
      </c>
      <c r="D13" s="12" t="s">
        <v>388</v>
      </c>
      <c r="E13" s="13" t="str">
        <f t="shared" si="2"/>
        <v>$gameTemp.lastActionData(type)</v>
      </c>
      <c r="F13" s="6" t="s">
        <v>389</v>
      </c>
      <c r="G13" s="4"/>
      <c r="H13" s="4"/>
      <c r="I13" s="4"/>
      <c r="J13" s="4"/>
      <c r="K13" s="4"/>
      <c r="L13" s="4"/>
      <c r="M13" s="4"/>
      <c r="N13" s="4"/>
      <c r="O13" s="4"/>
      <c r="P13" s="4"/>
      <c r="Q13" s="4"/>
      <c r="R13" s="4"/>
      <c r="S13" s="4"/>
      <c r="T13" s="4"/>
      <c r="U13" s="4"/>
      <c r="V13" s="4"/>
      <c r="W13" s="4"/>
      <c r="X13" s="4"/>
      <c r="Y13" s="2"/>
      <c r="Z13" s="2"/>
    </row>
    <row r="14" ht="12.0" customHeight="1">
      <c r="A14" s="10">
        <f t="shared" si="1"/>
        <v>13</v>
      </c>
      <c r="B14" s="13" t="s">
        <v>390</v>
      </c>
      <c r="C14" s="13" t="s">
        <v>391</v>
      </c>
      <c r="D14" s="12" t="s">
        <v>392</v>
      </c>
      <c r="E14" s="13" t="str">
        <f t="shared" si="2"/>
        <v>$gameSystem.isJapanese()</v>
      </c>
      <c r="F14" s="18" t="s">
        <v>393</v>
      </c>
      <c r="G14" s="4"/>
      <c r="H14" s="4"/>
      <c r="I14" s="4"/>
      <c r="J14" s="4"/>
      <c r="K14" s="4"/>
      <c r="L14" s="4"/>
      <c r="M14" s="4"/>
      <c r="N14" s="4"/>
      <c r="O14" s="4"/>
      <c r="P14" s="4"/>
      <c r="Q14" s="4"/>
      <c r="R14" s="4"/>
      <c r="S14" s="4"/>
      <c r="T14" s="4"/>
      <c r="U14" s="4"/>
      <c r="V14" s="4"/>
      <c r="W14" s="4"/>
      <c r="X14" s="4"/>
      <c r="Y14" s="2"/>
      <c r="Z14" s="2"/>
    </row>
    <row r="15" ht="12.0" customHeight="1">
      <c r="A15" s="10">
        <f t="shared" si="1"/>
        <v>14</v>
      </c>
      <c r="B15" s="13" t="s">
        <v>390</v>
      </c>
      <c r="C15" s="13" t="s">
        <v>391</v>
      </c>
      <c r="D15" s="12" t="s">
        <v>394</v>
      </c>
      <c r="E15" s="13" t="str">
        <f t="shared" si="2"/>
        <v>$gameSystem.isChinese()</v>
      </c>
      <c r="F15" s="18" t="s">
        <v>395</v>
      </c>
      <c r="G15" s="4"/>
      <c r="H15" s="4"/>
      <c r="I15" s="4"/>
      <c r="J15" s="4"/>
      <c r="K15" s="4"/>
      <c r="L15" s="4"/>
      <c r="M15" s="4"/>
      <c r="N15" s="4"/>
      <c r="O15" s="4"/>
      <c r="P15" s="4"/>
      <c r="Q15" s="4"/>
      <c r="R15" s="4"/>
      <c r="S15" s="4"/>
      <c r="T15" s="4"/>
      <c r="U15" s="4"/>
      <c r="V15" s="4"/>
      <c r="W15" s="4"/>
      <c r="X15" s="4"/>
      <c r="Y15" s="2"/>
      <c r="Z15" s="2"/>
    </row>
    <row r="16" ht="12.0" customHeight="1">
      <c r="A16" s="10">
        <f t="shared" si="1"/>
        <v>15</v>
      </c>
      <c r="B16" s="13" t="s">
        <v>390</v>
      </c>
      <c r="C16" s="13" t="s">
        <v>391</v>
      </c>
      <c r="D16" s="12" t="s">
        <v>396</v>
      </c>
      <c r="E16" s="13" t="str">
        <f t="shared" si="2"/>
        <v>$gameSystem.isKorean()</v>
      </c>
      <c r="F16" s="19" t="s">
        <v>397</v>
      </c>
      <c r="G16" s="4"/>
      <c r="H16" s="4"/>
      <c r="I16" s="4"/>
      <c r="J16" s="4"/>
      <c r="K16" s="4"/>
      <c r="L16" s="4"/>
      <c r="M16" s="4"/>
      <c r="N16" s="4"/>
      <c r="O16" s="4"/>
      <c r="P16" s="4"/>
      <c r="Q16" s="4"/>
      <c r="R16" s="4"/>
      <c r="S16" s="4"/>
      <c r="T16" s="4"/>
      <c r="U16" s="4"/>
      <c r="V16" s="4"/>
      <c r="W16" s="4"/>
      <c r="X16" s="4"/>
      <c r="Y16" s="2"/>
      <c r="Z16" s="2"/>
    </row>
    <row r="17" ht="12.0" customHeight="1">
      <c r="A17" s="10">
        <f t="shared" si="1"/>
        <v>16</v>
      </c>
      <c r="B17" s="13" t="s">
        <v>390</v>
      </c>
      <c r="C17" s="13" t="s">
        <v>391</v>
      </c>
      <c r="D17" s="12" t="s">
        <v>398</v>
      </c>
      <c r="E17" s="13" t="str">
        <f t="shared" si="2"/>
        <v>$gameSystem.isCJK()</v>
      </c>
      <c r="F17" s="15" t="s">
        <v>399</v>
      </c>
      <c r="G17" s="4"/>
      <c r="H17" s="4"/>
      <c r="I17" s="4"/>
      <c r="J17" s="4"/>
      <c r="K17" s="4"/>
      <c r="L17" s="4"/>
      <c r="M17" s="4"/>
      <c r="N17" s="4"/>
      <c r="O17" s="4"/>
      <c r="P17" s="4"/>
      <c r="Q17" s="4"/>
      <c r="R17" s="4"/>
      <c r="S17" s="4"/>
      <c r="T17" s="4"/>
      <c r="U17" s="4"/>
      <c r="V17" s="4"/>
      <c r="W17" s="4"/>
      <c r="X17" s="4"/>
      <c r="Y17" s="2"/>
      <c r="Z17" s="2"/>
    </row>
    <row r="18" ht="12.0" customHeight="1">
      <c r="A18" s="10">
        <f t="shared" si="1"/>
        <v>17</v>
      </c>
      <c r="B18" s="13" t="s">
        <v>390</v>
      </c>
      <c r="C18" s="13" t="s">
        <v>391</v>
      </c>
      <c r="D18" s="12" t="s">
        <v>400</v>
      </c>
      <c r="E18" s="13" t="str">
        <f t="shared" si="2"/>
        <v>$gameSystem.isRussian()</v>
      </c>
      <c r="F18" s="19" t="s">
        <v>401</v>
      </c>
      <c r="G18" s="4"/>
      <c r="H18" s="4"/>
      <c r="I18" s="4"/>
      <c r="J18" s="4"/>
      <c r="K18" s="4"/>
      <c r="L18" s="4"/>
      <c r="M18" s="4"/>
      <c r="N18" s="4"/>
      <c r="O18" s="4"/>
      <c r="P18" s="4"/>
      <c r="Q18" s="4"/>
      <c r="R18" s="4"/>
      <c r="S18" s="4"/>
      <c r="T18" s="4"/>
      <c r="U18" s="4"/>
      <c r="V18" s="4"/>
      <c r="W18" s="4"/>
      <c r="X18" s="4"/>
      <c r="Y18" s="2"/>
      <c r="Z18" s="2"/>
    </row>
    <row r="19" ht="12.0" customHeight="1">
      <c r="A19" s="10">
        <f t="shared" si="1"/>
        <v>18</v>
      </c>
      <c r="B19" s="13" t="s">
        <v>390</v>
      </c>
      <c r="C19" s="13" t="s">
        <v>391</v>
      </c>
      <c r="D19" s="12" t="s">
        <v>402</v>
      </c>
      <c r="E19" s="13" t="str">
        <f t="shared" si="2"/>
        <v>$gameSystem.isSideView()</v>
      </c>
      <c r="F19" s="18" t="s">
        <v>403</v>
      </c>
      <c r="G19" s="4"/>
      <c r="H19" s="4"/>
      <c r="I19" s="4"/>
      <c r="J19" s="4"/>
      <c r="K19" s="4"/>
      <c r="L19" s="4"/>
      <c r="M19" s="4"/>
      <c r="N19" s="4"/>
      <c r="O19" s="4"/>
      <c r="P19" s="4"/>
      <c r="Q19" s="4"/>
      <c r="R19" s="4"/>
      <c r="S19" s="4"/>
      <c r="T19" s="4"/>
      <c r="U19" s="4"/>
      <c r="V19" s="4"/>
      <c r="W19" s="4"/>
      <c r="X19" s="4"/>
      <c r="Y19" s="2"/>
      <c r="Z19" s="2"/>
    </row>
    <row r="20" ht="12.0" customHeight="1">
      <c r="A20" s="10">
        <f t="shared" si="1"/>
        <v>19</v>
      </c>
      <c r="B20" s="13" t="s">
        <v>390</v>
      </c>
      <c r="C20" s="13" t="s">
        <v>391</v>
      </c>
      <c r="D20" s="12" t="s">
        <v>404</v>
      </c>
      <c r="E20" s="13" t="str">
        <f t="shared" si="2"/>
        <v>$gameSystem.isAutosaveEnabled()</v>
      </c>
      <c r="F20" s="19" t="s">
        <v>405</v>
      </c>
      <c r="G20" s="4"/>
      <c r="H20" s="4"/>
      <c r="I20" s="4"/>
      <c r="J20" s="4"/>
      <c r="K20" s="4"/>
      <c r="L20" s="4"/>
      <c r="M20" s="4"/>
      <c r="N20" s="4"/>
      <c r="O20" s="4"/>
      <c r="P20" s="4"/>
      <c r="Q20" s="4"/>
      <c r="R20" s="4"/>
      <c r="S20" s="4"/>
      <c r="T20" s="4"/>
      <c r="U20" s="4"/>
      <c r="V20" s="4"/>
      <c r="W20" s="4"/>
      <c r="X20" s="4"/>
      <c r="Y20" s="2"/>
      <c r="Z20" s="2"/>
    </row>
    <row r="21" ht="12.0" customHeight="1">
      <c r="A21" s="10">
        <f t="shared" si="1"/>
        <v>20</v>
      </c>
      <c r="B21" s="13" t="s">
        <v>390</v>
      </c>
      <c r="C21" s="13" t="s">
        <v>391</v>
      </c>
      <c r="D21" s="12" t="s">
        <v>406</v>
      </c>
      <c r="E21" s="13" t="str">
        <f t="shared" si="2"/>
        <v>$gameSystem.isSaveEnabled()</v>
      </c>
      <c r="F21" s="19" t="s">
        <v>407</v>
      </c>
      <c r="G21" s="4"/>
      <c r="H21" s="4"/>
      <c r="I21" s="4"/>
      <c r="J21" s="4"/>
      <c r="K21" s="4"/>
      <c r="L21" s="4"/>
      <c r="M21" s="4"/>
      <c r="N21" s="4"/>
      <c r="O21" s="4"/>
      <c r="P21" s="4"/>
      <c r="Q21" s="4"/>
      <c r="R21" s="4"/>
      <c r="S21" s="4"/>
      <c r="T21" s="4"/>
      <c r="U21" s="4"/>
      <c r="V21" s="4"/>
      <c r="W21" s="4"/>
      <c r="X21" s="4"/>
      <c r="Y21" s="2"/>
      <c r="Z21" s="2"/>
    </row>
    <row r="22" ht="12.0" customHeight="1">
      <c r="A22" s="10">
        <f t="shared" si="1"/>
        <v>21</v>
      </c>
      <c r="B22" s="13" t="s">
        <v>390</v>
      </c>
      <c r="C22" s="13" t="s">
        <v>391</v>
      </c>
      <c r="D22" s="12" t="s">
        <v>408</v>
      </c>
      <c r="E22" s="13" t="str">
        <f t="shared" si="2"/>
        <v>$gameSystem.disableSave()</v>
      </c>
      <c r="F22" s="18" t="s">
        <v>409</v>
      </c>
      <c r="G22" s="4"/>
      <c r="H22" s="4"/>
      <c r="I22" s="4"/>
      <c r="J22" s="4"/>
      <c r="K22" s="4"/>
      <c r="L22" s="4"/>
      <c r="M22" s="4"/>
      <c r="N22" s="4"/>
      <c r="O22" s="4"/>
      <c r="P22" s="4"/>
      <c r="Q22" s="4"/>
      <c r="R22" s="4"/>
      <c r="S22" s="4"/>
      <c r="T22" s="4"/>
      <c r="U22" s="4"/>
      <c r="V22" s="4"/>
      <c r="W22" s="4"/>
      <c r="X22" s="4"/>
      <c r="Y22" s="2"/>
      <c r="Z22" s="2"/>
    </row>
    <row r="23" ht="12.0" customHeight="1">
      <c r="A23" s="10">
        <f t="shared" si="1"/>
        <v>22</v>
      </c>
      <c r="B23" s="13" t="s">
        <v>390</v>
      </c>
      <c r="C23" s="13" t="s">
        <v>391</v>
      </c>
      <c r="D23" s="12" t="s">
        <v>410</v>
      </c>
      <c r="E23" s="13" t="str">
        <f t="shared" si="2"/>
        <v>$gameSystem.enableSave()</v>
      </c>
      <c r="F23" s="18" t="s">
        <v>411</v>
      </c>
      <c r="G23" s="4"/>
      <c r="H23" s="4"/>
      <c r="I23" s="4"/>
      <c r="J23" s="4"/>
      <c r="K23" s="4"/>
      <c r="L23" s="4"/>
      <c r="M23" s="4"/>
      <c r="N23" s="4"/>
      <c r="O23" s="4"/>
      <c r="P23" s="4"/>
      <c r="Q23" s="4"/>
      <c r="R23" s="4"/>
      <c r="S23" s="4"/>
      <c r="T23" s="4"/>
      <c r="U23" s="4"/>
      <c r="V23" s="4"/>
      <c r="W23" s="4"/>
      <c r="X23" s="4"/>
      <c r="Y23" s="2"/>
      <c r="Z23" s="2"/>
    </row>
    <row r="24" ht="12.0" customHeight="1">
      <c r="A24" s="10">
        <f t="shared" si="1"/>
        <v>23</v>
      </c>
      <c r="B24" s="13" t="s">
        <v>390</v>
      </c>
      <c r="C24" s="13" t="s">
        <v>391</v>
      </c>
      <c r="D24" s="12" t="s">
        <v>412</v>
      </c>
      <c r="E24" s="13" t="str">
        <f t="shared" si="2"/>
        <v>$gameSystem.isMenuEnabled()</v>
      </c>
      <c r="F24" s="18" t="s">
        <v>413</v>
      </c>
      <c r="G24" s="4"/>
      <c r="H24" s="4"/>
      <c r="I24" s="4"/>
      <c r="J24" s="4"/>
      <c r="K24" s="4"/>
      <c r="L24" s="4"/>
      <c r="M24" s="4"/>
      <c r="N24" s="4"/>
      <c r="O24" s="4"/>
      <c r="P24" s="4"/>
      <c r="Q24" s="4"/>
      <c r="R24" s="4"/>
      <c r="S24" s="4"/>
      <c r="T24" s="4"/>
      <c r="U24" s="4"/>
      <c r="V24" s="4"/>
      <c r="W24" s="4"/>
      <c r="X24" s="4"/>
      <c r="Y24" s="2"/>
      <c r="Z24" s="2"/>
    </row>
    <row r="25" ht="12.0" customHeight="1">
      <c r="A25" s="10">
        <f t="shared" si="1"/>
        <v>24</v>
      </c>
      <c r="B25" s="13" t="s">
        <v>390</v>
      </c>
      <c r="C25" s="13" t="s">
        <v>391</v>
      </c>
      <c r="D25" s="12" t="s">
        <v>414</v>
      </c>
      <c r="E25" s="13" t="str">
        <f t="shared" si="2"/>
        <v>$gameSystem.disableMenu()</v>
      </c>
      <c r="F25" s="18" t="s">
        <v>415</v>
      </c>
      <c r="G25" s="4"/>
      <c r="H25" s="4"/>
      <c r="I25" s="4"/>
      <c r="J25" s="4"/>
      <c r="K25" s="4"/>
      <c r="L25" s="4"/>
      <c r="M25" s="4"/>
      <c r="N25" s="4"/>
      <c r="O25" s="4"/>
      <c r="P25" s="4"/>
      <c r="Q25" s="4"/>
      <c r="R25" s="4"/>
      <c r="S25" s="4"/>
      <c r="T25" s="4"/>
      <c r="U25" s="4"/>
      <c r="V25" s="4"/>
      <c r="W25" s="4"/>
      <c r="X25" s="4"/>
      <c r="Y25" s="2"/>
      <c r="Z25" s="2"/>
    </row>
    <row r="26" ht="12.0" customHeight="1">
      <c r="A26" s="10">
        <f t="shared" si="1"/>
        <v>25</v>
      </c>
      <c r="B26" s="13" t="s">
        <v>390</v>
      </c>
      <c r="C26" s="13" t="s">
        <v>391</v>
      </c>
      <c r="D26" s="12" t="s">
        <v>416</v>
      </c>
      <c r="E26" s="13" t="str">
        <f t="shared" si="2"/>
        <v>$gameSystem.enableMenu()</v>
      </c>
      <c r="F26" s="18" t="s">
        <v>417</v>
      </c>
      <c r="G26" s="4"/>
      <c r="H26" s="4"/>
      <c r="I26" s="4"/>
      <c r="J26" s="4"/>
      <c r="K26" s="4"/>
      <c r="L26" s="4"/>
      <c r="M26" s="4"/>
      <c r="N26" s="4"/>
      <c r="O26" s="4"/>
      <c r="P26" s="4"/>
      <c r="Q26" s="4"/>
      <c r="R26" s="4"/>
      <c r="S26" s="4"/>
      <c r="T26" s="4"/>
      <c r="U26" s="4"/>
      <c r="V26" s="4"/>
      <c r="W26" s="4"/>
      <c r="X26" s="4"/>
      <c r="Y26" s="2"/>
      <c r="Z26" s="2"/>
    </row>
    <row r="27" ht="12.0" customHeight="1">
      <c r="A27" s="10">
        <f t="shared" si="1"/>
        <v>26</v>
      </c>
      <c r="B27" s="13" t="s">
        <v>390</v>
      </c>
      <c r="C27" s="13" t="s">
        <v>391</v>
      </c>
      <c r="D27" s="12" t="s">
        <v>418</v>
      </c>
      <c r="E27" s="13" t="str">
        <f t="shared" si="2"/>
        <v>$gameSystem.isEncounterEnabled()</v>
      </c>
      <c r="F27" s="18" t="s">
        <v>419</v>
      </c>
      <c r="G27" s="4"/>
      <c r="H27" s="4"/>
      <c r="I27" s="4"/>
      <c r="J27" s="4"/>
      <c r="K27" s="4"/>
      <c r="L27" s="4"/>
      <c r="M27" s="4"/>
      <c r="N27" s="4"/>
      <c r="O27" s="4"/>
      <c r="P27" s="4"/>
      <c r="Q27" s="4"/>
      <c r="R27" s="4"/>
      <c r="S27" s="4"/>
      <c r="T27" s="4"/>
      <c r="U27" s="4"/>
      <c r="V27" s="4"/>
      <c r="W27" s="4"/>
      <c r="X27" s="4"/>
      <c r="Y27" s="2"/>
      <c r="Z27" s="2"/>
    </row>
    <row r="28" ht="12.0" customHeight="1">
      <c r="A28" s="10">
        <f t="shared" si="1"/>
        <v>27</v>
      </c>
      <c r="B28" s="13" t="s">
        <v>390</v>
      </c>
      <c r="C28" s="13" t="s">
        <v>391</v>
      </c>
      <c r="D28" s="12" t="s">
        <v>420</v>
      </c>
      <c r="E28" s="13" t="str">
        <f t="shared" si="2"/>
        <v>$gameSystem.disableEncounter()</v>
      </c>
      <c r="F28" s="18" t="s">
        <v>421</v>
      </c>
      <c r="G28" s="4"/>
      <c r="H28" s="4"/>
      <c r="I28" s="4"/>
      <c r="J28" s="4"/>
      <c r="K28" s="4"/>
      <c r="L28" s="4"/>
      <c r="M28" s="4"/>
      <c r="N28" s="4"/>
      <c r="O28" s="4"/>
      <c r="P28" s="4"/>
      <c r="Q28" s="4"/>
      <c r="R28" s="4"/>
      <c r="S28" s="4"/>
      <c r="T28" s="4"/>
      <c r="U28" s="4"/>
      <c r="V28" s="4"/>
      <c r="W28" s="4"/>
      <c r="X28" s="4"/>
      <c r="Y28" s="2"/>
      <c r="Z28" s="2"/>
    </row>
    <row r="29" ht="12.0" customHeight="1">
      <c r="A29" s="10">
        <f t="shared" si="1"/>
        <v>28</v>
      </c>
      <c r="B29" s="13" t="s">
        <v>390</v>
      </c>
      <c r="C29" s="13" t="s">
        <v>391</v>
      </c>
      <c r="D29" s="12" t="s">
        <v>422</v>
      </c>
      <c r="E29" s="13" t="str">
        <f t="shared" si="2"/>
        <v>$gameSystem.enableEncounter()</v>
      </c>
      <c r="F29" s="18" t="s">
        <v>423</v>
      </c>
      <c r="G29" s="4"/>
      <c r="H29" s="4"/>
      <c r="I29" s="4"/>
      <c r="J29" s="4"/>
      <c r="K29" s="4"/>
      <c r="L29" s="4"/>
      <c r="M29" s="4"/>
      <c r="N29" s="4"/>
      <c r="O29" s="4"/>
      <c r="P29" s="4"/>
      <c r="Q29" s="4"/>
      <c r="R29" s="4"/>
      <c r="S29" s="4"/>
      <c r="T29" s="4"/>
      <c r="U29" s="4"/>
      <c r="V29" s="4"/>
      <c r="W29" s="4"/>
      <c r="X29" s="4"/>
      <c r="Y29" s="2"/>
      <c r="Z29" s="2"/>
    </row>
    <row r="30" ht="12.0" customHeight="1">
      <c r="A30" s="10">
        <f t="shared" si="1"/>
        <v>29</v>
      </c>
      <c r="B30" s="13" t="s">
        <v>390</v>
      </c>
      <c r="C30" s="13" t="s">
        <v>391</v>
      </c>
      <c r="D30" s="12" t="s">
        <v>424</v>
      </c>
      <c r="E30" s="13" t="str">
        <f t="shared" si="2"/>
        <v>$gameSystem.isFormationEnabled()</v>
      </c>
      <c r="F30" s="18" t="s">
        <v>425</v>
      </c>
      <c r="G30" s="4"/>
      <c r="H30" s="4"/>
      <c r="I30" s="4"/>
      <c r="J30" s="4"/>
      <c r="K30" s="4"/>
      <c r="L30" s="4"/>
      <c r="M30" s="4"/>
      <c r="N30" s="4"/>
      <c r="O30" s="4"/>
      <c r="P30" s="4"/>
      <c r="Q30" s="4"/>
      <c r="R30" s="4"/>
      <c r="S30" s="4"/>
      <c r="T30" s="4"/>
      <c r="U30" s="4"/>
      <c r="V30" s="4"/>
      <c r="W30" s="4"/>
      <c r="X30" s="4"/>
      <c r="Y30" s="2"/>
      <c r="Z30" s="2"/>
    </row>
    <row r="31" ht="12.0" customHeight="1">
      <c r="A31" s="10">
        <f t="shared" si="1"/>
        <v>30</v>
      </c>
      <c r="B31" s="13" t="s">
        <v>390</v>
      </c>
      <c r="C31" s="13" t="s">
        <v>391</v>
      </c>
      <c r="D31" s="12" t="s">
        <v>426</v>
      </c>
      <c r="E31" s="13" t="str">
        <f t="shared" si="2"/>
        <v>$gameSystem.disableFormation()</v>
      </c>
      <c r="F31" s="18" t="s">
        <v>427</v>
      </c>
      <c r="G31" s="4"/>
      <c r="H31" s="4"/>
      <c r="I31" s="4"/>
      <c r="J31" s="4"/>
      <c r="K31" s="4"/>
      <c r="L31" s="4"/>
      <c r="M31" s="4"/>
      <c r="N31" s="4"/>
      <c r="O31" s="4"/>
      <c r="P31" s="4"/>
      <c r="Q31" s="4"/>
      <c r="R31" s="4"/>
      <c r="S31" s="4"/>
      <c r="T31" s="4"/>
      <c r="U31" s="4"/>
      <c r="V31" s="4"/>
      <c r="W31" s="4"/>
      <c r="X31" s="4"/>
      <c r="Y31" s="2"/>
      <c r="Z31" s="2"/>
    </row>
    <row r="32" ht="12.0" customHeight="1">
      <c r="A32" s="10">
        <f t="shared" si="1"/>
        <v>31</v>
      </c>
      <c r="B32" s="13" t="s">
        <v>390</v>
      </c>
      <c r="C32" s="13" t="s">
        <v>391</v>
      </c>
      <c r="D32" s="12" t="s">
        <v>428</v>
      </c>
      <c r="E32" s="13" t="str">
        <f t="shared" si="2"/>
        <v>$gameSystem.enableFormation()</v>
      </c>
      <c r="F32" s="18" t="s">
        <v>429</v>
      </c>
      <c r="G32" s="4"/>
      <c r="H32" s="4"/>
      <c r="I32" s="4"/>
      <c r="J32" s="4"/>
      <c r="K32" s="4"/>
      <c r="L32" s="4"/>
      <c r="M32" s="4"/>
      <c r="N32" s="4"/>
      <c r="O32" s="4"/>
      <c r="P32" s="4"/>
      <c r="Q32" s="4"/>
      <c r="R32" s="4"/>
      <c r="S32" s="4"/>
      <c r="T32" s="4"/>
      <c r="U32" s="4"/>
      <c r="V32" s="4"/>
      <c r="W32" s="4"/>
      <c r="X32" s="4"/>
      <c r="Y32" s="2"/>
      <c r="Z32" s="2"/>
    </row>
    <row r="33" ht="12.0" customHeight="1">
      <c r="A33" s="10">
        <f t="shared" si="1"/>
        <v>32</v>
      </c>
      <c r="B33" s="13" t="s">
        <v>390</v>
      </c>
      <c r="C33" s="13" t="s">
        <v>391</v>
      </c>
      <c r="D33" s="12" t="s">
        <v>430</v>
      </c>
      <c r="E33" s="13" t="str">
        <f t="shared" si="2"/>
        <v>$gameSystem.battleCount()</v>
      </c>
      <c r="F33" s="18" t="s">
        <v>431</v>
      </c>
      <c r="G33" s="4"/>
      <c r="H33" s="4"/>
      <c r="I33" s="4"/>
      <c r="J33" s="4"/>
      <c r="K33" s="4"/>
      <c r="L33" s="4"/>
      <c r="M33" s="4"/>
      <c r="N33" s="4"/>
      <c r="O33" s="4"/>
      <c r="P33" s="4"/>
      <c r="Q33" s="4"/>
      <c r="R33" s="4"/>
      <c r="S33" s="4"/>
      <c r="T33" s="4"/>
      <c r="U33" s="4"/>
      <c r="V33" s="4"/>
      <c r="W33" s="4"/>
      <c r="X33" s="4"/>
      <c r="Y33" s="2"/>
      <c r="Z33" s="2"/>
    </row>
    <row r="34" ht="12.0" customHeight="1">
      <c r="A34" s="10">
        <f t="shared" si="1"/>
        <v>33</v>
      </c>
      <c r="B34" s="13" t="s">
        <v>390</v>
      </c>
      <c r="C34" s="13" t="s">
        <v>391</v>
      </c>
      <c r="D34" s="12" t="s">
        <v>432</v>
      </c>
      <c r="E34" s="13" t="str">
        <f t="shared" si="2"/>
        <v>$gameSystem.winCount()</v>
      </c>
      <c r="F34" s="18" t="s">
        <v>433</v>
      </c>
      <c r="G34" s="4"/>
      <c r="H34" s="4"/>
      <c r="I34" s="4"/>
      <c r="J34" s="4"/>
      <c r="K34" s="4"/>
      <c r="L34" s="4"/>
      <c r="M34" s="4"/>
      <c r="N34" s="4"/>
      <c r="O34" s="4"/>
      <c r="P34" s="4"/>
      <c r="Q34" s="4"/>
      <c r="R34" s="4"/>
      <c r="S34" s="4"/>
      <c r="T34" s="4"/>
      <c r="U34" s="4"/>
      <c r="V34" s="4"/>
      <c r="W34" s="4"/>
      <c r="X34" s="4"/>
      <c r="Y34" s="2"/>
      <c r="Z34" s="2"/>
    </row>
    <row r="35" ht="12.0" customHeight="1">
      <c r="A35" s="10">
        <f t="shared" si="1"/>
        <v>34</v>
      </c>
      <c r="B35" s="13" t="s">
        <v>390</v>
      </c>
      <c r="C35" s="13" t="s">
        <v>391</v>
      </c>
      <c r="D35" s="12" t="s">
        <v>434</v>
      </c>
      <c r="E35" s="13" t="str">
        <f t="shared" si="2"/>
        <v>$gameSystem.escapeCount()</v>
      </c>
      <c r="F35" s="18" t="s">
        <v>435</v>
      </c>
      <c r="G35" s="4"/>
      <c r="H35" s="4"/>
      <c r="I35" s="4"/>
      <c r="J35" s="4"/>
      <c r="K35" s="4"/>
      <c r="L35" s="4"/>
      <c r="M35" s="4"/>
      <c r="N35" s="4"/>
      <c r="O35" s="4"/>
      <c r="P35" s="4"/>
      <c r="Q35" s="4"/>
      <c r="R35" s="4"/>
      <c r="S35" s="4"/>
      <c r="T35" s="4"/>
      <c r="U35" s="4"/>
      <c r="V35" s="4"/>
      <c r="W35" s="4"/>
      <c r="X35" s="4"/>
      <c r="Y35" s="2"/>
      <c r="Z35" s="2"/>
    </row>
    <row r="36" ht="12.0" customHeight="1">
      <c r="A36" s="10">
        <f t="shared" si="1"/>
        <v>35</v>
      </c>
      <c r="B36" s="13" t="s">
        <v>390</v>
      </c>
      <c r="C36" s="13" t="s">
        <v>391</v>
      </c>
      <c r="D36" s="12" t="s">
        <v>436</v>
      </c>
      <c r="E36" s="13" t="str">
        <f t="shared" si="2"/>
        <v>$gameSystem.saveCount()</v>
      </c>
      <c r="F36" s="18" t="s">
        <v>437</v>
      </c>
      <c r="G36" s="4"/>
      <c r="H36" s="4"/>
      <c r="I36" s="4"/>
      <c r="J36" s="4"/>
      <c r="K36" s="4"/>
      <c r="L36" s="4"/>
      <c r="M36" s="4"/>
      <c r="N36" s="4"/>
      <c r="O36" s="4"/>
      <c r="P36" s="4"/>
      <c r="Q36" s="4"/>
      <c r="R36" s="4"/>
      <c r="S36" s="4"/>
      <c r="T36" s="4"/>
      <c r="U36" s="4"/>
      <c r="V36" s="4"/>
      <c r="W36" s="4"/>
      <c r="X36" s="4"/>
      <c r="Y36" s="2"/>
      <c r="Z36" s="2"/>
    </row>
    <row r="37" ht="12.0" customHeight="1">
      <c r="A37" s="10">
        <f t="shared" si="1"/>
        <v>36</v>
      </c>
      <c r="B37" s="13" t="s">
        <v>390</v>
      </c>
      <c r="C37" s="13" t="s">
        <v>391</v>
      </c>
      <c r="D37" s="12" t="s">
        <v>438</v>
      </c>
      <c r="E37" s="13" t="str">
        <f t="shared" si="2"/>
        <v>$gameSystem.versionId()</v>
      </c>
      <c r="F37" s="15" t="s">
        <v>439</v>
      </c>
      <c r="G37" s="4"/>
      <c r="H37" s="4"/>
      <c r="I37" s="4"/>
      <c r="J37" s="4"/>
      <c r="K37" s="4"/>
      <c r="L37" s="4"/>
      <c r="M37" s="4"/>
      <c r="N37" s="4"/>
      <c r="O37" s="4"/>
      <c r="P37" s="4"/>
      <c r="Q37" s="4"/>
      <c r="R37" s="4"/>
      <c r="S37" s="4"/>
      <c r="T37" s="4"/>
      <c r="U37" s="4"/>
      <c r="V37" s="4"/>
      <c r="W37" s="4"/>
      <c r="X37" s="4"/>
      <c r="Y37" s="2"/>
      <c r="Z37" s="2"/>
    </row>
    <row r="38" ht="12.0" customHeight="1">
      <c r="A38" s="10">
        <f t="shared" si="1"/>
        <v>37</v>
      </c>
      <c r="B38" s="13" t="s">
        <v>390</v>
      </c>
      <c r="C38" s="13" t="s">
        <v>391</v>
      </c>
      <c r="D38" s="12" t="s">
        <v>440</v>
      </c>
      <c r="E38" s="13" t="str">
        <f t="shared" si="2"/>
        <v>$gameSystem.savefileId()</v>
      </c>
      <c r="F38" s="15" t="s">
        <v>441</v>
      </c>
      <c r="G38" s="4"/>
      <c r="H38" s="4"/>
      <c r="I38" s="4"/>
      <c r="J38" s="4"/>
      <c r="K38" s="4"/>
      <c r="L38" s="4"/>
      <c r="M38" s="4"/>
      <c r="N38" s="4"/>
      <c r="O38" s="4"/>
      <c r="P38" s="4"/>
      <c r="Q38" s="4"/>
      <c r="R38" s="4"/>
      <c r="S38" s="4"/>
      <c r="T38" s="4"/>
      <c r="U38" s="4"/>
      <c r="V38" s="4"/>
      <c r="W38" s="4"/>
      <c r="X38" s="4"/>
      <c r="Y38" s="2"/>
      <c r="Z38" s="2"/>
    </row>
    <row r="39" ht="12.0" customHeight="1">
      <c r="A39" s="10">
        <f t="shared" si="1"/>
        <v>38</v>
      </c>
      <c r="B39" s="13" t="s">
        <v>390</v>
      </c>
      <c r="C39" s="13" t="s">
        <v>391</v>
      </c>
      <c r="D39" s="12" t="s">
        <v>442</v>
      </c>
      <c r="E39" s="13" t="str">
        <f t="shared" si="2"/>
        <v>$gameSystem.windowTone()</v>
      </c>
      <c r="F39" s="18" t="s">
        <v>443</v>
      </c>
      <c r="G39" s="4"/>
      <c r="H39" s="4"/>
      <c r="I39" s="4"/>
      <c r="J39" s="4"/>
      <c r="K39" s="4"/>
      <c r="L39" s="4"/>
      <c r="M39" s="4"/>
      <c r="N39" s="4"/>
      <c r="O39" s="4"/>
      <c r="P39" s="4"/>
      <c r="Q39" s="4"/>
      <c r="R39" s="4"/>
      <c r="S39" s="4"/>
      <c r="T39" s="4"/>
      <c r="U39" s="4"/>
      <c r="V39" s="4"/>
      <c r="W39" s="4"/>
      <c r="X39" s="4"/>
      <c r="Y39" s="2"/>
      <c r="Z39" s="2"/>
    </row>
    <row r="40" ht="12.0" customHeight="1">
      <c r="A40" s="10">
        <f t="shared" si="1"/>
        <v>39</v>
      </c>
      <c r="B40" s="13" t="s">
        <v>390</v>
      </c>
      <c r="C40" s="13" t="s">
        <v>391</v>
      </c>
      <c r="D40" s="12" t="s">
        <v>444</v>
      </c>
      <c r="E40" s="13" t="str">
        <f t="shared" si="2"/>
        <v>$gameSystem.setWindowTone(value)</v>
      </c>
      <c r="F40" s="18" t="s">
        <v>445</v>
      </c>
      <c r="G40" s="4"/>
      <c r="H40" s="4"/>
      <c r="I40" s="4"/>
      <c r="J40" s="4"/>
      <c r="K40" s="4"/>
      <c r="L40" s="4"/>
      <c r="M40" s="4"/>
      <c r="N40" s="4"/>
      <c r="O40" s="4"/>
      <c r="P40" s="4"/>
      <c r="Q40" s="4"/>
      <c r="R40" s="4"/>
      <c r="S40" s="4"/>
      <c r="T40" s="4"/>
      <c r="U40" s="4"/>
      <c r="V40" s="4"/>
      <c r="W40" s="4"/>
      <c r="X40" s="4"/>
      <c r="Y40" s="2"/>
      <c r="Z40" s="2"/>
    </row>
    <row r="41" ht="12.0" customHeight="1">
      <c r="A41" s="10">
        <f t="shared" si="1"/>
        <v>40</v>
      </c>
      <c r="B41" s="13" t="s">
        <v>390</v>
      </c>
      <c r="C41" s="13" t="s">
        <v>391</v>
      </c>
      <c r="D41" s="12" t="s">
        <v>446</v>
      </c>
      <c r="E41" s="13" t="str">
        <f t="shared" si="2"/>
        <v>$gameSystem.battleBgm()</v>
      </c>
      <c r="F41" s="15" t="s">
        <v>447</v>
      </c>
      <c r="G41" s="4"/>
      <c r="H41" s="4"/>
      <c r="I41" s="4"/>
      <c r="J41" s="4"/>
      <c r="K41" s="4"/>
      <c r="L41" s="4"/>
      <c r="M41" s="4"/>
      <c r="N41" s="4"/>
      <c r="O41" s="4"/>
      <c r="P41" s="4"/>
      <c r="Q41" s="4"/>
      <c r="R41" s="4"/>
      <c r="S41" s="4"/>
      <c r="T41" s="4"/>
      <c r="U41" s="4"/>
      <c r="V41" s="4"/>
      <c r="W41" s="4"/>
      <c r="X41" s="4"/>
      <c r="Y41" s="2"/>
      <c r="Z41" s="2"/>
    </row>
    <row r="42" ht="12.0" customHeight="1">
      <c r="A42" s="10">
        <f t="shared" si="1"/>
        <v>41</v>
      </c>
      <c r="B42" s="13" t="s">
        <v>390</v>
      </c>
      <c r="C42" s="13" t="s">
        <v>391</v>
      </c>
      <c r="D42" s="12" t="s">
        <v>448</v>
      </c>
      <c r="E42" s="13" t="str">
        <f t="shared" si="2"/>
        <v>$gameSystem.setBattleBgm(audio)</v>
      </c>
      <c r="F42" s="15" t="s">
        <v>449</v>
      </c>
      <c r="G42" s="4"/>
      <c r="H42" s="4"/>
      <c r="I42" s="4"/>
      <c r="J42" s="4"/>
      <c r="K42" s="4"/>
      <c r="L42" s="4"/>
      <c r="M42" s="4"/>
      <c r="N42" s="4"/>
      <c r="O42" s="4"/>
      <c r="P42" s="4"/>
      <c r="Q42" s="4"/>
      <c r="R42" s="4"/>
      <c r="S42" s="4"/>
      <c r="T42" s="4"/>
      <c r="U42" s="4"/>
      <c r="V42" s="4"/>
      <c r="W42" s="4"/>
      <c r="X42" s="4"/>
      <c r="Y42" s="2"/>
      <c r="Z42" s="2"/>
    </row>
    <row r="43" ht="12.0" customHeight="1">
      <c r="A43" s="10">
        <f t="shared" si="1"/>
        <v>42</v>
      </c>
      <c r="B43" s="13" t="s">
        <v>390</v>
      </c>
      <c r="C43" s="13" t="s">
        <v>391</v>
      </c>
      <c r="D43" s="12" t="s">
        <v>450</v>
      </c>
      <c r="E43" s="13" t="str">
        <f t="shared" si="2"/>
        <v>$gameSystem.victoryMe()</v>
      </c>
      <c r="F43" s="15" t="s">
        <v>451</v>
      </c>
      <c r="G43" s="4"/>
      <c r="H43" s="4"/>
      <c r="I43" s="4"/>
      <c r="J43" s="4"/>
      <c r="K43" s="4"/>
      <c r="L43" s="4"/>
      <c r="M43" s="4"/>
      <c r="N43" s="4"/>
      <c r="O43" s="4"/>
      <c r="P43" s="4"/>
      <c r="Q43" s="4"/>
      <c r="R43" s="4"/>
      <c r="S43" s="4"/>
      <c r="T43" s="4"/>
      <c r="U43" s="4"/>
      <c r="V43" s="4"/>
      <c r="W43" s="4"/>
      <c r="X43" s="4"/>
      <c r="Y43" s="2"/>
      <c r="Z43" s="2"/>
    </row>
    <row r="44" ht="12.0" customHeight="1">
      <c r="A44" s="10">
        <f t="shared" si="1"/>
        <v>43</v>
      </c>
      <c r="B44" s="13" t="s">
        <v>390</v>
      </c>
      <c r="C44" s="13" t="s">
        <v>391</v>
      </c>
      <c r="D44" s="12" t="s">
        <v>452</v>
      </c>
      <c r="E44" s="13" t="str">
        <f t="shared" si="2"/>
        <v>$gameSystem.setVictoryMe(audio)</v>
      </c>
      <c r="F44" s="15" t="s">
        <v>453</v>
      </c>
      <c r="G44" s="4"/>
      <c r="H44" s="4"/>
      <c r="I44" s="4"/>
      <c r="J44" s="4"/>
      <c r="K44" s="4"/>
      <c r="L44" s="4"/>
      <c r="M44" s="4"/>
      <c r="N44" s="4"/>
      <c r="O44" s="4"/>
      <c r="P44" s="4"/>
      <c r="Q44" s="4"/>
      <c r="R44" s="4"/>
      <c r="S44" s="4"/>
      <c r="T44" s="4"/>
      <c r="U44" s="4"/>
      <c r="V44" s="4"/>
      <c r="W44" s="4"/>
      <c r="X44" s="4"/>
      <c r="Y44" s="2"/>
      <c r="Z44" s="2"/>
    </row>
    <row r="45" ht="12.0" customHeight="1">
      <c r="A45" s="10">
        <f t="shared" si="1"/>
        <v>44</v>
      </c>
      <c r="B45" s="13" t="s">
        <v>390</v>
      </c>
      <c r="C45" s="13" t="s">
        <v>391</v>
      </c>
      <c r="D45" s="12" t="s">
        <v>454</v>
      </c>
      <c r="E45" s="13" t="str">
        <f t="shared" si="2"/>
        <v>$gameSystem.defeatMe()</v>
      </c>
      <c r="F45" s="15" t="s">
        <v>455</v>
      </c>
      <c r="G45" s="4"/>
      <c r="H45" s="4"/>
      <c r="I45" s="4"/>
      <c r="J45" s="4"/>
      <c r="K45" s="4"/>
      <c r="L45" s="4"/>
      <c r="M45" s="4"/>
      <c r="N45" s="4"/>
      <c r="O45" s="4"/>
      <c r="P45" s="4"/>
      <c r="Q45" s="4"/>
      <c r="R45" s="4"/>
      <c r="S45" s="4"/>
      <c r="T45" s="4"/>
      <c r="U45" s="4"/>
      <c r="V45" s="4"/>
      <c r="W45" s="4"/>
      <c r="X45" s="4"/>
      <c r="Y45" s="2"/>
      <c r="Z45" s="2"/>
    </row>
    <row r="46" ht="12.0" customHeight="1">
      <c r="A46" s="10">
        <f t="shared" si="1"/>
        <v>45</v>
      </c>
      <c r="B46" s="13" t="s">
        <v>390</v>
      </c>
      <c r="C46" s="13" t="s">
        <v>391</v>
      </c>
      <c r="D46" s="12" t="s">
        <v>456</v>
      </c>
      <c r="E46" s="13" t="str">
        <f t="shared" si="2"/>
        <v>$gameSystem.setDefeatMe(audio)</v>
      </c>
      <c r="F46" s="15" t="s">
        <v>457</v>
      </c>
      <c r="G46" s="4"/>
      <c r="H46" s="4"/>
      <c r="I46" s="4"/>
      <c r="J46" s="4"/>
      <c r="K46" s="4"/>
      <c r="L46" s="4"/>
      <c r="M46" s="4"/>
      <c r="N46" s="4"/>
      <c r="O46" s="4"/>
      <c r="P46" s="4"/>
      <c r="Q46" s="4"/>
      <c r="R46" s="4"/>
      <c r="S46" s="4"/>
      <c r="T46" s="4"/>
      <c r="U46" s="4"/>
      <c r="V46" s="4"/>
      <c r="W46" s="4"/>
      <c r="X46" s="4"/>
      <c r="Y46" s="2"/>
      <c r="Z46" s="2"/>
    </row>
    <row r="47" ht="12.0" customHeight="1">
      <c r="A47" s="10">
        <f t="shared" si="1"/>
        <v>46</v>
      </c>
      <c r="B47" s="13" t="s">
        <v>390</v>
      </c>
      <c r="C47" s="13" t="s">
        <v>391</v>
      </c>
      <c r="D47" s="12" t="s">
        <v>458</v>
      </c>
      <c r="E47" s="13" t="str">
        <f t="shared" si="2"/>
        <v>$gameSystem.playtime()</v>
      </c>
      <c r="F47" s="18" t="s">
        <v>459</v>
      </c>
      <c r="G47" s="4"/>
      <c r="H47" s="4"/>
      <c r="I47" s="4"/>
      <c r="J47" s="4"/>
      <c r="K47" s="4"/>
      <c r="L47" s="4"/>
      <c r="M47" s="4"/>
      <c r="N47" s="4"/>
      <c r="O47" s="4"/>
      <c r="P47" s="4"/>
      <c r="Q47" s="4"/>
      <c r="R47" s="4"/>
      <c r="S47" s="4"/>
      <c r="T47" s="4"/>
      <c r="U47" s="4"/>
      <c r="V47" s="4"/>
      <c r="W47" s="4"/>
      <c r="X47" s="4"/>
      <c r="Y47" s="2"/>
      <c r="Z47" s="2"/>
    </row>
    <row r="48" ht="12.0" customHeight="1">
      <c r="A48" s="10">
        <f t="shared" si="1"/>
        <v>47</v>
      </c>
      <c r="B48" s="13" t="s">
        <v>390</v>
      </c>
      <c r="C48" s="13" t="s">
        <v>391</v>
      </c>
      <c r="D48" s="12" t="s">
        <v>460</v>
      </c>
      <c r="E48" s="13" t="str">
        <f t="shared" si="2"/>
        <v>$gameSystem.playtimeText()</v>
      </c>
      <c r="F48" s="15" t="s">
        <v>461</v>
      </c>
      <c r="G48" s="4"/>
      <c r="H48" s="4"/>
      <c r="I48" s="4"/>
      <c r="J48" s="4"/>
      <c r="K48" s="4"/>
      <c r="L48" s="4"/>
      <c r="M48" s="4"/>
      <c r="N48" s="4"/>
      <c r="O48" s="4"/>
      <c r="P48" s="4"/>
      <c r="Q48" s="4"/>
      <c r="R48" s="4"/>
      <c r="S48" s="4"/>
      <c r="T48" s="4"/>
      <c r="U48" s="4"/>
      <c r="V48" s="4"/>
      <c r="W48" s="4"/>
      <c r="X48" s="4"/>
      <c r="Y48" s="2"/>
      <c r="Z48" s="2"/>
    </row>
    <row r="49" ht="12.0" customHeight="1">
      <c r="A49" s="10">
        <f t="shared" si="1"/>
        <v>48</v>
      </c>
      <c r="B49" s="13" t="s">
        <v>390</v>
      </c>
      <c r="C49" s="13" t="s">
        <v>391</v>
      </c>
      <c r="D49" s="12" t="s">
        <v>462</v>
      </c>
      <c r="E49" s="13" t="str">
        <f t="shared" si="2"/>
        <v>$gameSystem.saveBgm()</v>
      </c>
      <c r="F49" s="15" t="s">
        <v>463</v>
      </c>
      <c r="G49" s="4"/>
      <c r="H49" s="4"/>
      <c r="I49" s="4"/>
      <c r="J49" s="4"/>
      <c r="K49" s="4"/>
      <c r="L49" s="4"/>
      <c r="M49" s="4"/>
      <c r="N49" s="4"/>
      <c r="O49" s="4"/>
      <c r="P49" s="4"/>
      <c r="Q49" s="4"/>
      <c r="R49" s="4"/>
      <c r="S49" s="4"/>
      <c r="T49" s="4"/>
      <c r="U49" s="4"/>
      <c r="V49" s="4"/>
      <c r="W49" s="4"/>
      <c r="X49" s="4"/>
      <c r="Y49" s="2"/>
      <c r="Z49" s="2"/>
    </row>
    <row r="50" ht="12.0" customHeight="1">
      <c r="A50" s="10">
        <f t="shared" si="1"/>
        <v>49</v>
      </c>
      <c r="B50" s="13" t="s">
        <v>390</v>
      </c>
      <c r="C50" s="13" t="s">
        <v>391</v>
      </c>
      <c r="D50" s="12" t="s">
        <v>464</v>
      </c>
      <c r="E50" s="13" t="str">
        <f t="shared" si="2"/>
        <v>$gameSystem.replayBgm()</v>
      </c>
      <c r="F50" s="15" t="s">
        <v>465</v>
      </c>
      <c r="G50" s="4"/>
      <c r="H50" s="4"/>
      <c r="I50" s="4"/>
      <c r="J50" s="4"/>
      <c r="K50" s="4"/>
      <c r="L50" s="4"/>
      <c r="M50" s="4"/>
      <c r="N50" s="4"/>
      <c r="O50" s="4"/>
      <c r="P50" s="4"/>
      <c r="Q50" s="4"/>
      <c r="R50" s="4"/>
      <c r="S50" s="4"/>
      <c r="T50" s="4"/>
      <c r="U50" s="4"/>
      <c r="V50" s="4"/>
      <c r="W50" s="4"/>
      <c r="X50" s="4"/>
      <c r="Y50" s="2"/>
      <c r="Z50" s="2"/>
    </row>
    <row r="51" ht="12.0" customHeight="1">
      <c r="A51" s="10">
        <f t="shared" si="1"/>
        <v>50</v>
      </c>
      <c r="B51" s="13" t="s">
        <v>390</v>
      </c>
      <c r="C51" s="13" t="s">
        <v>391</v>
      </c>
      <c r="D51" s="12" t="s">
        <v>466</v>
      </c>
      <c r="E51" s="13" t="str">
        <f t="shared" si="2"/>
        <v>$gameSystem.mainFontFace()</v>
      </c>
      <c r="F51" s="18" t="s">
        <v>467</v>
      </c>
      <c r="G51" s="4"/>
      <c r="H51" s="4"/>
      <c r="I51" s="4"/>
      <c r="J51" s="4"/>
      <c r="K51" s="4"/>
      <c r="L51" s="4"/>
      <c r="M51" s="4"/>
      <c r="N51" s="4"/>
      <c r="O51" s="4"/>
      <c r="P51" s="4"/>
      <c r="Q51" s="4"/>
      <c r="R51" s="4"/>
      <c r="S51" s="4"/>
      <c r="T51" s="4"/>
      <c r="U51" s="4"/>
      <c r="V51" s="4"/>
      <c r="W51" s="4"/>
      <c r="X51" s="4"/>
      <c r="Y51" s="2"/>
      <c r="Z51" s="2"/>
    </row>
    <row r="52" ht="12.0" customHeight="1">
      <c r="A52" s="10">
        <f t="shared" si="1"/>
        <v>51</v>
      </c>
      <c r="B52" s="13" t="s">
        <v>390</v>
      </c>
      <c r="C52" s="13" t="s">
        <v>391</v>
      </c>
      <c r="D52" s="12" t="s">
        <v>468</v>
      </c>
      <c r="E52" s="13" t="str">
        <f t="shared" si="2"/>
        <v>$gameSystem.numberFontFace()</v>
      </c>
      <c r="F52" s="18" t="s">
        <v>469</v>
      </c>
      <c r="G52" s="4"/>
      <c r="H52" s="4"/>
      <c r="I52" s="4"/>
      <c r="J52" s="4"/>
      <c r="K52" s="4"/>
      <c r="L52" s="4"/>
      <c r="M52" s="4"/>
      <c r="N52" s="4"/>
      <c r="O52" s="4"/>
      <c r="P52" s="4"/>
      <c r="Q52" s="4"/>
      <c r="R52" s="4"/>
      <c r="S52" s="4"/>
      <c r="T52" s="4"/>
      <c r="U52" s="4"/>
      <c r="V52" s="4"/>
      <c r="W52" s="4"/>
      <c r="X52" s="4"/>
      <c r="Y52" s="2"/>
      <c r="Z52" s="2"/>
    </row>
    <row r="53" ht="12.0" customHeight="1">
      <c r="A53" s="10">
        <f t="shared" si="1"/>
        <v>52</v>
      </c>
      <c r="B53" s="13" t="s">
        <v>390</v>
      </c>
      <c r="C53" s="13" t="s">
        <v>391</v>
      </c>
      <c r="D53" s="12" t="s">
        <v>470</v>
      </c>
      <c r="E53" s="13" t="str">
        <f t="shared" si="2"/>
        <v>$gameSystem.mainFontSize()</v>
      </c>
      <c r="F53" s="18" t="s">
        <v>471</v>
      </c>
      <c r="G53" s="4"/>
      <c r="H53" s="4"/>
      <c r="I53" s="4"/>
      <c r="J53" s="4"/>
      <c r="K53" s="4"/>
      <c r="L53" s="4"/>
      <c r="M53" s="4"/>
      <c r="N53" s="4"/>
      <c r="O53" s="4"/>
      <c r="P53" s="4"/>
      <c r="Q53" s="4"/>
      <c r="R53" s="4"/>
      <c r="S53" s="4"/>
      <c r="T53" s="4"/>
      <c r="U53" s="4"/>
      <c r="V53" s="4"/>
      <c r="W53" s="4"/>
      <c r="X53" s="4"/>
      <c r="Y53" s="2"/>
      <c r="Z53" s="2"/>
    </row>
    <row r="54" ht="12.0" customHeight="1">
      <c r="A54" s="10">
        <f t="shared" si="1"/>
        <v>53</v>
      </c>
      <c r="B54" s="13" t="s">
        <v>390</v>
      </c>
      <c r="C54" s="13" t="s">
        <v>391</v>
      </c>
      <c r="D54" s="12" t="s">
        <v>472</v>
      </c>
      <c r="E54" s="13" t="str">
        <f t="shared" si="2"/>
        <v>$gameSystem.windowPadding()</v>
      </c>
      <c r="F54" s="18" t="s">
        <v>473</v>
      </c>
      <c r="G54" s="4"/>
      <c r="H54" s="4"/>
      <c r="I54" s="4"/>
      <c r="J54" s="4"/>
      <c r="K54" s="4"/>
      <c r="L54" s="4"/>
      <c r="M54" s="4"/>
      <c r="N54" s="4"/>
      <c r="O54" s="4"/>
      <c r="P54" s="4"/>
      <c r="Q54" s="4"/>
      <c r="R54" s="4"/>
      <c r="S54" s="4"/>
      <c r="T54" s="4"/>
      <c r="U54" s="4"/>
      <c r="V54" s="4"/>
      <c r="W54" s="4"/>
      <c r="X54" s="4"/>
      <c r="Y54" s="2"/>
      <c r="Z54" s="2"/>
    </row>
    <row r="55" ht="12.0" customHeight="1">
      <c r="A55" s="10">
        <f t="shared" si="1"/>
        <v>54</v>
      </c>
      <c r="B55" s="13" t="s">
        <v>474</v>
      </c>
      <c r="C55" s="13" t="s">
        <v>475</v>
      </c>
      <c r="D55" s="12" t="s">
        <v>476</v>
      </c>
      <c r="E55" s="13" t="str">
        <f t="shared" si="2"/>
        <v>$gameTimer.start(count)</v>
      </c>
      <c r="F55" s="6" t="s">
        <v>477</v>
      </c>
      <c r="G55" s="4"/>
      <c r="H55" s="4"/>
      <c r="I55" s="4"/>
      <c r="J55" s="4"/>
      <c r="K55" s="4"/>
      <c r="L55" s="4"/>
      <c r="M55" s="4"/>
      <c r="N55" s="4"/>
      <c r="O55" s="4"/>
      <c r="P55" s="4"/>
      <c r="Q55" s="4"/>
      <c r="R55" s="4"/>
      <c r="S55" s="4"/>
      <c r="T55" s="4"/>
      <c r="U55" s="4"/>
      <c r="V55" s="4"/>
      <c r="W55" s="4"/>
      <c r="X55" s="4"/>
      <c r="Y55" s="2"/>
      <c r="Z55" s="2"/>
    </row>
    <row r="56" ht="12.0" customHeight="1">
      <c r="A56" s="10">
        <f t="shared" si="1"/>
        <v>55</v>
      </c>
      <c r="B56" s="13" t="str">
        <f t="shared" ref="B56:C56" si="3">B55</f>
        <v>Game_Timer</v>
      </c>
      <c r="C56" s="13" t="str">
        <f t="shared" si="3"/>
        <v>$gameTimer</v>
      </c>
      <c r="D56" s="12" t="s">
        <v>478</v>
      </c>
      <c r="E56" s="13" t="str">
        <f t="shared" si="2"/>
        <v>$gameTimer.stop()</v>
      </c>
      <c r="F56" s="19" t="s">
        <v>479</v>
      </c>
      <c r="G56" s="4"/>
      <c r="H56" s="4"/>
      <c r="I56" s="4"/>
      <c r="J56" s="4"/>
      <c r="K56" s="4"/>
      <c r="L56" s="4"/>
      <c r="M56" s="4"/>
      <c r="N56" s="4"/>
      <c r="O56" s="4"/>
      <c r="P56" s="4"/>
      <c r="Q56" s="4"/>
      <c r="R56" s="4"/>
      <c r="S56" s="4"/>
      <c r="T56" s="4"/>
      <c r="U56" s="4"/>
      <c r="V56" s="4"/>
      <c r="W56" s="4"/>
      <c r="X56" s="4"/>
      <c r="Y56" s="2"/>
      <c r="Z56" s="2"/>
    </row>
    <row r="57" ht="12.0" customHeight="1">
      <c r="A57" s="10">
        <f t="shared" si="1"/>
        <v>56</v>
      </c>
      <c r="B57" s="13" t="str">
        <f t="shared" ref="B57:C57" si="4">B56</f>
        <v>Game_Timer</v>
      </c>
      <c r="C57" s="13" t="str">
        <f t="shared" si="4"/>
        <v>$gameTimer</v>
      </c>
      <c r="D57" s="12" t="s">
        <v>480</v>
      </c>
      <c r="E57" s="13" t="str">
        <f t="shared" si="2"/>
        <v>$gameTimer.isWorking()</v>
      </c>
      <c r="F57" s="18" t="s">
        <v>481</v>
      </c>
      <c r="G57" s="4"/>
      <c r="H57" s="4"/>
      <c r="I57" s="4"/>
      <c r="J57" s="4"/>
      <c r="K57" s="4"/>
      <c r="L57" s="4"/>
      <c r="M57" s="4"/>
      <c r="N57" s="4"/>
      <c r="O57" s="4"/>
      <c r="P57" s="4"/>
      <c r="Q57" s="4"/>
      <c r="R57" s="4"/>
      <c r="S57" s="4"/>
      <c r="T57" s="4"/>
      <c r="U57" s="4"/>
      <c r="V57" s="4"/>
      <c r="W57" s="4"/>
      <c r="X57" s="4"/>
      <c r="Y57" s="2"/>
      <c r="Z57" s="2"/>
    </row>
    <row r="58" ht="12.0" customHeight="1">
      <c r="A58" s="10">
        <f t="shared" si="1"/>
        <v>57</v>
      </c>
      <c r="B58" s="13" t="str">
        <f t="shared" ref="B58:C58" si="5">B57</f>
        <v>Game_Timer</v>
      </c>
      <c r="C58" s="13" t="str">
        <f t="shared" si="5"/>
        <v>$gameTimer</v>
      </c>
      <c r="D58" s="12" t="s">
        <v>482</v>
      </c>
      <c r="E58" s="13" t="str">
        <f t="shared" si="2"/>
        <v>$gameTimer.seconds()</v>
      </c>
      <c r="F58" s="18" t="s">
        <v>483</v>
      </c>
      <c r="G58" s="4"/>
      <c r="H58" s="4"/>
      <c r="I58" s="4"/>
      <c r="J58" s="4"/>
      <c r="K58" s="4"/>
      <c r="L58" s="4"/>
      <c r="M58" s="4"/>
      <c r="N58" s="4"/>
      <c r="O58" s="4"/>
      <c r="P58" s="4"/>
      <c r="Q58" s="4"/>
      <c r="R58" s="4"/>
      <c r="S58" s="4"/>
      <c r="T58" s="4"/>
      <c r="U58" s="4"/>
      <c r="V58" s="4"/>
      <c r="W58" s="4"/>
      <c r="X58" s="4"/>
      <c r="Y58" s="2"/>
      <c r="Z58" s="2"/>
    </row>
    <row r="59" ht="12.0" customHeight="1">
      <c r="A59" s="10">
        <f t="shared" si="1"/>
        <v>58</v>
      </c>
      <c r="B59" s="13" t="s">
        <v>484</v>
      </c>
      <c r="C59" s="13" t="s">
        <v>485</v>
      </c>
      <c r="D59" s="12" t="s">
        <v>486</v>
      </c>
      <c r="E59" s="13" t="str">
        <f t="shared" si="2"/>
        <v>$gameMessage.choices()</v>
      </c>
      <c r="F59" s="6" t="s">
        <v>487</v>
      </c>
      <c r="G59" s="4"/>
      <c r="H59" s="4"/>
      <c r="I59" s="4"/>
      <c r="J59" s="4"/>
      <c r="K59" s="4"/>
      <c r="L59" s="4"/>
      <c r="M59" s="4"/>
      <c r="N59" s="4"/>
      <c r="O59" s="4"/>
      <c r="P59" s="4"/>
      <c r="Q59" s="4"/>
      <c r="R59" s="4"/>
      <c r="S59" s="4"/>
      <c r="T59" s="4"/>
      <c r="U59" s="4"/>
      <c r="V59" s="4"/>
      <c r="W59" s="4"/>
      <c r="X59" s="4"/>
      <c r="Y59" s="2"/>
      <c r="Z59" s="2"/>
    </row>
    <row r="60" ht="12.0" customHeight="1">
      <c r="A60" s="10">
        <f t="shared" si="1"/>
        <v>59</v>
      </c>
      <c r="B60" s="13" t="s">
        <v>484</v>
      </c>
      <c r="C60" s="13" t="s">
        <v>485</v>
      </c>
      <c r="D60" s="12" t="s">
        <v>488</v>
      </c>
      <c r="E60" s="13" t="str">
        <f t="shared" si="2"/>
        <v>$gameMessage.speakerName()</v>
      </c>
      <c r="F60" s="15" t="s">
        <v>489</v>
      </c>
      <c r="G60" s="4"/>
      <c r="H60" s="4"/>
      <c r="I60" s="4"/>
      <c r="J60" s="4"/>
      <c r="K60" s="4"/>
      <c r="L60" s="4"/>
      <c r="M60" s="4"/>
      <c r="N60" s="4"/>
      <c r="O60" s="4"/>
      <c r="P60" s="4"/>
      <c r="Q60" s="4"/>
      <c r="R60" s="4"/>
      <c r="S60" s="4"/>
      <c r="T60" s="4"/>
      <c r="U60" s="4"/>
      <c r="V60" s="4"/>
      <c r="W60" s="4"/>
      <c r="X60" s="4"/>
      <c r="Y60" s="2"/>
      <c r="Z60" s="2"/>
    </row>
    <row r="61" ht="12.0" customHeight="1">
      <c r="A61" s="10">
        <f t="shared" si="1"/>
        <v>60</v>
      </c>
      <c r="B61" s="13" t="s">
        <v>484</v>
      </c>
      <c r="C61" s="13" t="s">
        <v>485</v>
      </c>
      <c r="D61" s="12" t="s">
        <v>490</v>
      </c>
      <c r="E61" s="13" t="str">
        <f t="shared" si="2"/>
        <v>$gameMessage.faceName()</v>
      </c>
      <c r="F61" s="15" t="s">
        <v>491</v>
      </c>
      <c r="G61" s="4"/>
      <c r="H61" s="4"/>
      <c r="I61" s="4"/>
      <c r="J61" s="4"/>
      <c r="K61" s="4"/>
      <c r="L61" s="4"/>
      <c r="M61" s="4"/>
      <c r="N61" s="4"/>
      <c r="O61" s="4"/>
      <c r="P61" s="4"/>
      <c r="Q61" s="4"/>
      <c r="R61" s="4"/>
      <c r="S61" s="4"/>
      <c r="T61" s="4"/>
      <c r="U61" s="4"/>
      <c r="V61" s="4"/>
      <c r="W61" s="4"/>
      <c r="X61" s="4"/>
      <c r="Y61" s="2"/>
      <c r="Z61" s="2"/>
    </row>
    <row r="62" ht="12.0" customHeight="1">
      <c r="A62" s="10">
        <f t="shared" si="1"/>
        <v>61</v>
      </c>
      <c r="B62" s="13" t="s">
        <v>484</v>
      </c>
      <c r="C62" s="13" t="s">
        <v>485</v>
      </c>
      <c r="D62" s="12" t="s">
        <v>492</v>
      </c>
      <c r="E62" s="13" t="str">
        <f t="shared" si="2"/>
        <v>$gameMessage.faceIndex()</v>
      </c>
      <c r="F62" s="15" t="s">
        <v>493</v>
      </c>
      <c r="G62" s="4"/>
      <c r="H62" s="4"/>
      <c r="I62" s="4"/>
      <c r="J62" s="4"/>
      <c r="K62" s="4"/>
      <c r="L62" s="4"/>
      <c r="M62" s="4"/>
      <c r="N62" s="4"/>
      <c r="O62" s="4"/>
      <c r="P62" s="4"/>
      <c r="Q62" s="4"/>
      <c r="R62" s="4"/>
      <c r="S62" s="4"/>
      <c r="T62" s="4"/>
      <c r="U62" s="4"/>
      <c r="V62" s="4"/>
      <c r="W62" s="4"/>
      <c r="X62" s="4"/>
      <c r="Y62" s="2"/>
      <c r="Z62" s="2"/>
    </row>
    <row r="63" ht="12.0" customHeight="1">
      <c r="A63" s="10">
        <f t="shared" si="1"/>
        <v>62</v>
      </c>
      <c r="B63" s="13" t="s">
        <v>484</v>
      </c>
      <c r="C63" s="13" t="s">
        <v>485</v>
      </c>
      <c r="D63" s="12" t="s">
        <v>494</v>
      </c>
      <c r="E63" s="13" t="str">
        <f t="shared" si="2"/>
        <v>$gameMessage.background()</v>
      </c>
      <c r="F63" s="15" t="s">
        <v>495</v>
      </c>
      <c r="G63" s="4"/>
      <c r="H63" s="4"/>
      <c r="I63" s="4"/>
      <c r="J63" s="4"/>
      <c r="K63" s="4"/>
      <c r="L63" s="4"/>
      <c r="M63" s="4"/>
      <c r="N63" s="4"/>
      <c r="O63" s="4"/>
      <c r="P63" s="4"/>
      <c r="Q63" s="4"/>
      <c r="R63" s="4"/>
      <c r="S63" s="4"/>
      <c r="T63" s="4"/>
      <c r="U63" s="4"/>
      <c r="V63" s="4"/>
      <c r="W63" s="4"/>
      <c r="X63" s="4"/>
      <c r="Y63" s="2"/>
      <c r="Z63" s="2"/>
    </row>
    <row r="64" ht="12.0" customHeight="1">
      <c r="A64" s="10">
        <f t="shared" si="1"/>
        <v>63</v>
      </c>
      <c r="B64" s="13" t="s">
        <v>484</v>
      </c>
      <c r="C64" s="13" t="s">
        <v>485</v>
      </c>
      <c r="D64" s="12" t="s">
        <v>496</v>
      </c>
      <c r="E64" s="13" t="str">
        <f t="shared" si="2"/>
        <v>$gameMessage.positionType()</v>
      </c>
      <c r="F64" s="15" t="s">
        <v>497</v>
      </c>
      <c r="G64" s="4"/>
      <c r="H64" s="4"/>
      <c r="I64" s="4"/>
      <c r="J64" s="4"/>
      <c r="K64" s="4"/>
      <c r="L64" s="4"/>
      <c r="M64" s="4"/>
      <c r="N64" s="4"/>
      <c r="O64" s="4"/>
      <c r="P64" s="4"/>
      <c r="Q64" s="4"/>
      <c r="R64" s="4"/>
      <c r="S64" s="4"/>
      <c r="T64" s="4"/>
      <c r="U64" s="4"/>
      <c r="V64" s="4"/>
      <c r="W64" s="4"/>
      <c r="X64" s="4"/>
      <c r="Y64" s="2"/>
      <c r="Z64" s="2"/>
    </row>
    <row r="65" ht="12.0" customHeight="1">
      <c r="A65" s="10">
        <f t="shared" si="1"/>
        <v>64</v>
      </c>
      <c r="B65" s="13" t="s">
        <v>484</v>
      </c>
      <c r="C65" s="13" t="s">
        <v>485</v>
      </c>
      <c r="D65" s="12" t="s">
        <v>498</v>
      </c>
      <c r="E65" s="13" t="str">
        <f t="shared" si="2"/>
        <v>$gameMessage.choiceDefaultType()</v>
      </c>
      <c r="F65" s="15" t="s">
        <v>499</v>
      </c>
      <c r="G65" s="4"/>
      <c r="H65" s="4"/>
      <c r="I65" s="4"/>
      <c r="J65" s="4"/>
      <c r="K65" s="4"/>
      <c r="L65" s="4"/>
      <c r="M65" s="4"/>
      <c r="N65" s="4"/>
      <c r="O65" s="4"/>
      <c r="P65" s="4"/>
      <c r="Q65" s="4"/>
      <c r="R65" s="4"/>
      <c r="S65" s="4"/>
      <c r="T65" s="4"/>
      <c r="U65" s="4"/>
      <c r="V65" s="4"/>
      <c r="W65" s="4"/>
      <c r="X65" s="4"/>
      <c r="Y65" s="2"/>
      <c r="Z65" s="2"/>
    </row>
    <row r="66" ht="12.0" customHeight="1">
      <c r="A66" s="10">
        <f t="shared" si="1"/>
        <v>65</v>
      </c>
      <c r="B66" s="13" t="s">
        <v>484</v>
      </c>
      <c r="C66" s="13" t="s">
        <v>485</v>
      </c>
      <c r="D66" s="12" t="s">
        <v>500</v>
      </c>
      <c r="E66" s="13" t="str">
        <f t="shared" si="2"/>
        <v>$gameMessage.choiceCancelType()</v>
      </c>
      <c r="F66" s="15" t="s">
        <v>501</v>
      </c>
      <c r="G66" s="4"/>
      <c r="H66" s="4"/>
      <c r="I66" s="4"/>
      <c r="J66" s="4"/>
      <c r="K66" s="4"/>
      <c r="L66" s="4"/>
      <c r="M66" s="4"/>
      <c r="N66" s="4"/>
      <c r="O66" s="4"/>
      <c r="P66" s="4"/>
      <c r="Q66" s="4"/>
      <c r="R66" s="4"/>
      <c r="S66" s="4"/>
      <c r="T66" s="4"/>
      <c r="U66" s="4"/>
      <c r="V66" s="4"/>
      <c r="W66" s="4"/>
      <c r="X66" s="4"/>
      <c r="Y66" s="2"/>
      <c r="Z66" s="2"/>
    </row>
    <row r="67" ht="12.0" customHeight="1">
      <c r="A67" s="10">
        <f t="shared" si="1"/>
        <v>66</v>
      </c>
      <c r="B67" s="13" t="s">
        <v>484</v>
      </c>
      <c r="C67" s="13" t="s">
        <v>485</v>
      </c>
      <c r="D67" s="12" t="s">
        <v>502</v>
      </c>
      <c r="E67" s="13" t="str">
        <f t="shared" si="2"/>
        <v>$gameMessage.choiceBackground()</v>
      </c>
      <c r="F67" s="6" t="s">
        <v>503</v>
      </c>
      <c r="G67" s="4"/>
      <c r="H67" s="4"/>
      <c r="I67" s="4"/>
      <c r="J67" s="4"/>
      <c r="K67" s="4"/>
      <c r="L67" s="4"/>
      <c r="M67" s="4"/>
      <c r="N67" s="4"/>
      <c r="O67" s="4"/>
      <c r="P67" s="4"/>
      <c r="Q67" s="4"/>
      <c r="R67" s="4"/>
      <c r="S67" s="4"/>
      <c r="T67" s="4"/>
      <c r="U67" s="4"/>
      <c r="V67" s="4"/>
      <c r="W67" s="4"/>
      <c r="X67" s="4"/>
      <c r="Y67" s="2"/>
      <c r="Z67" s="2"/>
    </row>
    <row r="68" ht="12.0" customHeight="1">
      <c r="A68" s="10">
        <f t="shared" si="1"/>
        <v>67</v>
      </c>
      <c r="B68" s="13" t="s">
        <v>484</v>
      </c>
      <c r="C68" s="13" t="s">
        <v>485</v>
      </c>
      <c r="D68" s="12" t="s">
        <v>504</v>
      </c>
      <c r="E68" s="13" t="str">
        <f t="shared" si="2"/>
        <v>$gameMessage.choicePositionType()</v>
      </c>
      <c r="F68" s="6" t="s">
        <v>505</v>
      </c>
      <c r="G68" s="4"/>
      <c r="H68" s="4"/>
      <c r="I68" s="4"/>
      <c r="J68" s="4"/>
      <c r="K68" s="4"/>
      <c r="L68" s="4"/>
      <c r="M68" s="4"/>
      <c r="N68" s="4"/>
      <c r="O68" s="4"/>
      <c r="P68" s="4"/>
      <c r="Q68" s="4"/>
      <c r="R68" s="4"/>
      <c r="S68" s="4"/>
      <c r="T68" s="4"/>
      <c r="U68" s="4"/>
      <c r="V68" s="4"/>
      <c r="W68" s="4"/>
      <c r="X68" s="4"/>
      <c r="Y68" s="2"/>
      <c r="Z68" s="2"/>
    </row>
    <row r="69" ht="12.0" customHeight="1">
      <c r="A69" s="10">
        <f t="shared" si="1"/>
        <v>68</v>
      </c>
      <c r="B69" s="13" t="s">
        <v>484</v>
      </c>
      <c r="C69" s="13" t="s">
        <v>485</v>
      </c>
      <c r="D69" s="12" t="s">
        <v>506</v>
      </c>
      <c r="E69" s="13" t="str">
        <f t="shared" si="2"/>
        <v>$gameMessage.numInputVariableId()</v>
      </c>
      <c r="F69" s="15" t="s">
        <v>507</v>
      </c>
      <c r="G69" s="4"/>
      <c r="H69" s="4"/>
      <c r="I69" s="4"/>
      <c r="J69" s="4"/>
      <c r="K69" s="4"/>
      <c r="L69" s="4"/>
      <c r="M69" s="4"/>
      <c r="N69" s="4"/>
      <c r="O69" s="4"/>
      <c r="P69" s="4"/>
      <c r="Q69" s="4"/>
      <c r="R69" s="4"/>
      <c r="S69" s="4"/>
      <c r="T69" s="4"/>
      <c r="U69" s="4"/>
      <c r="V69" s="4"/>
      <c r="W69" s="4"/>
      <c r="X69" s="4"/>
      <c r="Y69" s="2"/>
      <c r="Z69" s="2"/>
    </row>
    <row r="70" ht="12.0" customHeight="1">
      <c r="A70" s="10">
        <f t="shared" si="1"/>
        <v>69</v>
      </c>
      <c r="B70" s="13" t="s">
        <v>484</v>
      </c>
      <c r="C70" s="13" t="s">
        <v>485</v>
      </c>
      <c r="D70" s="12" t="s">
        <v>508</v>
      </c>
      <c r="E70" s="13" t="str">
        <f t="shared" si="2"/>
        <v>$gameMessage.numInputMaxDigits()</v>
      </c>
      <c r="F70" s="15" t="s">
        <v>509</v>
      </c>
      <c r="G70" s="4"/>
      <c r="H70" s="4"/>
      <c r="I70" s="4"/>
      <c r="J70" s="4"/>
      <c r="K70" s="4"/>
      <c r="L70" s="4"/>
      <c r="M70" s="4"/>
      <c r="N70" s="4"/>
      <c r="O70" s="4"/>
      <c r="P70" s="4"/>
      <c r="Q70" s="4"/>
      <c r="R70" s="4"/>
      <c r="S70" s="4"/>
      <c r="T70" s="4"/>
      <c r="U70" s="4"/>
      <c r="V70" s="4"/>
      <c r="W70" s="4"/>
      <c r="X70" s="4"/>
      <c r="Y70" s="2"/>
      <c r="Z70" s="2"/>
    </row>
    <row r="71" ht="12.0" customHeight="1">
      <c r="A71" s="10">
        <f t="shared" si="1"/>
        <v>70</v>
      </c>
      <c r="B71" s="13" t="s">
        <v>484</v>
      </c>
      <c r="C71" s="13" t="s">
        <v>485</v>
      </c>
      <c r="D71" s="12" t="s">
        <v>510</v>
      </c>
      <c r="E71" s="13" t="str">
        <f t="shared" si="2"/>
        <v>$gameMessage.itemChoiceVariableId()</v>
      </c>
      <c r="F71" s="15" t="s">
        <v>511</v>
      </c>
      <c r="G71" s="4"/>
      <c r="H71" s="4"/>
      <c r="I71" s="4"/>
      <c r="J71" s="4"/>
      <c r="K71" s="4"/>
      <c r="L71" s="4"/>
      <c r="M71" s="4"/>
      <c r="N71" s="4"/>
      <c r="O71" s="4"/>
      <c r="P71" s="4"/>
      <c r="Q71" s="4"/>
      <c r="R71" s="4"/>
      <c r="S71" s="4"/>
      <c r="T71" s="4"/>
      <c r="U71" s="4"/>
      <c r="V71" s="4"/>
      <c r="W71" s="4"/>
      <c r="X71" s="4"/>
      <c r="Y71" s="2"/>
      <c r="Z71" s="2"/>
    </row>
    <row r="72" ht="12.0" customHeight="1">
      <c r="A72" s="10">
        <f t="shared" si="1"/>
        <v>71</v>
      </c>
      <c r="B72" s="13" t="s">
        <v>484</v>
      </c>
      <c r="C72" s="13" t="s">
        <v>485</v>
      </c>
      <c r="D72" s="12" t="s">
        <v>512</v>
      </c>
      <c r="E72" s="13" t="str">
        <f t="shared" si="2"/>
        <v>$gameMessage.itemChoiceItypeId()</v>
      </c>
      <c r="F72" s="15" t="s">
        <v>513</v>
      </c>
      <c r="G72" s="4"/>
      <c r="H72" s="4"/>
      <c r="I72" s="4"/>
      <c r="J72" s="4"/>
      <c r="K72" s="4"/>
      <c r="L72" s="4"/>
      <c r="M72" s="4"/>
      <c r="N72" s="4"/>
      <c r="O72" s="4"/>
      <c r="P72" s="4"/>
      <c r="Q72" s="4"/>
      <c r="R72" s="4"/>
      <c r="S72" s="4"/>
      <c r="T72" s="4"/>
      <c r="U72" s="4"/>
      <c r="V72" s="4"/>
      <c r="W72" s="4"/>
      <c r="X72" s="4"/>
      <c r="Y72" s="2"/>
      <c r="Z72" s="2"/>
    </row>
    <row r="73" ht="12.0" customHeight="1">
      <c r="A73" s="10">
        <f t="shared" si="1"/>
        <v>72</v>
      </c>
      <c r="B73" s="13" t="s">
        <v>484</v>
      </c>
      <c r="C73" s="13" t="s">
        <v>485</v>
      </c>
      <c r="D73" s="12" t="s">
        <v>514</v>
      </c>
      <c r="E73" s="13" t="str">
        <f t="shared" si="2"/>
        <v>$gameMessage.scrollMode()</v>
      </c>
      <c r="F73" s="19" t="s">
        <v>515</v>
      </c>
      <c r="G73" s="4"/>
      <c r="H73" s="4"/>
      <c r="I73" s="4"/>
      <c r="J73" s="4"/>
      <c r="K73" s="4"/>
      <c r="L73" s="4"/>
      <c r="M73" s="4"/>
      <c r="N73" s="4"/>
      <c r="O73" s="4"/>
      <c r="P73" s="4"/>
      <c r="Q73" s="4"/>
      <c r="R73" s="4"/>
      <c r="S73" s="4"/>
      <c r="T73" s="4"/>
      <c r="U73" s="4"/>
      <c r="V73" s="4"/>
      <c r="W73" s="4"/>
      <c r="X73" s="4"/>
      <c r="Y73" s="2"/>
      <c r="Z73" s="2"/>
    </row>
    <row r="74" ht="12.0" customHeight="1">
      <c r="A74" s="10">
        <f t="shared" si="1"/>
        <v>73</v>
      </c>
      <c r="B74" s="13" t="s">
        <v>484</v>
      </c>
      <c r="C74" s="13" t="s">
        <v>485</v>
      </c>
      <c r="D74" s="12" t="s">
        <v>516</v>
      </c>
      <c r="E74" s="13" t="str">
        <f t="shared" si="2"/>
        <v>$gameMessage.scrollSpeed()</v>
      </c>
      <c r="F74" s="18" t="s">
        <v>517</v>
      </c>
      <c r="G74" s="4"/>
      <c r="H74" s="4"/>
      <c r="I74" s="4"/>
      <c r="J74" s="4"/>
      <c r="K74" s="4"/>
      <c r="L74" s="4"/>
      <c r="M74" s="4"/>
      <c r="N74" s="4"/>
      <c r="O74" s="4"/>
      <c r="P74" s="4"/>
      <c r="Q74" s="4"/>
      <c r="R74" s="4"/>
      <c r="S74" s="4"/>
      <c r="T74" s="4"/>
      <c r="U74" s="4"/>
      <c r="V74" s="4"/>
      <c r="W74" s="4"/>
      <c r="X74" s="4"/>
      <c r="Y74" s="2"/>
      <c r="Z74" s="2"/>
    </row>
    <row r="75" ht="12.0" customHeight="1">
      <c r="A75" s="10">
        <f t="shared" si="1"/>
        <v>74</v>
      </c>
      <c r="B75" s="13" t="s">
        <v>484</v>
      </c>
      <c r="C75" s="13" t="s">
        <v>485</v>
      </c>
      <c r="D75" s="12" t="s">
        <v>518</v>
      </c>
      <c r="E75" s="13" t="str">
        <f t="shared" si="2"/>
        <v>$gameMessage.scrollNoFast()</v>
      </c>
      <c r="F75" s="19" t="s">
        <v>519</v>
      </c>
      <c r="G75" s="4"/>
      <c r="H75" s="4"/>
      <c r="I75" s="4"/>
      <c r="J75" s="4"/>
      <c r="K75" s="4"/>
      <c r="L75" s="4"/>
      <c r="M75" s="4"/>
      <c r="N75" s="4"/>
      <c r="O75" s="4"/>
      <c r="P75" s="4"/>
      <c r="Q75" s="4"/>
      <c r="R75" s="4"/>
      <c r="S75" s="4"/>
      <c r="T75" s="4"/>
      <c r="U75" s="4"/>
      <c r="V75" s="4"/>
      <c r="W75" s="4"/>
      <c r="X75" s="4"/>
      <c r="Y75" s="2"/>
      <c r="Z75" s="2"/>
    </row>
    <row r="76" ht="12.0" customHeight="1">
      <c r="A76" s="10">
        <f t="shared" si="1"/>
        <v>75</v>
      </c>
      <c r="B76" s="13" t="s">
        <v>484</v>
      </c>
      <c r="C76" s="13" t="s">
        <v>485</v>
      </c>
      <c r="D76" s="12" t="s">
        <v>520</v>
      </c>
      <c r="E76" s="13" t="str">
        <f t="shared" si="2"/>
        <v>$gameMessage.hasText()</v>
      </c>
      <c r="F76" s="19" t="s">
        <v>521</v>
      </c>
      <c r="G76" s="4"/>
      <c r="H76" s="4"/>
      <c r="I76" s="4"/>
      <c r="J76" s="4"/>
      <c r="K76" s="4"/>
      <c r="L76" s="4"/>
      <c r="M76" s="4"/>
      <c r="N76" s="4"/>
      <c r="O76" s="4"/>
      <c r="P76" s="4"/>
      <c r="Q76" s="4"/>
      <c r="R76" s="4"/>
      <c r="S76" s="4"/>
      <c r="T76" s="4"/>
      <c r="U76" s="4"/>
      <c r="V76" s="4"/>
      <c r="W76" s="4"/>
      <c r="X76" s="4"/>
      <c r="Y76" s="2"/>
      <c r="Z76" s="2"/>
    </row>
    <row r="77" ht="12.0" customHeight="1">
      <c r="A77" s="10">
        <f t="shared" si="1"/>
        <v>76</v>
      </c>
      <c r="B77" s="13" t="s">
        <v>484</v>
      </c>
      <c r="C77" s="13" t="s">
        <v>485</v>
      </c>
      <c r="D77" s="12" t="s">
        <v>522</v>
      </c>
      <c r="E77" s="13" t="str">
        <f t="shared" si="2"/>
        <v>$gameMessage.isChoice()</v>
      </c>
      <c r="F77" s="18" t="s">
        <v>523</v>
      </c>
      <c r="G77" s="4"/>
      <c r="H77" s="4"/>
      <c r="I77" s="4"/>
      <c r="J77" s="4"/>
      <c r="K77" s="4"/>
      <c r="L77" s="4"/>
      <c r="M77" s="4"/>
      <c r="N77" s="4"/>
      <c r="O77" s="4"/>
      <c r="P77" s="4"/>
      <c r="Q77" s="4"/>
      <c r="R77" s="4"/>
      <c r="S77" s="4"/>
      <c r="T77" s="4"/>
      <c r="U77" s="4"/>
      <c r="V77" s="4"/>
      <c r="W77" s="4"/>
      <c r="X77" s="4"/>
      <c r="Y77" s="2"/>
      <c r="Z77" s="2"/>
    </row>
    <row r="78" ht="12.0" customHeight="1">
      <c r="A78" s="10">
        <f t="shared" si="1"/>
        <v>77</v>
      </c>
      <c r="B78" s="13" t="s">
        <v>484</v>
      </c>
      <c r="C78" s="13" t="s">
        <v>485</v>
      </c>
      <c r="D78" s="12" t="s">
        <v>524</v>
      </c>
      <c r="E78" s="13" t="str">
        <f t="shared" si="2"/>
        <v>$gameMessage.isNumberInput()</v>
      </c>
      <c r="F78" s="18" t="s">
        <v>525</v>
      </c>
      <c r="G78" s="4"/>
      <c r="H78" s="4"/>
      <c r="I78" s="4"/>
      <c r="J78" s="4"/>
      <c r="K78" s="4"/>
      <c r="L78" s="4"/>
      <c r="M78" s="4"/>
      <c r="N78" s="4"/>
      <c r="O78" s="4"/>
      <c r="P78" s="4"/>
      <c r="Q78" s="4"/>
      <c r="R78" s="4"/>
      <c r="S78" s="4"/>
      <c r="T78" s="4"/>
      <c r="U78" s="4"/>
      <c r="V78" s="4"/>
      <c r="W78" s="4"/>
      <c r="X78" s="4"/>
      <c r="Y78" s="2"/>
      <c r="Z78" s="2"/>
    </row>
    <row r="79" ht="12.0" customHeight="1">
      <c r="A79" s="10">
        <f t="shared" si="1"/>
        <v>78</v>
      </c>
      <c r="B79" s="13" t="s">
        <v>484</v>
      </c>
      <c r="C79" s="13" t="s">
        <v>485</v>
      </c>
      <c r="D79" s="12" t="s">
        <v>526</v>
      </c>
      <c r="E79" s="13" t="str">
        <f t="shared" si="2"/>
        <v>$gameMessage.isItemChoice()</v>
      </c>
      <c r="F79" s="18" t="s">
        <v>527</v>
      </c>
      <c r="G79" s="4"/>
      <c r="H79" s="4"/>
      <c r="I79" s="4"/>
      <c r="J79" s="4"/>
      <c r="K79" s="4"/>
      <c r="L79" s="4"/>
      <c r="M79" s="4"/>
      <c r="N79" s="4"/>
      <c r="O79" s="4"/>
      <c r="P79" s="4"/>
      <c r="Q79" s="4"/>
      <c r="R79" s="4"/>
      <c r="S79" s="4"/>
      <c r="T79" s="4"/>
      <c r="U79" s="4"/>
      <c r="V79" s="4"/>
      <c r="W79" s="4"/>
      <c r="X79" s="4"/>
      <c r="Y79" s="2"/>
      <c r="Z79" s="2"/>
    </row>
    <row r="80" ht="12.0" customHeight="1">
      <c r="A80" s="10">
        <f t="shared" si="1"/>
        <v>79</v>
      </c>
      <c r="B80" s="13" t="s">
        <v>484</v>
      </c>
      <c r="C80" s="13" t="s">
        <v>485</v>
      </c>
      <c r="D80" s="12" t="s">
        <v>528</v>
      </c>
      <c r="E80" s="13" t="str">
        <f t="shared" si="2"/>
        <v>$gameMessage.isBusy()</v>
      </c>
      <c r="F80" s="19" t="s">
        <v>529</v>
      </c>
      <c r="G80" s="4"/>
      <c r="H80" s="4"/>
      <c r="I80" s="4"/>
      <c r="J80" s="4"/>
      <c r="K80" s="4"/>
      <c r="L80" s="4"/>
      <c r="M80" s="4"/>
      <c r="N80" s="4"/>
      <c r="O80" s="4"/>
      <c r="P80" s="4"/>
      <c r="Q80" s="4"/>
      <c r="R80" s="4"/>
      <c r="S80" s="4"/>
      <c r="T80" s="4"/>
      <c r="U80" s="4"/>
      <c r="V80" s="4"/>
      <c r="W80" s="4"/>
      <c r="X80" s="4"/>
      <c r="Y80" s="2"/>
      <c r="Z80" s="2"/>
    </row>
    <row r="81" ht="12.0" customHeight="1">
      <c r="A81" s="10">
        <f t="shared" si="1"/>
        <v>80</v>
      </c>
      <c r="B81" s="13" t="s">
        <v>484</v>
      </c>
      <c r="C81" s="13" t="s">
        <v>485</v>
      </c>
      <c r="D81" s="12" t="s">
        <v>530</v>
      </c>
      <c r="E81" s="13" t="str">
        <f t="shared" si="2"/>
        <v>$gameMessage.allText()</v>
      </c>
      <c r="F81" s="19" t="s">
        <v>531</v>
      </c>
      <c r="G81" s="4"/>
      <c r="H81" s="4"/>
      <c r="I81" s="4"/>
      <c r="J81" s="4"/>
      <c r="K81" s="4"/>
      <c r="L81" s="4"/>
      <c r="M81" s="4"/>
      <c r="N81" s="4"/>
      <c r="O81" s="4"/>
      <c r="P81" s="4"/>
      <c r="Q81" s="4"/>
      <c r="R81" s="4"/>
      <c r="S81" s="4"/>
      <c r="T81" s="4"/>
      <c r="U81" s="4"/>
      <c r="V81" s="4"/>
      <c r="W81" s="4"/>
      <c r="X81" s="4"/>
      <c r="Y81" s="2"/>
      <c r="Z81" s="2"/>
    </row>
    <row r="82" ht="12.0" customHeight="1">
      <c r="A82" s="10">
        <f t="shared" si="1"/>
        <v>81</v>
      </c>
      <c r="B82" s="13" t="s">
        <v>484</v>
      </c>
      <c r="C82" s="13" t="s">
        <v>485</v>
      </c>
      <c r="D82" s="12" t="s">
        <v>532</v>
      </c>
      <c r="E82" s="13" t="str">
        <f t="shared" si="2"/>
        <v>$gameMessage.isRTL()</v>
      </c>
      <c r="F82" s="19" t="s">
        <v>533</v>
      </c>
      <c r="G82" s="4"/>
      <c r="H82" s="4"/>
      <c r="I82" s="4"/>
      <c r="J82" s="4"/>
      <c r="K82" s="4"/>
      <c r="L82" s="4"/>
      <c r="M82" s="4"/>
      <c r="N82" s="4"/>
      <c r="O82" s="4"/>
      <c r="P82" s="4"/>
      <c r="Q82" s="4"/>
      <c r="R82" s="4"/>
      <c r="S82" s="4"/>
      <c r="T82" s="4"/>
      <c r="U82" s="4"/>
      <c r="V82" s="4"/>
      <c r="W82" s="4"/>
      <c r="X82" s="4"/>
      <c r="Y82" s="2"/>
      <c r="Z82" s="2"/>
    </row>
    <row r="83" ht="12.0" customHeight="1">
      <c r="A83" s="10">
        <f t="shared" si="1"/>
        <v>82</v>
      </c>
      <c r="B83" s="13" t="s">
        <v>534</v>
      </c>
      <c r="C83" s="13" t="s">
        <v>535</v>
      </c>
      <c r="D83" s="12" t="s">
        <v>536</v>
      </c>
      <c r="E83" s="13" t="str">
        <f t="shared" si="2"/>
        <v>$gameSwitches.value(n)</v>
      </c>
      <c r="F83" s="15" t="s">
        <v>537</v>
      </c>
      <c r="G83" s="4"/>
      <c r="H83" s="4"/>
      <c r="I83" s="4"/>
      <c r="J83" s="4"/>
      <c r="K83" s="4"/>
      <c r="L83" s="4"/>
      <c r="M83" s="4"/>
      <c r="N83" s="4"/>
      <c r="O83" s="4"/>
      <c r="P83" s="4"/>
      <c r="Q83" s="4"/>
      <c r="R83" s="4"/>
      <c r="S83" s="4"/>
      <c r="T83" s="4"/>
      <c r="U83" s="4"/>
      <c r="V83" s="4"/>
      <c r="W83" s="4"/>
      <c r="X83" s="4"/>
      <c r="Y83" s="2"/>
      <c r="Z83" s="2"/>
    </row>
    <row r="84" ht="12.0" customHeight="1">
      <c r="A84" s="10">
        <f t="shared" si="1"/>
        <v>83</v>
      </c>
      <c r="B84" s="13" t="s">
        <v>534</v>
      </c>
      <c r="C84" s="13" t="s">
        <v>535</v>
      </c>
      <c r="D84" s="12" t="s">
        <v>538</v>
      </c>
      <c r="E84" s="13" t="str">
        <f t="shared" si="2"/>
        <v>$gameSwitches.setValue(n, value)</v>
      </c>
      <c r="F84" s="6" t="s">
        <v>539</v>
      </c>
      <c r="G84" s="4"/>
      <c r="H84" s="4"/>
      <c r="I84" s="4"/>
      <c r="J84" s="4"/>
      <c r="K84" s="4"/>
      <c r="L84" s="4"/>
      <c r="M84" s="4"/>
      <c r="N84" s="4"/>
      <c r="O84" s="4"/>
      <c r="P84" s="4"/>
      <c r="Q84" s="4"/>
      <c r="R84" s="4"/>
      <c r="S84" s="4"/>
      <c r="T84" s="4"/>
      <c r="U84" s="4"/>
      <c r="V84" s="4"/>
      <c r="W84" s="4"/>
      <c r="X84" s="4"/>
      <c r="Y84" s="2"/>
      <c r="Z84" s="2"/>
    </row>
    <row r="85" ht="12.0" customHeight="1">
      <c r="A85" s="10">
        <f t="shared" si="1"/>
        <v>84</v>
      </c>
      <c r="B85" s="13" t="s">
        <v>540</v>
      </c>
      <c r="C85" s="13" t="s">
        <v>541</v>
      </c>
      <c r="D85" s="17" t="s">
        <v>536</v>
      </c>
      <c r="E85" s="13" t="str">
        <f t="shared" si="2"/>
        <v>$gameVariables.value(n)</v>
      </c>
      <c r="F85" s="15" t="s">
        <v>542</v>
      </c>
      <c r="G85" s="4"/>
      <c r="H85" s="4"/>
      <c r="I85" s="4"/>
      <c r="J85" s="4"/>
      <c r="K85" s="4"/>
      <c r="L85" s="4"/>
      <c r="M85" s="4"/>
      <c r="N85" s="4"/>
      <c r="O85" s="4"/>
      <c r="P85" s="4"/>
      <c r="Q85" s="4"/>
      <c r="R85" s="4"/>
      <c r="S85" s="4"/>
      <c r="T85" s="4"/>
      <c r="U85" s="4"/>
      <c r="V85" s="4"/>
      <c r="W85" s="4"/>
      <c r="X85" s="4"/>
      <c r="Y85" s="2"/>
      <c r="Z85" s="2"/>
    </row>
    <row r="86" ht="12.0" customHeight="1">
      <c r="A86" s="10">
        <f t="shared" si="1"/>
        <v>85</v>
      </c>
      <c r="B86" s="13" t="s">
        <v>540</v>
      </c>
      <c r="C86" s="13" t="s">
        <v>541</v>
      </c>
      <c r="D86" s="17" t="s">
        <v>538</v>
      </c>
      <c r="E86" s="13" t="str">
        <f t="shared" si="2"/>
        <v>$gameVariables.setValue(n, value)</v>
      </c>
      <c r="F86" s="15" t="s">
        <v>543</v>
      </c>
      <c r="G86" s="4"/>
      <c r="H86" s="4"/>
      <c r="I86" s="4"/>
      <c r="J86" s="4"/>
      <c r="K86" s="4"/>
      <c r="L86" s="4"/>
      <c r="M86" s="4"/>
      <c r="N86" s="4"/>
      <c r="O86" s="4"/>
      <c r="P86" s="4"/>
      <c r="Q86" s="4"/>
      <c r="R86" s="4"/>
      <c r="S86" s="4"/>
      <c r="T86" s="4"/>
      <c r="U86" s="4"/>
      <c r="V86" s="4"/>
      <c r="W86" s="4"/>
      <c r="X86" s="4"/>
      <c r="Y86" s="2"/>
      <c r="Z86" s="2"/>
    </row>
    <row r="87" ht="12.0" customHeight="1">
      <c r="A87" s="10">
        <f t="shared" si="1"/>
        <v>86</v>
      </c>
      <c r="B87" s="13" t="s">
        <v>544</v>
      </c>
      <c r="C87" s="13" t="s">
        <v>545</v>
      </c>
      <c r="D87" s="12" t="s">
        <v>546</v>
      </c>
      <c r="E87" s="13" t="str">
        <f t="shared" si="2"/>
        <v>$gameSelfSwitches.value(key)</v>
      </c>
      <c r="F87" s="15" t="s">
        <v>547</v>
      </c>
      <c r="G87" s="4"/>
      <c r="H87" s="4"/>
      <c r="I87" s="4"/>
      <c r="J87" s="4"/>
      <c r="K87" s="4"/>
      <c r="L87" s="4"/>
      <c r="M87" s="4"/>
      <c r="N87" s="4"/>
      <c r="O87" s="4"/>
      <c r="P87" s="4"/>
      <c r="Q87" s="4"/>
      <c r="R87" s="4"/>
      <c r="S87" s="4"/>
      <c r="T87" s="4"/>
      <c r="U87" s="4"/>
      <c r="V87" s="4"/>
      <c r="W87" s="4"/>
      <c r="X87" s="4"/>
      <c r="Y87" s="2"/>
      <c r="Z87" s="2"/>
    </row>
    <row r="88" ht="12.0" customHeight="1">
      <c r="A88" s="10">
        <f t="shared" si="1"/>
        <v>87</v>
      </c>
      <c r="B88" s="13" t="s">
        <v>544</v>
      </c>
      <c r="C88" s="13" t="s">
        <v>545</v>
      </c>
      <c r="D88" s="12" t="s">
        <v>548</v>
      </c>
      <c r="E88" s="13" t="str">
        <f t="shared" si="2"/>
        <v>$gameSelfSwitches.setValue(key, value)</v>
      </c>
      <c r="F88" s="15" t="s">
        <v>549</v>
      </c>
      <c r="G88" s="4"/>
      <c r="H88" s="4"/>
      <c r="I88" s="4"/>
      <c r="J88" s="4"/>
      <c r="K88" s="4"/>
      <c r="L88" s="4"/>
      <c r="M88" s="4"/>
      <c r="N88" s="4"/>
      <c r="O88" s="4"/>
      <c r="P88" s="4"/>
      <c r="Q88" s="4"/>
      <c r="R88" s="4"/>
      <c r="S88" s="4"/>
      <c r="T88" s="4"/>
      <c r="U88" s="4"/>
      <c r="V88" s="4"/>
      <c r="W88" s="4"/>
      <c r="X88" s="4"/>
      <c r="Y88" s="2"/>
      <c r="Z88" s="2"/>
    </row>
    <row r="89" ht="12.0" customHeight="1">
      <c r="A89" s="10">
        <f t="shared" si="1"/>
        <v>88</v>
      </c>
      <c r="B89" s="13" t="s">
        <v>550</v>
      </c>
      <c r="C89" s="13" t="s">
        <v>551</v>
      </c>
      <c r="D89" s="12" t="s">
        <v>552</v>
      </c>
      <c r="E89" s="13" t="str">
        <f t="shared" si="2"/>
        <v>$gameScreen.brightness()</v>
      </c>
      <c r="F89" s="15" t="s">
        <v>553</v>
      </c>
      <c r="G89" s="4"/>
      <c r="H89" s="4"/>
      <c r="I89" s="4"/>
      <c r="J89" s="4"/>
      <c r="K89" s="4"/>
      <c r="L89" s="4"/>
      <c r="M89" s="4"/>
      <c r="N89" s="4"/>
      <c r="O89" s="4"/>
      <c r="P89" s="4"/>
      <c r="Q89" s="4"/>
      <c r="R89" s="4"/>
      <c r="S89" s="4"/>
      <c r="T89" s="4"/>
      <c r="U89" s="4"/>
      <c r="V89" s="4"/>
      <c r="W89" s="4"/>
      <c r="X89" s="4"/>
      <c r="Y89" s="2"/>
      <c r="Z89" s="2"/>
    </row>
    <row r="90" ht="12.0" customHeight="1">
      <c r="A90" s="10">
        <f t="shared" si="1"/>
        <v>89</v>
      </c>
      <c r="B90" s="13" t="s">
        <v>550</v>
      </c>
      <c r="C90" s="13" t="s">
        <v>551</v>
      </c>
      <c r="D90" s="12" t="s">
        <v>554</v>
      </c>
      <c r="E90" s="13" t="str">
        <f t="shared" si="2"/>
        <v>$gameScreen.tone()</v>
      </c>
      <c r="F90" s="15" t="s">
        <v>555</v>
      </c>
      <c r="G90" s="4"/>
      <c r="H90" s="4"/>
      <c r="I90" s="4"/>
      <c r="J90" s="4"/>
      <c r="K90" s="4"/>
      <c r="L90" s="4"/>
      <c r="M90" s="4"/>
      <c r="N90" s="4"/>
      <c r="O90" s="4"/>
      <c r="P90" s="4"/>
      <c r="Q90" s="4"/>
      <c r="R90" s="4"/>
      <c r="S90" s="4"/>
      <c r="T90" s="4"/>
      <c r="U90" s="4"/>
      <c r="V90" s="4"/>
      <c r="W90" s="4"/>
      <c r="X90" s="4"/>
      <c r="Y90" s="2"/>
      <c r="Z90" s="2"/>
    </row>
    <row r="91" ht="12.0" customHeight="1">
      <c r="A91" s="10">
        <f t="shared" si="1"/>
        <v>90</v>
      </c>
      <c r="B91" s="13" t="s">
        <v>550</v>
      </c>
      <c r="C91" s="13" t="s">
        <v>551</v>
      </c>
      <c r="D91" s="12" t="s">
        <v>556</v>
      </c>
      <c r="E91" s="13" t="str">
        <f t="shared" si="2"/>
        <v>$gameScreen.flashColor()</v>
      </c>
      <c r="F91" s="15" t="s">
        <v>557</v>
      </c>
      <c r="G91" s="4"/>
      <c r="H91" s="4"/>
      <c r="I91" s="4"/>
      <c r="J91" s="4"/>
      <c r="K91" s="4"/>
      <c r="L91" s="4"/>
      <c r="M91" s="4"/>
      <c r="N91" s="4"/>
      <c r="O91" s="4"/>
      <c r="P91" s="4"/>
      <c r="Q91" s="4"/>
      <c r="R91" s="4"/>
      <c r="S91" s="4"/>
      <c r="T91" s="4"/>
      <c r="U91" s="4"/>
      <c r="V91" s="4"/>
      <c r="W91" s="4"/>
      <c r="X91" s="4"/>
      <c r="Y91" s="2"/>
      <c r="Z91" s="2"/>
    </row>
    <row r="92" ht="12.0" customHeight="1">
      <c r="A92" s="10">
        <f t="shared" si="1"/>
        <v>91</v>
      </c>
      <c r="B92" s="13" t="s">
        <v>550</v>
      </c>
      <c r="C92" s="13" t="s">
        <v>551</v>
      </c>
      <c r="D92" s="12" t="s">
        <v>558</v>
      </c>
      <c r="E92" s="13" t="str">
        <f t="shared" si="2"/>
        <v>$gameScreen.shake()</v>
      </c>
      <c r="F92" s="15" t="s">
        <v>559</v>
      </c>
      <c r="G92" s="4"/>
      <c r="H92" s="4"/>
      <c r="I92" s="4"/>
      <c r="J92" s="4"/>
      <c r="K92" s="4"/>
      <c r="L92" s="4"/>
      <c r="M92" s="4"/>
      <c r="N92" s="4"/>
      <c r="O92" s="4"/>
      <c r="P92" s="4"/>
      <c r="Q92" s="4"/>
      <c r="R92" s="4"/>
      <c r="S92" s="4"/>
      <c r="T92" s="4"/>
      <c r="U92" s="4"/>
      <c r="V92" s="4"/>
      <c r="W92" s="4"/>
      <c r="X92" s="4"/>
      <c r="Y92" s="2"/>
      <c r="Z92" s="2"/>
    </row>
    <row r="93" ht="12.0" customHeight="1">
      <c r="A93" s="10">
        <f t="shared" si="1"/>
        <v>92</v>
      </c>
      <c r="B93" s="13" t="s">
        <v>550</v>
      </c>
      <c r="C93" s="13" t="s">
        <v>551</v>
      </c>
      <c r="D93" s="12" t="s">
        <v>560</v>
      </c>
      <c r="E93" s="13" t="str">
        <f t="shared" si="2"/>
        <v>$gameScreen.zoomX()</v>
      </c>
      <c r="F93" s="15" t="s">
        <v>561</v>
      </c>
      <c r="G93" s="4"/>
      <c r="H93" s="4"/>
      <c r="I93" s="4"/>
      <c r="J93" s="4"/>
      <c r="K93" s="4"/>
      <c r="L93" s="4"/>
      <c r="M93" s="4"/>
      <c r="N93" s="4"/>
      <c r="O93" s="4"/>
      <c r="P93" s="4"/>
      <c r="Q93" s="4"/>
      <c r="R93" s="4"/>
      <c r="S93" s="4"/>
      <c r="T93" s="4"/>
      <c r="U93" s="4"/>
      <c r="V93" s="4"/>
      <c r="W93" s="4"/>
      <c r="X93" s="4"/>
      <c r="Y93" s="2"/>
      <c r="Z93" s="2"/>
    </row>
    <row r="94" ht="12.0" customHeight="1">
      <c r="A94" s="10">
        <f t="shared" si="1"/>
        <v>93</v>
      </c>
      <c r="B94" s="13" t="s">
        <v>550</v>
      </c>
      <c r="C94" s="13" t="s">
        <v>551</v>
      </c>
      <c r="D94" s="12" t="s">
        <v>562</v>
      </c>
      <c r="E94" s="13" t="str">
        <f t="shared" si="2"/>
        <v>$gameScreen.zoomY()</v>
      </c>
      <c r="F94" s="15" t="s">
        <v>563</v>
      </c>
      <c r="G94" s="4"/>
      <c r="H94" s="4"/>
      <c r="I94" s="4"/>
      <c r="J94" s="4"/>
      <c r="K94" s="4"/>
      <c r="L94" s="4"/>
      <c r="M94" s="4"/>
      <c r="N94" s="4"/>
      <c r="O94" s="4"/>
      <c r="P94" s="4"/>
      <c r="Q94" s="4"/>
      <c r="R94" s="4"/>
      <c r="S94" s="4"/>
      <c r="T94" s="4"/>
      <c r="U94" s="4"/>
      <c r="V94" s="4"/>
      <c r="W94" s="4"/>
      <c r="X94" s="4"/>
      <c r="Y94" s="2"/>
      <c r="Z94" s="2"/>
    </row>
    <row r="95" ht="12.0" customHeight="1">
      <c r="A95" s="10">
        <f t="shared" si="1"/>
        <v>94</v>
      </c>
      <c r="B95" s="13" t="s">
        <v>550</v>
      </c>
      <c r="C95" s="13" t="s">
        <v>551</v>
      </c>
      <c r="D95" s="12" t="s">
        <v>564</v>
      </c>
      <c r="E95" s="13" t="str">
        <f t="shared" si="2"/>
        <v>$gameScreen.zoomScale()</v>
      </c>
      <c r="F95" s="15" t="s">
        <v>565</v>
      </c>
      <c r="G95" s="4"/>
      <c r="H95" s="4"/>
      <c r="I95" s="4"/>
      <c r="J95" s="4"/>
      <c r="K95" s="4"/>
      <c r="L95" s="4"/>
      <c r="M95" s="4"/>
      <c r="N95" s="4"/>
      <c r="O95" s="4"/>
      <c r="P95" s="4"/>
      <c r="Q95" s="4"/>
      <c r="R95" s="4"/>
      <c r="S95" s="4"/>
      <c r="T95" s="4"/>
      <c r="U95" s="4"/>
      <c r="V95" s="4"/>
      <c r="W95" s="4"/>
      <c r="X95" s="4"/>
      <c r="Y95" s="2"/>
      <c r="Z95" s="2"/>
    </row>
    <row r="96" ht="12.0" customHeight="1">
      <c r="A96" s="10">
        <f t="shared" si="1"/>
        <v>95</v>
      </c>
      <c r="B96" s="13" t="s">
        <v>550</v>
      </c>
      <c r="C96" s="13" t="s">
        <v>551</v>
      </c>
      <c r="D96" s="12" t="s">
        <v>566</v>
      </c>
      <c r="E96" s="13" t="str">
        <f t="shared" si="2"/>
        <v>$gameScreen.weatherType()</v>
      </c>
      <c r="F96" s="6" t="s">
        <v>567</v>
      </c>
      <c r="G96" s="4"/>
      <c r="H96" s="4"/>
      <c r="I96" s="4"/>
      <c r="J96" s="4"/>
      <c r="K96" s="4"/>
      <c r="L96" s="4"/>
      <c r="M96" s="4"/>
      <c r="N96" s="4"/>
      <c r="O96" s="4"/>
      <c r="P96" s="4"/>
      <c r="Q96" s="4"/>
      <c r="R96" s="4"/>
      <c r="S96" s="4"/>
      <c r="T96" s="4"/>
      <c r="U96" s="4"/>
      <c r="V96" s="4"/>
      <c r="W96" s="4"/>
      <c r="X96" s="4"/>
      <c r="Y96" s="2"/>
      <c r="Z96" s="2"/>
    </row>
    <row r="97" ht="12.0" customHeight="1">
      <c r="A97" s="10">
        <f t="shared" si="1"/>
        <v>96</v>
      </c>
      <c r="B97" s="13" t="s">
        <v>550</v>
      </c>
      <c r="C97" s="13" t="s">
        <v>551</v>
      </c>
      <c r="D97" s="12" t="s">
        <v>568</v>
      </c>
      <c r="E97" s="13" t="str">
        <f t="shared" si="2"/>
        <v>$gameScreen.weatherPower()</v>
      </c>
      <c r="F97" s="15" t="s">
        <v>569</v>
      </c>
      <c r="G97" s="4"/>
      <c r="H97" s="4"/>
      <c r="I97" s="4"/>
      <c r="J97" s="4"/>
      <c r="K97" s="4"/>
      <c r="L97" s="4"/>
      <c r="M97" s="4"/>
      <c r="N97" s="4"/>
      <c r="O97" s="4"/>
      <c r="P97" s="4"/>
      <c r="Q97" s="4"/>
      <c r="R97" s="4"/>
      <c r="S97" s="4"/>
      <c r="T97" s="4"/>
      <c r="U97" s="4"/>
      <c r="V97" s="4"/>
      <c r="W97" s="4"/>
      <c r="X97" s="4"/>
      <c r="Y97" s="2"/>
      <c r="Z97" s="2"/>
    </row>
    <row r="98" ht="12.0" customHeight="1">
      <c r="A98" s="10">
        <f t="shared" si="1"/>
        <v>97</v>
      </c>
      <c r="B98" s="13" t="s">
        <v>550</v>
      </c>
      <c r="C98" s="13" t="s">
        <v>551</v>
      </c>
      <c r="D98" s="12" t="s">
        <v>570</v>
      </c>
      <c r="E98" s="13" t="str">
        <f t="shared" si="2"/>
        <v>$gameScreen.picture(id)</v>
      </c>
      <c r="F98" s="6" t="s">
        <v>571</v>
      </c>
      <c r="G98" s="4"/>
      <c r="H98" s="4"/>
      <c r="I98" s="4"/>
      <c r="J98" s="4"/>
      <c r="K98" s="4"/>
      <c r="L98" s="4"/>
      <c r="M98" s="4"/>
      <c r="N98" s="4"/>
      <c r="O98" s="4"/>
      <c r="P98" s="4"/>
      <c r="Q98" s="4"/>
      <c r="R98" s="4"/>
      <c r="S98" s="4"/>
      <c r="T98" s="4"/>
      <c r="U98" s="4"/>
      <c r="V98" s="4"/>
      <c r="W98" s="4"/>
      <c r="X98" s="4"/>
      <c r="Y98" s="2"/>
      <c r="Z98" s="2"/>
    </row>
    <row r="99" ht="12.0" customHeight="1">
      <c r="A99" s="10">
        <f t="shared" si="1"/>
        <v>98</v>
      </c>
      <c r="B99" s="13" t="s">
        <v>550</v>
      </c>
      <c r="C99" s="13" t="s">
        <v>551</v>
      </c>
      <c r="D99" s="12" t="s">
        <v>572</v>
      </c>
      <c r="E99" s="13" t="str">
        <f t="shared" si="2"/>
        <v>$gameScreen.clearFade()</v>
      </c>
      <c r="F99" s="15" t="s">
        <v>573</v>
      </c>
      <c r="G99" s="4"/>
      <c r="H99" s="4"/>
      <c r="I99" s="4"/>
      <c r="J99" s="4"/>
      <c r="K99" s="4"/>
      <c r="L99" s="4"/>
      <c r="M99" s="4"/>
      <c r="N99" s="4"/>
      <c r="O99" s="4"/>
      <c r="P99" s="4"/>
      <c r="Q99" s="4"/>
      <c r="R99" s="4"/>
      <c r="S99" s="4"/>
      <c r="T99" s="4"/>
      <c r="U99" s="4"/>
      <c r="V99" s="4"/>
      <c r="W99" s="4"/>
      <c r="X99" s="4"/>
      <c r="Y99" s="2"/>
      <c r="Z99" s="2"/>
    </row>
    <row r="100" ht="12.0" customHeight="1">
      <c r="A100" s="10">
        <f t="shared" si="1"/>
        <v>99</v>
      </c>
      <c r="B100" s="13" t="s">
        <v>550</v>
      </c>
      <c r="C100" s="13" t="s">
        <v>551</v>
      </c>
      <c r="D100" s="12" t="s">
        <v>574</v>
      </c>
      <c r="E100" s="13" t="str">
        <f t="shared" si="2"/>
        <v>$gameScreen.clearTone()</v>
      </c>
      <c r="F100" s="15" t="s">
        <v>575</v>
      </c>
      <c r="G100" s="4"/>
      <c r="H100" s="4"/>
      <c r="I100" s="4"/>
      <c r="J100" s="4"/>
      <c r="K100" s="4"/>
      <c r="L100" s="4"/>
      <c r="M100" s="4"/>
      <c r="N100" s="4"/>
      <c r="O100" s="4"/>
      <c r="P100" s="4"/>
      <c r="Q100" s="4"/>
      <c r="R100" s="4"/>
      <c r="S100" s="4"/>
      <c r="T100" s="4"/>
      <c r="U100" s="4"/>
      <c r="V100" s="4"/>
      <c r="W100" s="4"/>
      <c r="X100" s="4"/>
      <c r="Y100" s="2"/>
      <c r="Z100" s="2"/>
    </row>
    <row r="101" ht="12.0" customHeight="1">
      <c r="A101" s="10">
        <f t="shared" si="1"/>
        <v>100</v>
      </c>
      <c r="B101" s="13" t="s">
        <v>550</v>
      </c>
      <c r="C101" s="13" t="s">
        <v>551</v>
      </c>
      <c r="D101" s="12" t="s">
        <v>576</v>
      </c>
      <c r="E101" s="13" t="str">
        <f t="shared" si="2"/>
        <v>$gameScreen.clearFlash()</v>
      </c>
      <c r="F101" s="15" t="s">
        <v>577</v>
      </c>
      <c r="G101" s="4"/>
      <c r="H101" s="4"/>
      <c r="I101" s="4"/>
      <c r="J101" s="4"/>
      <c r="K101" s="4"/>
      <c r="L101" s="4"/>
      <c r="M101" s="4"/>
      <c r="N101" s="4"/>
      <c r="O101" s="4"/>
      <c r="P101" s="4"/>
      <c r="Q101" s="4"/>
      <c r="R101" s="4"/>
      <c r="S101" s="4"/>
      <c r="T101" s="4"/>
      <c r="U101" s="4"/>
      <c r="V101" s="4"/>
      <c r="W101" s="4"/>
      <c r="X101" s="4"/>
      <c r="Y101" s="2"/>
      <c r="Z101" s="2"/>
    </row>
    <row r="102" ht="12.0" customHeight="1">
      <c r="A102" s="10">
        <f t="shared" si="1"/>
        <v>101</v>
      </c>
      <c r="B102" s="13" t="s">
        <v>550</v>
      </c>
      <c r="C102" s="13" t="s">
        <v>551</v>
      </c>
      <c r="D102" s="12" t="s">
        <v>578</v>
      </c>
      <c r="E102" s="13" t="str">
        <f t="shared" si="2"/>
        <v>$gameScreen.clearShake()</v>
      </c>
      <c r="F102" s="15" t="s">
        <v>579</v>
      </c>
      <c r="G102" s="4"/>
      <c r="H102" s="4"/>
      <c r="I102" s="4"/>
      <c r="J102" s="4"/>
      <c r="K102" s="4"/>
      <c r="L102" s="4"/>
      <c r="M102" s="4"/>
      <c r="N102" s="4"/>
      <c r="O102" s="4"/>
      <c r="P102" s="4"/>
      <c r="Q102" s="4"/>
      <c r="R102" s="4"/>
      <c r="S102" s="4"/>
      <c r="T102" s="4"/>
      <c r="U102" s="4"/>
      <c r="V102" s="4"/>
      <c r="W102" s="4"/>
      <c r="X102" s="4"/>
      <c r="Y102" s="2"/>
      <c r="Z102" s="2"/>
    </row>
    <row r="103" ht="12.0" customHeight="1">
      <c r="A103" s="10">
        <f t="shared" si="1"/>
        <v>102</v>
      </c>
      <c r="B103" s="13" t="s">
        <v>550</v>
      </c>
      <c r="C103" s="13" t="s">
        <v>551</v>
      </c>
      <c r="D103" s="12" t="s">
        <v>580</v>
      </c>
      <c r="E103" s="13" t="str">
        <f t="shared" si="2"/>
        <v>$gameScreen.clearZoom()</v>
      </c>
      <c r="F103" s="15" t="s">
        <v>581</v>
      </c>
      <c r="G103" s="4"/>
      <c r="H103" s="4"/>
      <c r="I103" s="4"/>
      <c r="J103" s="4"/>
      <c r="K103" s="4"/>
      <c r="L103" s="4"/>
      <c r="M103" s="4"/>
      <c r="N103" s="4"/>
      <c r="O103" s="4"/>
      <c r="P103" s="4"/>
      <c r="Q103" s="4"/>
      <c r="R103" s="4"/>
      <c r="S103" s="4"/>
      <c r="T103" s="4"/>
      <c r="U103" s="4"/>
      <c r="V103" s="4"/>
      <c r="W103" s="4"/>
      <c r="X103" s="4"/>
      <c r="Y103" s="2"/>
      <c r="Z103" s="2"/>
    </row>
    <row r="104" ht="12.0" customHeight="1">
      <c r="A104" s="10">
        <f t="shared" si="1"/>
        <v>103</v>
      </c>
      <c r="B104" s="13" t="s">
        <v>550</v>
      </c>
      <c r="C104" s="13" t="s">
        <v>551</v>
      </c>
      <c r="D104" s="12" t="s">
        <v>582</v>
      </c>
      <c r="E104" s="13" t="str">
        <f t="shared" si="2"/>
        <v>$gameScreen.clearWeather()</v>
      </c>
      <c r="F104" s="15" t="s">
        <v>583</v>
      </c>
      <c r="G104" s="4"/>
      <c r="H104" s="4"/>
      <c r="I104" s="4"/>
      <c r="J104" s="4"/>
      <c r="K104" s="4"/>
      <c r="L104" s="4"/>
      <c r="M104" s="4"/>
      <c r="N104" s="4"/>
      <c r="O104" s="4"/>
      <c r="P104" s="4"/>
      <c r="Q104" s="4"/>
      <c r="R104" s="4"/>
      <c r="S104" s="4"/>
      <c r="T104" s="4"/>
      <c r="U104" s="4"/>
      <c r="V104" s="4"/>
      <c r="W104" s="4"/>
      <c r="X104" s="4"/>
      <c r="Y104" s="2"/>
      <c r="Z104" s="2"/>
    </row>
    <row r="105" ht="12.0" customHeight="1">
      <c r="A105" s="10">
        <f t="shared" si="1"/>
        <v>104</v>
      </c>
      <c r="B105" s="13" t="s">
        <v>550</v>
      </c>
      <c r="C105" s="13" t="s">
        <v>551</v>
      </c>
      <c r="D105" s="12" t="s">
        <v>584</v>
      </c>
      <c r="E105" s="13" t="str">
        <f t="shared" si="2"/>
        <v>$gameScreen.clearPictures()</v>
      </c>
      <c r="F105" s="6" t="s">
        <v>585</v>
      </c>
      <c r="G105" s="4"/>
      <c r="H105" s="4"/>
      <c r="I105" s="4"/>
      <c r="J105" s="4"/>
      <c r="K105" s="4"/>
      <c r="L105" s="4"/>
      <c r="M105" s="4"/>
      <c r="N105" s="4"/>
      <c r="O105" s="4"/>
      <c r="P105" s="4"/>
      <c r="Q105" s="4"/>
      <c r="R105" s="4"/>
      <c r="S105" s="4"/>
      <c r="T105" s="4"/>
      <c r="U105" s="4"/>
      <c r="V105" s="4"/>
      <c r="W105" s="4"/>
      <c r="X105" s="4"/>
      <c r="Y105" s="2"/>
      <c r="Z105" s="2"/>
    </row>
    <row r="106" ht="12.0" customHeight="1">
      <c r="A106" s="10">
        <f t="shared" si="1"/>
        <v>105</v>
      </c>
      <c r="B106" s="13" t="s">
        <v>550</v>
      </c>
      <c r="C106" s="13" t="s">
        <v>551</v>
      </c>
      <c r="D106" s="12" t="s">
        <v>586</v>
      </c>
      <c r="E106" s="13" t="str">
        <f t="shared" si="2"/>
        <v>$gameScreen.maxPictures()</v>
      </c>
      <c r="F106" s="15" t="s">
        <v>587</v>
      </c>
      <c r="G106" s="4"/>
      <c r="H106" s="4"/>
      <c r="I106" s="4"/>
      <c r="J106" s="4"/>
      <c r="K106" s="4"/>
      <c r="L106" s="4"/>
      <c r="M106" s="4"/>
      <c r="N106" s="4"/>
      <c r="O106" s="4"/>
      <c r="P106" s="4"/>
      <c r="Q106" s="4"/>
      <c r="R106" s="4"/>
      <c r="S106" s="4"/>
      <c r="T106" s="4"/>
      <c r="U106" s="4"/>
      <c r="V106" s="4"/>
      <c r="W106" s="4"/>
      <c r="X106" s="4"/>
      <c r="Y106" s="2"/>
      <c r="Z106" s="2"/>
    </row>
    <row r="107" ht="12.0" customHeight="1">
      <c r="A107" s="10">
        <f t="shared" si="1"/>
        <v>106</v>
      </c>
      <c r="B107" s="13" t="s">
        <v>550</v>
      </c>
      <c r="C107" s="13" t="s">
        <v>551</v>
      </c>
      <c r="D107" s="12" t="s">
        <v>588</v>
      </c>
      <c r="E107" s="13" t="str">
        <f t="shared" si="2"/>
        <v>$gameScreen.startFadeOut(d)</v>
      </c>
      <c r="F107" s="19" t="s">
        <v>589</v>
      </c>
      <c r="G107" s="4"/>
      <c r="H107" s="4"/>
      <c r="I107" s="4"/>
      <c r="J107" s="4"/>
      <c r="K107" s="4"/>
      <c r="L107" s="4"/>
      <c r="M107" s="4"/>
      <c r="N107" s="4"/>
      <c r="O107" s="4"/>
      <c r="P107" s="4"/>
      <c r="Q107" s="4"/>
      <c r="R107" s="4"/>
      <c r="S107" s="4"/>
      <c r="T107" s="4"/>
      <c r="U107" s="4"/>
      <c r="V107" s="4"/>
      <c r="W107" s="4"/>
      <c r="X107" s="4"/>
      <c r="Y107" s="2"/>
      <c r="Z107" s="2"/>
    </row>
    <row r="108" ht="12.0" customHeight="1">
      <c r="A108" s="10">
        <f t="shared" si="1"/>
        <v>107</v>
      </c>
      <c r="B108" s="13" t="s">
        <v>550</v>
      </c>
      <c r="C108" s="13" t="s">
        <v>551</v>
      </c>
      <c r="D108" s="12" t="s">
        <v>590</v>
      </c>
      <c r="E108" s="13" t="str">
        <f t="shared" si="2"/>
        <v>$gameScreen.startFadeIn(d)</v>
      </c>
      <c r="F108" s="19" t="s">
        <v>591</v>
      </c>
      <c r="G108" s="4"/>
      <c r="H108" s="4"/>
      <c r="I108" s="4"/>
      <c r="J108" s="4"/>
      <c r="K108" s="4"/>
      <c r="L108" s="4"/>
      <c r="M108" s="4"/>
      <c r="N108" s="4"/>
      <c r="O108" s="4"/>
      <c r="P108" s="4"/>
      <c r="Q108" s="4"/>
      <c r="R108" s="4"/>
      <c r="S108" s="4"/>
      <c r="T108" s="4"/>
      <c r="U108" s="4"/>
      <c r="V108" s="4"/>
      <c r="W108" s="4"/>
      <c r="X108" s="4"/>
      <c r="Y108" s="2"/>
      <c r="Z108" s="2"/>
    </row>
    <row r="109" ht="12.0" customHeight="1">
      <c r="A109" s="10">
        <f t="shared" si="1"/>
        <v>108</v>
      </c>
      <c r="B109" s="13" t="s">
        <v>550</v>
      </c>
      <c r="C109" s="13" t="s">
        <v>551</v>
      </c>
      <c r="D109" s="12" t="s">
        <v>592</v>
      </c>
      <c r="E109" s="13" t="str">
        <f t="shared" si="2"/>
        <v>$gameScreen.startTint(tone, d)</v>
      </c>
      <c r="F109" s="15" t="s">
        <v>593</v>
      </c>
      <c r="G109" s="4"/>
      <c r="H109" s="4"/>
      <c r="I109" s="4"/>
      <c r="J109" s="4"/>
      <c r="K109" s="4"/>
      <c r="L109" s="4"/>
      <c r="M109" s="4"/>
      <c r="N109" s="4"/>
      <c r="O109" s="4"/>
      <c r="P109" s="4"/>
      <c r="Q109" s="4"/>
      <c r="R109" s="4"/>
      <c r="S109" s="4"/>
      <c r="T109" s="4"/>
      <c r="U109" s="4"/>
      <c r="V109" s="4"/>
      <c r="W109" s="4"/>
      <c r="X109" s="4"/>
      <c r="Y109" s="2"/>
      <c r="Z109" s="2"/>
    </row>
    <row r="110" ht="12.0" customHeight="1">
      <c r="A110" s="10">
        <f t="shared" si="1"/>
        <v>109</v>
      </c>
      <c r="B110" s="13" t="s">
        <v>550</v>
      </c>
      <c r="C110" s="13" t="s">
        <v>551</v>
      </c>
      <c r="D110" s="12" t="s">
        <v>594</v>
      </c>
      <c r="E110" s="13" t="str">
        <f t="shared" si="2"/>
        <v>$gameScreen.startFlash(color, d)</v>
      </c>
      <c r="F110" s="15" t="s">
        <v>595</v>
      </c>
      <c r="G110" s="4"/>
      <c r="H110" s="4"/>
      <c r="I110" s="4"/>
      <c r="J110" s="4"/>
      <c r="K110" s="4"/>
      <c r="L110" s="4"/>
      <c r="M110" s="4"/>
      <c r="N110" s="4"/>
      <c r="O110" s="4"/>
      <c r="P110" s="4"/>
      <c r="Q110" s="4"/>
      <c r="R110" s="4"/>
      <c r="S110" s="4"/>
      <c r="T110" s="4"/>
      <c r="U110" s="4"/>
      <c r="V110" s="4"/>
      <c r="W110" s="4"/>
      <c r="X110" s="4"/>
      <c r="Y110" s="2"/>
      <c r="Z110" s="2"/>
    </row>
    <row r="111" ht="12.0" customHeight="1">
      <c r="A111" s="10">
        <f t="shared" si="1"/>
        <v>110</v>
      </c>
      <c r="B111" s="13" t="s">
        <v>550</v>
      </c>
      <c r="C111" s="13" t="s">
        <v>551</v>
      </c>
      <c r="D111" s="12" t="s">
        <v>596</v>
      </c>
      <c r="E111" s="13" t="str">
        <f t="shared" si="2"/>
        <v>$gameScreen.startShake(p, s, d)</v>
      </c>
      <c r="F111" s="15" t="s">
        <v>597</v>
      </c>
      <c r="G111" s="4"/>
      <c r="H111" s="4"/>
      <c r="I111" s="4"/>
      <c r="J111" s="4"/>
      <c r="K111" s="4"/>
      <c r="L111" s="4"/>
      <c r="M111" s="4"/>
      <c r="N111" s="4"/>
      <c r="O111" s="4"/>
      <c r="P111" s="4"/>
      <c r="Q111" s="4"/>
      <c r="R111" s="4"/>
      <c r="S111" s="4"/>
      <c r="T111" s="4"/>
      <c r="U111" s="4"/>
      <c r="V111" s="4"/>
      <c r="W111" s="4"/>
      <c r="X111" s="4"/>
      <c r="Y111" s="2"/>
      <c r="Z111" s="2"/>
    </row>
    <row r="112" ht="12.0" customHeight="1">
      <c r="A112" s="10">
        <f t="shared" si="1"/>
        <v>111</v>
      </c>
      <c r="B112" s="13" t="s">
        <v>550</v>
      </c>
      <c r="C112" s="13" t="s">
        <v>551</v>
      </c>
      <c r="D112" s="12" t="s">
        <v>598</v>
      </c>
      <c r="E112" s="13" t="str">
        <f t="shared" si="2"/>
        <v>$gameScreen.startZoom(x, y, scale, d)</v>
      </c>
      <c r="F112" s="15" t="s">
        <v>599</v>
      </c>
      <c r="G112" s="4"/>
      <c r="H112" s="4"/>
      <c r="I112" s="4"/>
      <c r="J112" s="4"/>
      <c r="K112" s="4"/>
      <c r="L112" s="4"/>
      <c r="M112" s="4"/>
      <c r="N112" s="4"/>
      <c r="O112" s="4"/>
      <c r="P112" s="4"/>
      <c r="Q112" s="4"/>
      <c r="R112" s="4"/>
      <c r="S112" s="4"/>
      <c r="T112" s="4"/>
      <c r="U112" s="4"/>
      <c r="V112" s="4"/>
      <c r="W112" s="4"/>
      <c r="X112" s="4"/>
      <c r="Y112" s="2"/>
      <c r="Z112" s="2"/>
    </row>
    <row r="113" ht="12.0" customHeight="1">
      <c r="A113" s="10">
        <f t="shared" si="1"/>
        <v>112</v>
      </c>
      <c r="B113" s="13" t="s">
        <v>550</v>
      </c>
      <c r="C113" s="13" t="s">
        <v>551</v>
      </c>
      <c r="D113" s="12" t="s">
        <v>600</v>
      </c>
      <c r="E113" s="13" t="str">
        <f t="shared" si="2"/>
        <v>$gameScreen.setZoom(x, y, scale,)</v>
      </c>
      <c r="F113" s="6" t="s">
        <v>601</v>
      </c>
      <c r="G113" s="4"/>
      <c r="H113" s="4"/>
      <c r="I113" s="4"/>
      <c r="J113" s="4"/>
      <c r="K113" s="4"/>
      <c r="L113" s="4"/>
      <c r="M113" s="4"/>
      <c r="N113" s="4"/>
      <c r="O113" s="4"/>
      <c r="P113" s="4"/>
      <c r="Q113" s="4"/>
      <c r="R113" s="4"/>
      <c r="S113" s="4"/>
      <c r="T113" s="4"/>
      <c r="U113" s="4"/>
      <c r="V113" s="4"/>
      <c r="W113" s="4"/>
      <c r="X113" s="4"/>
      <c r="Y113" s="2"/>
      <c r="Z113" s="2"/>
    </row>
    <row r="114" ht="12.0" customHeight="1">
      <c r="A114" s="10">
        <f t="shared" si="1"/>
        <v>113</v>
      </c>
      <c r="B114" s="13" t="s">
        <v>550</v>
      </c>
      <c r="C114" s="13" t="s">
        <v>551</v>
      </c>
      <c r="D114" s="12" t="s">
        <v>602</v>
      </c>
      <c r="E114" s="13" t="str">
        <f t="shared" si="2"/>
        <v>$gameScreen.changeWeather(type, p, d)</v>
      </c>
      <c r="F114" s="6" t="s">
        <v>603</v>
      </c>
      <c r="G114" s="4"/>
      <c r="H114" s="4"/>
      <c r="I114" s="4"/>
      <c r="J114" s="4"/>
      <c r="K114" s="4"/>
      <c r="L114" s="4"/>
      <c r="M114" s="4"/>
      <c r="N114" s="4"/>
      <c r="O114" s="4"/>
      <c r="P114" s="4"/>
      <c r="Q114" s="4"/>
      <c r="R114" s="4"/>
      <c r="S114" s="4"/>
      <c r="T114" s="4"/>
      <c r="U114" s="4"/>
      <c r="V114" s="4"/>
      <c r="W114" s="4"/>
      <c r="X114" s="4"/>
      <c r="Y114" s="2"/>
      <c r="Z114" s="2"/>
    </row>
    <row r="115" ht="12.0" customHeight="1">
      <c r="A115" s="10">
        <f t="shared" si="1"/>
        <v>114</v>
      </c>
      <c r="B115" s="13" t="s">
        <v>550</v>
      </c>
      <c r="C115" s="13" t="s">
        <v>551</v>
      </c>
      <c r="D115" s="12" t="s">
        <v>604</v>
      </c>
      <c r="E115" s="13" t="str">
        <f t="shared" si="2"/>
        <v>$gameScreen.showPicture()</v>
      </c>
      <c r="F115" s="15" t="s">
        <v>605</v>
      </c>
      <c r="G115" s="4"/>
      <c r="H115" s="4"/>
      <c r="I115" s="4"/>
      <c r="J115" s="4"/>
      <c r="K115" s="4"/>
      <c r="L115" s="4"/>
      <c r="M115" s="4"/>
      <c r="N115" s="4"/>
      <c r="O115" s="4"/>
      <c r="P115" s="4"/>
      <c r="Q115" s="4"/>
      <c r="R115" s="4"/>
      <c r="S115" s="4"/>
      <c r="T115" s="4"/>
      <c r="U115" s="4"/>
      <c r="V115" s="4"/>
      <c r="W115" s="4"/>
      <c r="X115" s="4"/>
      <c r="Y115" s="2"/>
      <c r="Z115" s="2"/>
    </row>
    <row r="116" ht="12.0" customHeight="1">
      <c r="A116" s="10">
        <f t="shared" si="1"/>
        <v>115</v>
      </c>
      <c r="B116" s="13" t="s">
        <v>550</v>
      </c>
      <c r="C116" s="13" t="s">
        <v>551</v>
      </c>
      <c r="D116" s="12" t="s">
        <v>606</v>
      </c>
      <c r="E116" s="13" t="str">
        <f t="shared" si="2"/>
        <v>$gameScreen.movePicture()</v>
      </c>
      <c r="F116" s="15" t="s">
        <v>607</v>
      </c>
      <c r="G116" s="4"/>
      <c r="H116" s="4"/>
      <c r="I116" s="4"/>
      <c r="J116" s="4"/>
      <c r="K116" s="4"/>
      <c r="L116" s="4"/>
      <c r="M116" s="4"/>
      <c r="N116" s="4"/>
      <c r="O116" s="4"/>
      <c r="P116" s="4"/>
      <c r="Q116" s="4"/>
      <c r="R116" s="4"/>
      <c r="S116" s="4"/>
      <c r="T116" s="4"/>
      <c r="U116" s="4"/>
      <c r="V116" s="4"/>
      <c r="W116" s="4"/>
      <c r="X116" s="4"/>
      <c r="Y116" s="2"/>
      <c r="Z116" s="2"/>
    </row>
    <row r="117" ht="12.0" customHeight="1">
      <c r="A117" s="10">
        <f t="shared" si="1"/>
        <v>116</v>
      </c>
      <c r="B117" s="13" t="s">
        <v>550</v>
      </c>
      <c r="C117" s="13" t="s">
        <v>551</v>
      </c>
      <c r="D117" s="12" t="s">
        <v>608</v>
      </c>
      <c r="E117" s="13" t="str">
        <f t="shared" si="2"/>
        <v>$gameScreen.rotatePicture(id, s)</v>
      </c>
      <c r="F117" s="15" t="s">
        <v>609</v>
      </c>
      <c r="G117" s="4"/>
      <c r="H117" s="4"/>
      <c r="I117" s="4"/>
      <c r="J117" s="4"/>
      <c r="K117" s="4"/>
      <c r="L117" s="4"/>
      <c r="M117" s="4"/>
      <c r="N117" s="4"/>
      <c r="O117" s="4"/>
      <c r="P117" s="4"/>
      <c r="Q117" s="4"/>
      <c r="R117" s="4"/>
      <c r="S117" s="4"/>
      <c r="T117" s="4"/>
      <c r="U117" s="4"/>
      <c r="V117" s="4"/>
      <c r="W117" s="4"/>
      <c r="X117" s="4"/>
      <c r="Y117" s="2"/>
      <c r="Z117" s="2"/>
    </row>
    <row r="118" ht="12.0" customHeight="1">
      <c r="A118" s="10">
        <f t="shared" si="1"/>
        <v>117</v>
      </c>
      <c r="B118" s="13" t="s">
        <v>550</v>
      </c>
      <c r="C118" s="13" t="s">
        <v>551</v>
      </c>
      <c r="D118" s="12" t="s">
        <v>610</v>
      </c>
      <c r="E118" s="13" t="str">
        <f t="shared" si="2"/>
        <v>$gameScreen.tintPicture(id, tone, d)</v>
      </c>
      <c r="F118" s="15" t="s">
        <v>611</v>
      </c>
      <c r="G118" s="4"/>
      <c r="H118" s="4"/>
      <c r="I118" s="4"/>
      <c r="J118" s="4"/>
      <c r="K118" s="4"/>
      <c r="L118" s="4"/>
      <c r="M118" s="4"/>
      <c r="N118" s="4"/>
      <c r="O118" s="4"/>
      <c r="P118" s="4"/>
      <c r="Q118" s="4"/>
      <c r="R118" s="4"/>
      <c r="S118" s="4"/>
      <c r="T118" s="4"/>
      <c r="U118" s="4"/>
      <c r="V118" s="4"/>
      <c r="W118" s="4"/>
      <c r="X118" s="4"/>
      <c r="Y118" s="2"/>
      <c r="Z118" s="2"/>
    </row>
    <row r="119" ht="12.0" customHeight="1">
      <c r="A119" s="10">
        <f t="shared" si="1"/>
        <v>118</v>
      </c>
      <c r="B119" s="13" t="s">
        <v>550</v>
      </c>
      <c r="C119" s="13" t="s">
        <v>551</v>
      </c>
      <c r="D119" s="12" t="s">
        <v>612</v>
      </c>
      <c r="E119" s="13" t="str">
        <f t="shared" si="2"/>
        <v>$gameScreen.erasePicture(id)</v>
      </c>
      <c r="F119" s="15" t="s">
        <v>613</v>
      </c>
      <c r="G119" s="4"/>
      <c r="H119" s="4"/>
      <c r="I119" s="4"/>
      <c r="J119" s="4"/>
      <c r="K119" s="4"/>
      <c r="L119" s="4"/>
      <c r="M119" s="4"/>
      <c r="N119" s="4"/>
      <c r="O119" s="4"/>
      <c r="P119" s="4"/>
      <c r="Q119" s="4"/>
      <c r="R119" s="4"/>
      <c r="S119" s="4"/>
      <c r="T119" s="4"/>
      <c r="U119" s="4"/>
      <c r="V119" s="4"/>
      <c r="W119" s="4"/>
      <c r="X119" s="4"/>
      <c r="Y119" s="2"/>
      <c r="Z119" s="2"/>
    </row>
    <row r="120" ht="12.0" customHeight="1">
      <c r="A120" s="10">
        <f t="shared" si="1"/>
        <v>119</v>
      </c>
      <c r="B120" s="13" t="s">
        <v>614</v>
      </c>
      <c r="C120" s="13" t="s">
        <v>615</v>
      </c>
      <c r="D120" s="12" t="s">
        <v>616</v>
      </c>
      <c r="E120" s="13" t="str">
        <f t="shared" si="2"/>
        <v>$gameScreen.picture(n).name()</v>
      </c>
      <c r="F120" s="6" t="s">
        <v>617</v>
      </c>
      <c r="G120" s="4"/>
      <c r="H120" s="4"/>
      <c r="I120" s="4"/>
      <c r="J120" s="4"/>
      <c r="K120" s="4"/>
      <c r="L120" s="4"/>
      <c r="M120" s="4"/>
      <c r="N120" s="4"/>
      <c r="O120" s="4"/>
      <c r="P120" s="4"/>
      <c r="Q120" s="4"/>
      <c r="R120" s="4"/>
      <c r="S120" s="4"/>
      <c r="T120" s="4"/>
      <c r="U120" s="4"/>
      <c r="V120" s="4"/>
      <c r="W120" s="4"/>
      <c r="X120" s="4"/>
      <c r="Y120" s="2"/>
      <c r="Z120" s="2"/>
    </row>
    <row r="121" ht="12.0" customHeight="1">
      <c r="A121" s="10">
        <f t="shared" si="1"/>
        <v>120</v>
      </c>
      <c r="B121" s="13" t="s">
        <v>614</v>
      </c>
      <c r="C121" s="13" t="s">
        <v>615</v>
      </c>
      <c r="D121" s="12" t="s">
        <v>618</v>
      </c>
      <c r="E121" s="13" t="str">
        <f t="shared" si="2"/>
        <v>$gameScreen.picture(n).origin()</v>
      </c>
      <c r="F121" s="6" t="s">
        <v>619</v>
      </c>
      <c r="G121" s="4"/>
      <c r="H121" s="4"/>
      <c r="I121" s="4"/>
      <c r="J121" s="4"/>
      <c r="K121" s="4"/>
      <c r="L121" s="4"/>
      <c r="M121" s="4"/>
      <c r="N121" s="4"/>
      <c r="O121" s="4"/>
      <c r="P121" s="4"/>
      <c r="Q121" s="4"/>
      <c r="R121" s="4"/>
      <c r="S121" s="4"/>
      <c r="T121" s="4"/>
      <c r="U121" s="4"/>
      <c r="V121" s="4"/>
      <c r="W121" s="4"/>
      <c r="X121" s="4"/>
      <c r="Y121" s="2"/>
      <c r="Z121" s="2"/>
    </row>
    <row r="122" ht="12.0" customHeight="1">
      <c r="A122" s="10">
        <f t="shared" si="1"/>
        <v>121</v>
      </c>
      <c r="B122" s="13" t="s">
        <v>614</v>
      </c>
      <c r="C122" s="13" t="s">
        <v>615</v>
      </c>
      <c r="D122" s="12" t="s">
        <v>620</v>
      </c>
      <c r="E122" s="13" t="str">
        <f t="shared" si="2"/>
        <v>$gameScreen.picture(n).x()</v>
      </c>
      <c r="F122" s="6" t="s">
        <v>621</v>
      </c>
      <c r="G122" s="4"/>
      <c r="H122" s="4"/>
      <c r="I122" s="4"/>
      <c r="J122" s="4"/>
      <c r="K122" s="4"/>
      <c r="L122" s="4"/>
      <c r="M122" s="4"/>
      <c r="N122" s="4"/>
      <c r="O122" s="4"/>
      <c r="P122" s="4"/>
      <c r="Q122" s="4"/>
      <c r="R122" s="4"/>
      <c r="S122" s="4"/>
      <c r="T122" s="4"/>
      <c r="U122" s="4"/>
      <c r="V122" s="4"/>
      <c r="W122" s="4"/>
      <c r="X122" s="4"/>
      <c r="Y122" s="2"/>
      <c r="Z122" s="2"/>
    </row>
    <row r="123" ht="12.0" customHeight="1">
      <c r="A123" s="10">
        <f t="shared" si="1"/>
        <v>122</v>
      </c>
      <c r="B123" s="13" t="s">
        <v>614</v>
      </c>
      <c r="C123" s="13" t="s">
        <v>615</v>
      </c>
      <c r="D123" s="12" t="s">
        <v>622</v>
      </c>
      <c r="E123" s="13" t="str">
        <f t="shared" si="2"/>
        <v>$gameScreen.picture(n).y()</v>
      </c>
      <c r="F123" s="6" t="s">
        <v>623</v>
      </c>
      <c r="G123" s="4"/>
      <c r="H123" s="4"/>
      <c r="I123" s="4"/>
      <c r="J123" s="4"/>
      <c r="K123" s="4"/>
      <c r="L123" s="4"/>
      <c r="M123" s="4"/>
      <c r="N123" s="4"/>
      <c r="O123" s="4"/>
      <c r="P123" s="4"/>
      <c r="Q123" s="4"/>
      <c r="R123" s="4"/>
      <c r="S123" s="4"/>
      <c r="T123" s="4"/>
      <c r="U123" s="4"/>
      <c r="V123" s="4"/>
      <c r="W123" s="4"/>
      <c r="X123" s="4"/>
      <c r="Y123" s="2"/>
      <c r="Z123" s="2"/>
    </row>
    <row r="124" ht="12.0" customHeight="1">
      <c r="A124" s="10">
        <f t="shared" si="1"/>
        <v>123</v>
      </c>
      <c r="B124" s="13" t="s">
        <v>614</v>
      </c>
      <c r="C124" s="13" t="s">
        <v>615</v>
      </c>
      <c r="D124" s="12" t="s">
        <v>624</v>
      </c>
      <c r="E124" s="13" t="str">
        <f t="shared" si="2"/>
        <v>$gameScreen.picture(n).scaleX()</v>
      </c>
      <c r="F124" s="6" t="s">
        <v>625</v>
      </c>
      <c r="G124" s="4"/>
      <c r="H124" s="4"/>
      <c r="I124" s="4"/>
      <c r="J124" s="4"/>
      <c r="K124" s="4"/>
      <c r="L124" s="4"/>
      <c r="M124" s="4"/>
      <c r="N124" s="4"/>
      <c r="O124" s="4"/>
      <c r="P124" s="4"/>
      <c r="Q124" s="4"/>
      <c r="R124" s="4"/>
      <c r="S124" s="4"/>
      <c r="T124" s="4"/>
      <c r="U124" s="4"/>
      <c r="V124" s="4"/>
      <c r="W124" s="4"/>
      <c r="X124" s="4"/>
      <c r="Y124" s="2"/>
      <c r="Z124" s="2"/>
    </row>
    <row r="125" ht="12.0" customHeight="1">
      <c r="A125" s="10">
        <f t="shared" si="1"/>
        <v>124</v>
      </c>
      <c r="B125" s="13" t="s">
        <v>614</v>
      </c>
      <c r="C125" s="13" t="s">
        <v>615</v>
      </c>
      <c r="D125" s="12" t="s">
        <v>626</v>
      </c>
      <c r="E125" s="13" t="str">
        <f t="shared" si="2"/>
        <v>$gameScreen.picture(n).scaleY()</v>
      </c>
      <c r="F125" s="6" t="s">
        <v>627</v>
      </c>
      <c r="G125" s="4"/>
      <c r="H125" s="4"/>
      <c r="I125" s="4"/>
      <c r="J125" s="4"/>
      <c r="K125" s="4"/>
      <c r="L125" s="4"/>
      <c r="M125" s="4"/>
      <c r="N125" s="4"/>
      <c r="O125" s="4"/>
      <c r="P125" s="4"/>
      <c r="Q125" s="4"/>
      <c r="R125" s="4"/>
      <c r="S125" s="4"/>
      <c r="T125" s="4"/>
      <c r="U125" s="4"/>
      <c r="V125" s="4"/>
      <c r="W125" s="4"/>
      <c r="X125" s="4"/>
      <c r="Y125" s="2"/>
      <c r="Z125" s="2"/>
    </row>
    <row r="126" ht="12.0" customHeight="1">
      <c r="A126" s="10">
        <f t="shared" si="1"/>
        <v>125</v>
      </c>
      <c r="B126" s="13" t="s">
        <v>614</v>
      </c>
      <c r="C126" s="13" t="s">
        <v>615</v>
      </c>
      <c r="D126" s="12" t="s">
        <v>628</v>
      </c>
      <c r="E126" s="13" t="str">
        <f t="shared" si="2"/>
        <v>$gameScreen.picture(n).opacity()</v>
      </c>
      <c r="F126" s="6" t="s">
        <v>629</v>
      </c>
      <c r="G126" s="4"/>
      <c r="H126" s="4"/>
      <c r="I126" s="4"/>
      <c r="J126" s="4"/>
      <c r="K126" s="4"/>
      <c r="L126" s="4"/>
      <c r="M126" s="4"/>
      <c r="N126" s="4"/>
      <c r="O126" s="4"/>
      <c r="P126" s="4"/>
      <c r="Q126" s="4"/>
      <c r="R126" s="4"/>
      <c r="S126" s="4"/>
      <c r="T126" s="4"/>
      <c r="U126" s="4"/>
      <c r="V126" s="4"/>
      <c r="W126" s="4"/>
      <c r="X126" s="4"/>
      <c r="Y126" s="2"/>
      <c r="Z126" s="2"/>
    </row>
    <row r="127" ht="12.0" customHeight="1">
      <c r="A127" s="10">
        <f t="shared" si="1"/>
        <v>126</v>
      </c>
      <c r="B127" s="13" t="s">
        <v>614</v>
      </c>
      <c r="C127" s="13" t="s">
        <v>615</v>
      </c>
      <c r="D127" s="12" t="s">
        <v>630</v>
      </c>
      <c r="E127" s="13" t="str">
        <f t="shared" si="2"/>
        <v>$gameScreen.picture(n).blendMode()</v>
      </c>
      <c r="F127" s="15" t="s">
        <v>631</v>
      </c>
      <c r="G127" s="4"/>
      <c r="H127" s="4"/>
      <c r="I127" s="4"/>
      <c r="J127" s="4"/>
      <c r="K127" s="4"/>
      <c r="L127" s="4"/>
      <c r="M127" s="4"/>
      <c r="N127" s="4"/>
      <c r="O127" s="4"/>
      <c r="P127" s="4"/>
      <c r="Q127" s="4"/>
      <c r="R127" s="4"/>
      <c r="S127" s="4"/>
      <c r="T127" s="4"/>
      <c r="U127" s="4"/>
      <c r="V127" s="4"/>
      <c r="W127" s="4"/>
      <c r="X127" s="4"/>
      <c r="Y127" s="2"/>
      <c r="Z127" s="2"/>
    </row>
    <row r="128" ht="12.0" customHeight="1">
      <c r="A128" s="10">
        <f t="shared" si="1"/>
        <v>127</v>
      </c>
      <c r="B128" s="13" t="s">
        <v>614</v>
      </c>
      <c r="C128" s="13" t="s">
        <v>615</v>
      </c>
      <c r="D128" s="12" t="s">
        <v>554</v>
      </c>
      <c r="E128" s="13" t="str">
        <f t="shared" si="2"/>
        <v>$gameScreen.picture(n).tone()</v>
      </c>
      <c r="F128" s="6" t="s">
        <v>632</v>
      </c>
      <c r="G128" s="4"/>
      <c r="H128" s="4"/>
      <c r="I128" s="4"/>
      <c r="J128" s="4"/>
      <c r="K128" s="4"/>
      <c r="L128" s="4"/>
      <c r="M128" s="4"/>
      <c r="N128" s="4"/>
      <c r="O128" s="4"/>
      <c r="P128" s="4"/>
      <c r="Q128" s="4"/>
      <c r="R128" s="4"/>
      <c r="S128" s="4"/>
      <c r="T128" s="4"/>
      <c r="U128" s="4"/>
      <c r="V128" s="4"/>
      <c r="W128" s="4"/>
      <c r="X128" s="4"/>
      <c r="Y128" s="2"/>
      <c r="Z128" s="2"/>
    </row>
    <row r="129" ht="12.0" customHeight="1">
      <c r="A129" s="10">
        <f t="shared" si="1"/>
        <v>128</v>
      </c>
      <c r="B129" s="13" t="s">
        <v>614</v>
      </c>
      <c r="C129" s="13" t="s">
        <v>615</v>
      </c>
      <c r="D129" s="12" t="s">
        <v>633</v>
      </c>
      <c r="E129" s="13" t="str">
        <f t="shared" si="2"/>
        <v>$gameScreen.picture(n).angle()</v>
      </c>
      <c r="F129" s="6" t="s">
        <v>634</v>
      </c>
      <c r="G129" s="4"/>
      <c r="H129" s="4"/>
      <c r="I129" s="4"/>
      <c r="J129" s="4"/>
      <c r="K129" s="4"/>
      <c r="L129" s="4"/>
      <c r="M129" s="4"/>
      <c r="N129" s="4"/>
      <c r="O129" s="4"/>
      <c r="P129" s="4"/>
      <c r="Q129" s="4"/>
      <c r="R129" s="4"/>
      <c r="S129" s="4"/>
      <c r="T129" s="4"/>
      <c r="U129" s="4"/>
      <c r="V129" s="4"/>
      <c r="W129" s="4"/>
      <c r="X129" s="4"/>
      <c r="Y129" s="2"/>
      <c r="Z129" s="2"/>
    </row>
    <row r="130" ht="12.0" customHeight="1">
      <c r="A130" s="10">
        <f t="shared" si="1"/>
        <v>129</v>
      </c>
      <c r="B130" s="13" t="s">
        <v>635</v>
      </c>
      <c r="C130" s="13" t="s">
        <v>636</v>
      </c>
      <c r="D130" s="12" t="s">
        <v>637</v>
      </c>
      <c r="E130" s="13" t="str">
        <f t="shared" si="2"/>
        <v>$gameActors.actor(n).isStateAffected(id)</v>
      </c>
      <c r="F130" s="15" t="s">
        <v>638</v>
      </c>
      <c r="G130" s="4"/>
      <c r="H130" s="4"/>
      <c r="I130" s="4"/>
      <c r="J130" s="4"/>
      <c r="K130" s="4"/>
      <c r="L130" s="4"/>
      <c r="M130" s="4"/>
      <c r="N130" s="4"/>
      <c r="O130" s="4"/>
      <c r="P130" s="4"/>
      <c r="Q130" s="4"/>
      <c r="R130" s="4"/>
      <c r="S130" s="4"/>
      <c r="T130" s="4"/>
      <c r="U130" s="4"/>
      <c r="V130" s="4"/>
      <c r="W130" s="4"/>
      <c r="X130" s="4"/>
      <c r="Y130" s="2"/>
      <c r="Z130" s="2"/>
    </row>
    <row r="131" ht="12.0" customHeight="1">
      <c r="A131" s="10">
        <f t="shared" si="1"/>
        <v>130</v>
      </c>
      <c r="B131" s="13" t="s">
        <v>635</v>
      </c>
      <c r="C131" s="13" t="s">
        <v>639</v>
      </c>
      <c r="D131" s="12" t="s">
        <v>637</v>
      </c>
      <c r="E131" s="13" t="str">
        <f t="shared" si="2"/>
        <v>a.isStateAffected(id)</v>
      </c>
      <c r="F131" s="15" t="s">
        <v>640</v>
      </c>
      <c r="G131" s="4"/>
      <c r="H131" s="4"/>
      <c r="I131" s="4"/>
      <c r="J131" s="4"/>
      <c r="K131" s="4"/>
      <c r="L131" s="4"/>
      <c r="M131" s="4"/>
      <c r="N131" s="4"/>
      <c r="O131" s="4"/>
      <c r="P131" s="4"/>
      <c r="Q131" s="4"/>
      <c r="R131" s="4"/>
      <c r="S131" s="4"/>
      <c r="T131" s="4"/>
      <c r="U131" s="4"/>
      <c r="V131" s="4"/>
      <c r="W131" s="4"/>
      <c r="X131" s="4"/>
      <c r="Y131" s="2"/>
      <c r="Z131" s="2"/>
    </row>
    <row r="132" ht="12.0" customHeight="1">
      <c r="A132" s="10">
        <f t="shared" si="1"/>
        <v>131</v>
      </c>
      <c r="B132" s="13" t="s">
        <v>635</v>
      </c>
      <c r="C132" s="13" t="s">
        <v>641</v>
      </c>
      <c r="D132" s="12" t="s">
        <v>637</v>
      </c>
      <c r="E132" s="13" t="str">
        <f t="shared" si="2"/>
        <v>b.isStateAffected(id)</v>
      </c>
      <c r="F132" s="15" t="s">
        <v>642</v>
      </c>
      <c r="G132" s="4"/>
      <c r="H132" s="4"/>
      <c r="I132" s="4"/>
      <c r="J132" s="4"/>
      <c r="K132" s="4"/>
      <c r="L132" s="4"/>
      <c r="M132" s="4"/>
      <c r="N132" s="4"/>
      <c r="O132" s="4"/>
      <c r="P132" s="4"/>
      <c r="Q132" s="4"/>
      <c r="R132" s="4"/>
      <c r="S132" s="4"/>
      <c r="T132" s="4"/>
      <c r="U132" s="4"/>
      <c r="V132" s="4"/>
      <c r="W132" s="4"/>
      <c r="X132" s="4"/>
      <c r="Y132" s="2"/>
      <c r="Z132" s="2"/>
    </row>
    <row r="133" ht="12.0" customHeight="1">
      <c r="A133" s="10">
        <f t="shared" si="1"/>
        <v>132</v>
      </c>
      <c r="B133" s="13" t="s">
        <v>635</v>
      </c>
      <c r="C133" s="13" t="s">
        <v>643</v>
      </c>
      <c r="D133" s="12" t="s">
        <v>637</v>
      </c>
      <c r="E133" s="13" t="str">
        <f t="shared" si="2"/>
        <v>$gameTroop.members()[n].isStateAffected(id)</v>
      </c>
      <c r="F133" s="15" t="s">
        <v>644</v>
      </c>
      <c r="G133" s="4"/>
      <c r="H133" s="4"/>
      <c r="I133" s="4"/>
      <c r="J133" s="4"/>
      <c r="K133" s="4"/>
      <c r="L133" s="4"/>
      <c r="M133" s="4"/>
      <c r="N133" s="4"/>
      <c r="O133" s="4"/>
      <c r="P133" s="4"/>
      <c r="Q133" s="4"/>
      <c r="R133" s="4"/>
      <c r="S133" s="4"/>
      <c r="T133" s="4"/>
      <c r="U133" s="4"/>
      <c r="V133" s="4"/>
      <c r="W133" s="4"/>
      <c r="X133" s="4"/>
      <c r="Y133" s="2"/>
      <c r="Z133" s="2"/>
    </row>
    <row r="134" ht="12.0" customHeight="1">
      <c r="A134" s="10">
        <f t="shared" si="1"/>
        <v>133</v>
      </c>
      <c r="B134" s="13" t="s">
        <v>635</v>
      </c>
      <c r="C134" s="14" t="s">
        <v>645</v>
      </c>
      <c r="D134" s="12" t="s">
        <v>637</v>
      </c>
      <c r="E134" s="13" t="str">
        <f t="shared" si="2"/>
        <v>$gameParty.members()[n].isStateAffected(id)</v>
      </c>
      <c r="F134" s="15" t="s">
        <v>646</v>
      </c>
      <c r="G134" s="4"/>
      <c r="H134" s="4"/>
      <c r="I134" s="4"/>
      <c r="J134" s="4"/>
      <c r="K134" s="4"/>
      <c r="L134" s="4"/>
      <c r="M134" s="4"/>
      <c r="N134" s="4"/>
      <c r="O134" s="4"/>
      <c r="P134" s="4"/>
      <c r="Q134" s="4"/>
      <c r="R134" s="4"/>
      <c r="S134" s="4"/>
      <c r="T134" s="4"/>
      <c r="U134" s="4"/>
      <c r="V134" s="4"/>
      <c r="W134" s="4"/>
      <c r="X134" s="4"/>
      <c r="Y134" s="2"/>
      <c r="Z134" s="2"/>
    </row>
    <row r="135" ht="12.0" customHeight="1">
      <c r="A135" s="10">
        <f t="shared" si="1"/>
        <v>134</v>
      </c>
      <c r="B135" s="13" t="s">
        <v>635</v>
      </c>
      <c r="C135" s="14" t="s">
        <v>645</v>
      </c>
      <c r="D135" s="12" t="s">
        <v>647</v>
      </c>
      <c r="E135" s="13" t="str">
        <f t="shared" si="2"/>
        <v>$gameParty.members()[n].isDeathStateAffected()</v>
      </c>
      <c r="F135" s="15" t="s">
        <v>648</v>
      </c>
      <c r="G135" s="4"/>
      <c r="H135" s="4"/>
      <c r="I135" s="4"/>
      <c r="J135" s="4"/>
      <c r="K135" s="4"/>
      <c r="L135" s="4"/>
      <c r="M135" s="4"/>
      <c r="N135" s="4"/>
      <c r="O135" s="4"/>
      <c r="P135" s="4"/>
      <c r="Q135" s="4"/>
      <c r="R135" s="4"/>
      <c r="S135" s="4"/>
      <c r="T135" s="4"/>
      <c r="U135" s="4"/>
      <c r="V135" s="4"/>
      <c r="W135" s="4"/>
      <c r="X135" s="4"/>
      <c r="Y135" s="2"/>
      <c r="Z135" s="2"/>
    </row>
    <row r="136" ht="12.0" customHeight="1">
      <c r="A136" s="10">
        <f t="shared" si="1"/>
        <v>135</v>
      </c>
      <c r="B136" s="13" t="s">
        <v>635</v>
      </c>
      <c r="C136" s="14" t="s">
        <v>645</v>
      </c>
      <c r="D136" s="12" t="s">
        <v>649</v>
      </c>
      <c r="E136" s="13" t="str">
        <f t="shared" si="2"/>
        <v>$gameParty.members()[n].isBuffAffected(id)</v>
      </c>
      <c r="F136" s="6" t="s">
        <v>650</v>
      </c>
      <c r="G136" s="4"/>
      <c r="H136" s="4"/>
      <c r="I136" s="4"/>
      <c r="J136" s="4"/>
      <c r="K136" s="4"/>
      <c r="L136" s="4"/>
      <c r="M136" s="4"/>
      <c r="N136" s="4"/>
      <c r="O136" s="4"/>
      <c r="P136" s="4"/>
      <c r="Q136" s="4"/>
      <c r="R136" s="4"/>
      <c r="S136" s="4"/>
      <c r="T136" s="4"/>
      <c r="U136" s="4"/>
      <c r="V136" s="4"/>
      <c r="W136" s="4"/>
      <c r="X136" s="4"/>
      <c r="Y136" s="2"/>
      <c r="Z136" s="2"/>
    </row>
    <row r="137" ht="12.0" customHeight="1">
      <c r="A137" s="10">
        <f t="shared" si="1"/>
        <v>136</v>
      </c>
      <c r="B137" s="13" t="s">
        <v>635</v>
      </c>
      <c r="C137" s="14" t="s">
        <v>645</v>
      </c>
      <c r="D137" s="12" t="s">
        <v>651</v>
      </c>
      <c r="E137" s="13" t="str">
        <f t="shared" si="2"/>
        <v>$gameParty.members()[n].isDebuffAffected(id)</v>
      </c>
      <c r="F137" s="6" t="s">
        <v>652</v>
      </c>
      <c r="G137" s="4"/>
      <c r="H137" s="4"/>
      <c r="I137" s="4"/>
      <c r="J137" s="4"/>
      <c r="K137" s="4"/>
      <c r="L137" s="4"/>
      <c r="M137" s="4"/>
      <c r="N137" s="4"/>
      <c r="O137" s="4"/>
      <c r="P137" s="4"/>
      <c r="Q137" s="4"/>
      <c r="R137" s="4"/>
      <c r="S137" s="4"/>
      <c r="T137" s="4"/>
      <c r="U137" s="4"/>
      <c r="V137" s="4"/>
      <c r="W137" s="4"/>
      <c r="X137" s="4"/>
      <c r="Y137" s="2"/>
      <c r="Z137" s="2"/>
    </row>
    <row r="138" ht="12.0" customHeight="1">
      <c r="A138" s="10">
        <f t="shared" si="1"/>
        <v>137</v>
      </c>
      <c r="B138" s="13" t="s">
        <v>635</v>
      </c>
      <c r="C138" s="14" t="s">
        <v>645</v>
      </c>
      <c r="D138" s="12" t="s">
        <v>653</v>
      </c>
      <c r="E138" s="13" t="str">
        <f t="shared" si="2"/>
        <v>$gameParty.members()[n].isBuffOrDebuffAffected(id)</v>
      </c>
      <c r="F138" s="6" t="s">
        <v>654</v>
      </c>
      <c r="G138" s="4"/>
      <c r="H138" s="4"/>
      <c r="I138" s="4"/>
      <c r="J138" s="4"/>
      <c r="K138" s="4"/>
      <c r="L138" s="4"/>
      <c r="M138" s="4"/>
      <c r="N138" s="4"/>
      <c r="O138" s="4"/>
      <c r="P138" s="4"/>
      <c r="Q138" s="4"/>
      <c r="R138" s="4"/>
      <c r="S138" s="4"/>
      <c r="T138" s="4"/>
      <c r="U138" s="4"/>
      <c r="V138" s="4"/>
      <c r="W138" s="4"/>
      <c r="X138" s="4"/>
      <c r="Y138" s="2"/>
      <c r="Z138" s="2"/>
    </row>
    <row r="139" ht="12.0" customHeight="1">
      <c r="A139" s="10">
        <f t="shared" si="1"/>
        <v>138</v>
      </c>
      <c r="B139" s="13" t="s">
        <v>635</v>
      </c>
      <c r="C139" s="14" t="s">
        <v>645</v>
      </c>
      <c r="D139" s="12" t="s">
        <v>655</v>
      </c>
      <c r="E139" s="13" t="str">
        <f t="shared" si="2"/>
        <v>$gameParty.members()[n].isMaxBuffAffected(id)</v>
      </c>
      <c r="F139" s="6" t="s">
        <v>656</v>
      </c>
      <c r="G139" s="4"/>
      <c r="H139" s="4"/>
      <c r="I139" s="4"/>
      <c r="J139" s="4"/>
      <c r="K139" s="4"/>
      <c r="L139" s="4"/>
      <c r="M139" s="4"/>
      <c r="N139" s="4"/>
      <c r="O139" s="4"/>
      <c r="P139" s="4"/>
      <c r="Q139" s="4"/>
      <c r="R139" s="4"/>
      <c r="S139" s="4"/>
      <c r="T139" s="4"/>
      <c r="U139" s="4"/>
      <c r="V139" s="4"/>
      <c r="W139" s="4"/>
      <c r="X139" s="4"/>
      <c r="Y139" s="2"/>
      <c r="Z139" s="2"/>
    </row>
    <row r="140" ht="12.0" customHeight="1">
      <c r="A140" s="10">
        <f t="shared" si="1"/>
        <v>139</v>
      </c>
      <c r="B140" s="13" t="s">
        <v>635</v>
      </c>
      <c r="C140" s="14" t="s">
        <v>645</v>
      </c>
      <c r="D140" s="12" t="s">
        <v>657</v>
      </c>
      <c r="E140" s="13" t="str">
        <f t="shared" si="2"/>
        <v>$gameParty.members()[n].isMaxDebuffAffected(id)</v>
      </c>
      <c r="F140" s="6" t="s">
        <v>658</v>
      </c>
      <c r="G140" s="4"/>
      <c r="H140" s="4"/>
      <c r="I140" s="4"/>
      <c r="J140" s="4"/>
      <c r="K140" s="4"/>
      <c r="L140" s="4"/>
      <c r="M140" s="4"/>
      <c r="N140" s="4"/>
      <c r="O140" s="4"/>
      <c r="P140" s="4"/>
      <c r="Q140" s="4"/>
      <c r="R140" s="4"/>
      <c r="S140" s="4"/>
      <c r="T140" s="4"/>
      <c r="U140" s="4"/>
      <c r="V140" s="4"/>
      <c r="W140" s="4"/>
      <c r="X140" s="4"/>
      <c r="Y140" s="2"/>
      <c r="Z140" s="2"/>
    </row>
    <row r="141" ht="12.0" customHeight="1">
      <c r="A141" s="10">
        <f t="shared" si="1"/>
        <v>140</v>
      </c>
      <c r="B141" s="13" t="s">
        <v>635</v>
      </c>
      <c r="C141" s="14" t="s">
        <v>645</v>
      </c>
      <c r="D141" s="12" t="s">
        <v>659</v>
      </c>
      <c r="E141" s="13" t="str">
        <f t="shared" si="2"/>
        <v>$gameParty.members()[n].states()</v>
      </c>
      <c r="F141" s="6" t="s">
        <v>660</v>
      </c>
      <c r="G141" s="4"/>
      <c r="H141" s="4"/>
      <c r="I141" s="4"/>
      <c r="J141" s="4"/>
      <c r="K141" s="4"/>
      <c r="L141" s="4"/>
      <c r="M141" s="4"/>
      <c r="N141" s="4"/>
      <c r="O141" s="4"/>
      <c r="P141" s="4"/>
      <c r="Q141" s="4"/>
      <c r="R141" s="4"/>
      <c r="S141" s="4"/>
      <c r="T141" s="4"/>
      <c r="U141" s="4"/>
      <c r="V141" s="4"/>
      <c r="W141" s="4"/>
      <c r="X141" s="4"/>
      <c r="Y141" s="2"/>
      <c r="Z141" s="2"/>
    </row>
    <row r="142" ht="12.0" customHeight="1">
      <c r="A142" s="10">
        <f t="shared" si="1"/>
        <v>141</v>
      </c>
      <c r="B142" s="13" t="s">
        <v>635</v>
      </c>
      <c r="C142" s="14" t="s">
        <v>645</v>
      </c>
      <c r="D142" s="12" t="s">
        <v>661</v>
      </c>
      <c r="E142" s="13" t="str">
        <f t="shared" si="2"/>
        <v>$gameParty.members()[n].stateIcons()</v>
      </c>
      <c r="F142" s="6" t="s">
        <v>662</v>
      </c>
      <c r="G142" s="4"/>
      <c r="H142" s="4"/>
      <c r="I142" s="4"/>
      <c r="J142" s="4"/>
      <c r="K142" s="4"/>
      <c r="L142" s="4"/>
      <c r="M142" s="4"/>
      <c r="N142" s="4"/>
      <c r="O142" s="4"/>
      <c r="P142" s="4"/>
      <c r="Q142" s="4"/>
      <c r="R142" s="4"/>
      <c r="S142" s="4"/>
      <c r="T142" s="4"/>
      <c r="U142" s="4"/>
      <c r="V142" s="4"/>
      <c r="W142" s="4"/>
      <c r="X142" s="4"/>
      <c r="Y142" s="2"/>
      <c r="Z142" s="2"/>
    </row>
    <row r="143" ht="12.0" customHeight="1">
      <c r="A143" s="10">
        <f t="shared" si="1"/>
        <v>142</v>
      </c>
      <c r="B143" s="13" t="s">
        <v>635</v>
      </c>
      <c r="C143" s="14" t="s">
        <v>645</v>
      </c>
      <c r="D143" s="12" t="s">
        <v>663</v>
      </c>
      <c r="E143" s="13" t="str">
        <f t="shared" si="2"/>
        <v>$gameParty.members()[n].buffIcons()</v>
      </c>
      <c r="F143" s="6" t="s">
        <v>664</v>
      </c>
      <c r="G143" s="4"/>
      <c r="H143" s="4"/>
      <c r="I143" s="4"/>
      <c r="J143" s="4"/>
      <c r="K143" s="4"/>
      <c r="L143" s="4"/>
      <c r="M143" s="4"/>
      <c r="N143" s="4"/>
      <c r="O143" s="4"/>
      <c r="P143" s="4"/>
      <c r="Q143" s="4"/>
      <c r="R143" s="4"/>
      <c r="S143" s="4"/>
      <c r="T143" s="4"/>
      <c r="U143" s="4"/>
      <c r="V143" s="4"/>
      <c r="W143" s="4"/>
      <c r="X143" s="4"/>
      <c r="Y143" s="2"/>
      <c r="Z143" s="2"/>
    </row>
    <row r="144" ht="12.0" customHeight="1">
      <c r="A144" s="10">
        <f t="shared" si="1"/>
        <v>143</v>
      </c>
      <c r="B144" s="13" t="s">
        <v>635</v>
      </c>
      <c r="C144" s="14" t="s">
        <v>645</v>
      </c>
      <c r="D144" s="12" t="s">
        <v>665</v>
      </c>
      <c r="E144" s="13" t="str">
        <f t="shared" si="2"/>
        <v>$gameParty.members()[n].allIcons()</v>
      </c>
      <c r="F144" s="6" t="s">
        <v>666</v>
      </c>
      <c r="G144" s="4"/>
      <c r="H144" s="4"/>
      <c r="I144" s="4"/>
      <c r="J144" s="4"/>
      <c r="K144" s="4"/>
      <c r="L144" s="4"/>
      <c r="M144" s="4"/>
      <c r="N144" s="4"/>
      <c r="O144" s="4"/>
      <c r="P144" s="4"/>
      <c r="Q144" s="4"/>
      <c r="R144" s="4"/>
      <c r="S144" s="4"/>
      <c r="T144" s="4"/>
      <c r="U144" s="4"/>
      <c r="V144" s="4"/>
      <c r="W144" s="4"/>
      <c r="X144" s="4"/>
      <c r="Y144" s="2"/>
      <c r="Z144" s="2"/>
    </row>
    <row r="145" ht="12.0" customHeight="1">
      <c r="A145" s="10">
        <f t="shared" si="1"/>
        <v>144</v>
      </c>
      <c r="B145" s="13" t="s">
        <v>635</v>
      </c>
      <c r="C145" s="14" t="s">
        <v>645</v>
      </c>
      <c r="D145" s="12" t="s">
        <v>667</v>
      </c>
      <c r="E145" s="13" t="str">
        <f t="shared" si="2"/>
        <v>$gameParty.members()[n].allTraits()</v>
      </c>
      <c r="F145" s="15" t="s">
        <v>668</v>
      </c>
      <c r="G145" s="4"/>
      <c r="H145" s="4"/>
      <c r="I145" s="4"/>
      <c r="J145" s="4"/>
      <c r="K145" s="4"/>
      <c r="L145" s="4"/>
      <c r="M145" s="4"/>
      <c r="N145" s="4"/>
      <c r="O145" s="4"/>
      <c r="P145" s="4"/>
      <c r="Q145" s="4"/>
      <c r="R145" s="4"/>
      <c r="S145" s="4"/>
      <c r="T145" s="4"/>
      <c r="U145" s="4"/>
      <c r="V145" s="4"/>
      <c r="W145" s="4"/>
      <c r="X145" s="4"/>
      <c r="Y145" s="2"/>
      <c r="Z145" s="2"/>
    </row>
    <row r="146" ht="12.0" customHeight="1">
      <c r="A146" s="10">
        <f t="shared" si="1"/>
        <v>145</v>
      </c>
      <c r="B146" s="13" t="s">
        <v>635</v>
      </c>
      <c r="C146" s="14" t="s">
        <v>645</v>
      </c>
      <c r="D146" s="12" t="s">
        <v>669</v>
      </c>
      <c r="E146" s="13" t="str">
        <f t="shared" si="2"/>
        <v>$gameParty.members()[n].traits(code)</v>
      </c>
      <c r="F146" s="15" t="s">
        <v>670</v>
      </c>
      <c r="G146" s="4"/>
      <c r="H146" s="4"/>
      <c r="I146" s="4"/>
      <c r="J146" s="4"/>
      <c r="K146" s="4"/>
      <c r="L146" s="4"/>
      <c r="M146" s="4"/>
      <c r="N146" s="4"/>
      <c r="O146" s="4"/>
      <c r="P146" s="4"/>
      <c r="Q146" s="4"/>
      <c r="R146" s="4"/>
      <c r="S146" s="4"/>
      <c r="T146" s="4"/>
      <c r="U146" s="4"/>
      <c r="V146" s="4"/>
      <c r="W146" s="4"/>
      <c r="X146" s="4"/>
      <c r="Y146" s="2"/>
      <c r="Z146" s="2"/>
    </row>
    <row r="147" ht="12.0" customHeight="1">
      <c r="A147" s="10">
        <f t="shared" si="1"/>
        <v>146</v>
      </c>
      <c r="B147" s="13" t="s">
        <v>635</v>
      </c>
      <c r="C147" s="14" t="s">
        <v>645</v>
      </c>
      <c r="D147" s="12" t="s">
        <v>671</v>
      </c>
      <c r="E147" s="13" t="str">
        <f t="shared" si="2"/>
        <v>$gameParty.members()[n].traitsWithId(code, id)</v>
      </c>
      <c r="F147" s="15" t="s">
        <v>672</v>
      </c>
      <c r="G147" s="4"/>
      <c r="H147" s="4"/>
      <c r="I147" s="4"/>
      <c r="J147" s="4"/>
      <c r="K147" s="4"/>
      <c r="L147" s="4"/>
      <c r="M147" s="4"/>
      <c r="N147" s="4"/>
      <c r="O147" s="4"/>
      <c r="P147" s="4"/>
      <c r="Q147" s="4"/>
      <c r="R147" s="4"/>
      <c r="S147" s="4"/>
      <c r="T147" s="4"/>
      <c r="U147" s="4"/>
      <c r="V147" s="4"/>
      <c r="W147" s="4"/>
      <c r="X147" s="4"/>
      <c r="Y147" s="2"/>
      <c r="Z147" s="2"/>
    </row>
    <row r="148" ht="12.0" customHeight="1">
      <c r="A148" s="10">
        <f t="shared" si="1"/>
        <v>147</v>
      </c>
      <c r="B148" s="13" t="s">
        <v>635</v>
      </c>
      <c r="C148" s="14" t="s">
        <v>645</v>
      </c>
      <c r="D148" s="12" t="s">
        <v>673</v>
      </c>
      <c r="E148" s="13" t="str">
        <f t="shared" si="2"/>
        <v>$gameParty.members()[n].traitsPi(code, id)</v>
      </c>
      <c r="F148" s="15" t="s">
        <v>674</v>
      </c>
      <c r="G148" s="4"/>
      <c r="H148" s="4"/>
      <c r="I148" s="4"/>
      <c r="J148" s="4"/>
      <c r="K148" s="4"/>
      <c r="L148" s="4"/>
      <c r="M148" s="4"/>
      <c r="N148" s="4"/>
      <c r="O148" s="4"/>
      <c r="P148" s="4"/>
      <c r="Q148" s="4"/>
      <c r="R148" s="4"/>
      <c r="S148" s="4"/>
      <c r="T148" s="4"/>
      <c r="U148" s="4"/>
      <c r="V148" s="4"/>
      <c r="W148" s="4"/>
      <c r="X148" s="4"/>
      <c r="Y148" s="2"/>
      <c r="Z148" s="2"/>
    </row>
    <row r="149" ht="12.0" customHeight="1">
      <c r="A149" s="10">
        <f t="shared" si="1"/>
        <v>148</v>
      </c>
      <c r="B149" s="13" t="s">
        <v>635</v>
      </c>
      <c r="C149" s="14" t="s">
        <v>645</v>
      </c>
      <c r="D149" s="12" t="s">
        <v>675</v>
      </c>
      <c r="E149" s="13" t="str">
        <f t="shared" si="2"/>
        <v>$gameParty.members()[n].traitsSum(code, id)</v>
      </c>
      <c r="F149" s="15" t="s">
        <v>676</v>
      </c>
      <c r="G149" s="4"/>
      <c r="H149" s="4"/>
      <c r="I149" s="4"/>
      <c r="J149" s="4"/>
      <c r="K149" s="4"/>
      <c r="L149" s="4"/>
      <c r="M149" s="4"/>
      <c r="N149" s="4"/>
      <c r="O149" s="4"/>
      <c r="P149" s="4"/>
      <c r="Q149" s="4"/>
      <c r="R149" s="4"/>
      <c r="S149" s="4"/>
      <c r="T149" s="4"/>
      <c r="U149" s="4"/>
      <c r="V149" s="4"/>
      <c r="W149" s="4"/>
      <c r="X149" s="4"/>
      <c r="Y149" s="2"/>
      <c r="Z149" s="2"/>
    </row>
    <row r="150" ht="12.0" customHeight="1">
      <c r="A150" s="10">
        <f t="shared" si="1"/>
        <v>149</v>
      </c>
      <c r="B150" s="13" t="s">
        <v>635</v>
      </c>
      <c r="C150" s="14" t="s">
        <v>645</v>
      </c>
      <c r="D150" s="12" t="s">
        <v>677</v>
      </c>
      <c r="E150" s="13" t="str">
        <f t="shared" si="2"/>
        <v>$gameParty.members()[n].traitsSumAll(code)</v>
      </c>
      <c r="F150" s="15" t="s">
        <v>678</v>
      </c>
      <c r="G150" s="4"/>
      <c r="H150" s="4"/>
      <c r="I150" s="4"/>
      <c r="J150" s="4"/>
      <c r="K150" s="4"/>
      <c r="L150" s="4"/>
      <c r="M150" s="4"/>
      <c r="N150" s="4"/>
      <c r="O150" s="4"/>
      <c r="P150" s="4"/>
      <c r="Q150" s="4"/>
      <c r="R150" s="4"/>
      <c r="S150" s="4"/>
      <c r="T150" s="4"/>
      <c r="U150" s="4"/>
      <c r="V150" s="4"/>
      <c r="W150" s="4"/>
      <c r="X150" s="4"/>
      <c r="Y150" s="2"/>
      <c r="Z150" s="2"/>
    </row>
    <row r="151" ht="12.0" customHeight="1">
      <c r="A151" s="10">
        <f t="shared" si="1"/>
        <v>150</v>
      </c>
      <c r="B151" s="13" t="s">
        <v>635</v>
      </c>
      <c r="C151" s="14" t="s">
        <v>645</v>
      </c>
      <c r="D151" s="12" t="s">
        <v>679</v>
      </c>
      <c r="E151" s="13" t="str">
        <f t="shared" si="2"/>
        <v>$gameParty.members()[n].traitsSet(code)</v>
      </c>
      <c r="F151" s="15" t="s">
        <v>680</v>
      </c>
      <c r="G151" s="4"/>
      <c r="H151" s="4"/>
      <c r="I151" s="4"/>
      <c r="J151" s="4"/>
      <c r="K151" s="4"/>
      <c r="L151" s="4"/>
      <c r="M151" s="4"/>
      <c r="N151" s="4"/>
      <c r="O151" s="4"/>
      <c r="P151" s="4"/>
      <c r="Q151" s="4"/>
      <c r="R151" s="4"/>
      <c r="S151" s="4"/>
      <c r="T151" s="4"/>
      <c r="U151" s="4"/>
      <c r="V151" s="4"/>
      <c r="W151" s="4"/>
      <c r="X151" s="4"/>
      <c r="Y151" s="2"/>
      <c r="Z151" s="2"/>
    </row>
    <row r="152" ht="12.0" customHeight="1">
      <c r="A152" s="10">
        <f t="shared" si="1"/>
        <v>151</v>
      </c>
      <c r="B152" s="13" t="s">
        <v>635</v>
      </c>
      <c r="C152" s="14" t="s">
        <v>645</v>
      </c>
      <c r="D152" s="12" t="s">
        <v>681</v>
      </c>
      <c r="E152" s="13" t="str">
        <f t="shared" si="2"/>
        <v>$gameParty.members()[n].param(id)</v>
      </c>
      <c r="F152" s="15" t="s">
        <v>682</v>
      </c>
      <c r="G152" s="4"/>
      <c r="H152" s="4"/>
      <c r="I152" s="4"/>
      <c r="J152" s="4"/>
      <c r="K152" s="4"/>
      <c r="L152" s="4"/>
      <c r="M152" s="4"/>
      <c r="N152" s="4"/>
      <c r="O152" s="4"/>
      <c r="P152" s="4"/>
      <c r="Q152" s="4"/>
      <c r="R152" s="4"/>
      <c r="S152" s="4"/>
      <c r="T152" s="4"/>
      <c r="U152" s="4"/>
      <c r="V152" s="4"/>
      <c r="W152" s="4"/>
      <c r="X152" s="4"/>
      <c r="Y152" s="2"/>
      <c r="Z152" s="2"/>
    </row>
    <row r="153" ht="12.0" customHeight="1">
      <c r="A153" s="10">
        <f t="shared" si="1"/>
        <v>152</v>
      </c>
      <c r="B153" s="13" t="s">
        <v>635</v>
      </c>
      <c r="C153" s="14" t="s">
        <v>645</v>
      </c>
      <c r="D153" s="12" t="s">
        <v>683</v>
      </c>
      <c r="E153" s="13" t="str">
        <f t="shared" si="2"/>
        <v>$gameParty.members()[n].xparam(id)</v>
      </c>
      <c r="F153" s="15" t="s">
        <v>684</v>
      </c>
      <c r="G153" s="4"/>
      <c r="H153" s="4"/>
      <c r="I153" s="4"/>
      <c r="J153" s="4"/>
      <c r="K153" s="4"/>
      <c r="L153" s="4"/>
      <c r="M153" s="4"/>
      <c r="N153" s="4"/>
      <c r="O153" s="4"/>
      <c r="P153" s="4"/>
      <c r="Q153" s="4"/>
      <c r="R153" s="4"/>
      <c r="S153" s="4"/>
      <c r="T153" s="4"/>
      <c r="U153" s="4"/>
      <c r="V153" s="4"/>
      <c r="W153" s="4"/>
      <c r="X153" s="4"/>
      <c r="Y153" s="2"/>
      <c r="Z153" s="2"/>
    </row>
    <row r="154" ht="12.0" customHeight="1">
      <c r="A154" s="10">
        <f t="shared" si="1"/>
        <v>153</v>
      </c>
      <c r="B154" s="13" t="s">
        <v>635</v>
      </c>
      <c r="C154" s="14" t="s">
        <v>645</v>
      </c>
      <c r="D154" s="12" t="s">
        <v>685</v>
      </c>
      <c r="E154" s="13" t="str">
        <f t="shared" si="2"/>
        <v>$gameParty.members()[n].sparam(id)</v>
      </c>
      <c r="F154" s="15" t="s">
        <v>686</v>
      </c>
      <c r="G154" s="4"/>
      <c r="H154" s="4"/>
      <c r="I154" s="4"/>
      <c r="J154" s="4"/>
      <c r="K154" s="4"/>
      <c r="L154" s="4"/>
      <c r="M154" s="4"/>
      <c r="N154" s="4"/>
      <c r="O154" s="4"/>
      <c r="P154" s="4"/>
      <c r="Q154" s="4"/>
      <c r="R154" s="4"/>
      <c r="S154" s="4"/>
      <c r="T154" s="4"/>
      <c r="U154" s="4"/>
      <c r="V154" s="4"/>
      <c r="W154" s="4"/>
      <c r="X154" s="4"/>
      <c r="Y154" s="2"/>
      <c r="Z154" s="2"/>
    </row>
    <row r="155" ht="12.0" customHeight="1">
      <c r="A155" s="10">
        <f t="shared" si="1"/>
        <v>154</v>
      </c>
      <c r="B155" s="13" t="s">
        <v>635</v>
      </c>
      <c r="C155" s="14" t="s">
        <v>645</v>
      </c>
      <c r="D155" s="12" t="s">
        <v>687</v>
      </c>
      <c r="E155" s="13" t="str">
        <f t="shared" si="2"/>
        <v>$gameParty.members()[n].elementRate(id)</v>
      </c>
      <c r="F155" s="15" t="s">
        <v>688</v>
      </c>
      <c r="G155" s="4"/>
      <c r="H155" s="4"/>
      <c r="I155" s="4"/>
      <c r="J155" s="4"/>
      <c r="K155" s="4"/>
      <c r="L155" s="4"/>
      <c r="M155" s="4"/>
      <c r="N155" s="4"/>
      <c r="O155" s="4"/>
      <c r="P155" s="4"/>
      <c r="Q155" s="4"/>
      <c r="R155" s="4"/>
      <c r="S155" s="4"/>
      <c r="T155" s="4"/>
      <c r="U155" s="4"/>
      <c r="V155" s="4"/>
      <c r="W155" s="4"/>
      <c r="X155" s="4"/>
      <c r="Y155" s="2"/>
      <c r="Z155" s="2"/>
    </row>
    <row r="156" ht="12.0" customHeight="1">
      <c r="A156" s="10">
        <f t="shared" si="1"/>
        <v>155</v>
      </c>
      <c r="B156" s="13" t="s">
        <v>635</v>
      </c>
      <c r="C156" s="14" t="s">
        <v>645</v>
      </c>
      <c r="D156" s="12" t="s">
        <v>689</v>
      </c>
      <c r="E156" s="13" t="str">
        <f t="shared" si="2"/>
        <v>$gameParty.members()[n].debuffRate(id)</v>
      </c>
      <c r="F156" s="15" t="s">
        <v>690</v>
      </c>
      <c r="G156" s="4"/>
      <c r="H156" s="4"/>
      <c r="I156" s="4"/>
      <c r="J156" s="4"/>
      <c r="K156" s="4"/>
      <c r="L156" s="4"/>
      <c r="M156" s="4"/>
      <c r="N156" s="4"/>
      <c r="O156" s="4"/>
      <c r="P156" s="4"/>
      <c r="Q156" s="4"/>
      <c r="R156" s="4"/>
      <c r="S156" s="4"/>
      <c r="T156" s="4"/>
      <c r="U156" s="4"/>
      <c r="V156" s="4"/>
      <c r="W156" s="4"/>
      <c r="X156" s="4"/>
      <c r="Y156" s="2"/>
      <c r="Z156" s="2"/>
    </row>
    <row r="157" ht="12.0" customHeight="1">
      <c r="A157" s="10">
        <f t="shared" si="1"/>
        <v>156</v>
      </c>
      <c r="B157" s="13" t="s">
        <v>635</v>
      </c>
      <c r="C157" s="14" t="s">
        <v>645</v>
      </c>
      <c r="D157" s="12" t="s">
        <v>691</v>
      </c>
      <c r="E157" s="13" t="str">
        <f t="shared" si="2"/>
        <v>$gameParty.members()[n].stateRate(id)</v>
      </c>
      <c r="F157" s="15" t="s">
        <v>692</v>
      </c>
      <c r="G157" s="4"/>
      <c r="H157" s="4"/>
      <c r="I157" s="4"/>
      <c r="J157" s="4"/>
      <c r="K157" s="4"/>
      <c r="L157" s="4"/>
      <c r="M157" s="4"/>
      <c r="N157" s="4"/>
      <c r="O157" s="4"/>
      <c r="P157" s="4"/>
      <c r="Q157" s="4"/>
      <c r="R157" s="4"/>
      <c r="S157" s="4"/>
      <c r="T157" s="4"/>
      <c r="U157" s="4"/>
      <c r="V157" s="4"/>
      <c r="W157" s="4"/>
      <c r="X157" s="4"/>
      <c r="Y157" s="2"/>
      <c r="Z157" s="2"/>
    </row>
    <row r="158" ht="12.0" customHeight="1">
      <c r="A158" s="10">
        <f t="shared" si="1"/>
        <v>157</v>
      </c>
      <c r="B158" s="13" t="s">
        <v>635</v>
      </c>
      <c r="C158" s="14" t="s">
        <v>645</v>
      </c>
      <c r="D158" s="12" t="s">
        <v>693</v>
      </c>
      <c r="E158" s="13" t="str">
        <f t="shared" si="2"/>
        <v>$gameParty.members()[n].isStateResist(id)</v>
      </c>
      <c r="F158" s="15" t="s">
        <v>694</v>
      </c>
      <c r="G158" s="4"/>
      <c r="H158" s="4"/>
      <c r="I158" s="4"/>
      <c r="J158" s="4"/>
      <c r="K158" s="4"/>
      <c r="L158" s="4"/>
      <c r="M158" s="4"/>
      <c r="N158" s="4"/>
      <c r="O158" s="4"/>
      <c r="P158" s="4"/>
      <c r="Q158" s="4"/>
      <c r="R158" s="4"/>
      <c r="S158" s="4"/>
      <c r="T158" s="4"/>
      <c r="U158" s="4"/>
      <c r="V158" s="4"/>
      <c r="W158" s="4"/>
      <c r="X158" s="4"/>
      <c r="Y158" s="2"/>
      <c r="Z158" s="2"/>
    </row>
    <row r="159" ht="12.0" customHeight="1">
      <c r="A159" s="10">
        <f t="shared" si="1"/>
        <v>158</v>
      </c>
      <c r="B159" s="13" t="s">
        <v>635</v>
      </c>
      <c r="C159" s="14" t="s">
        <v>645</v>
      </c>
      <c r="D159" s="12" t="s">
        <v>695</v>
      </c>
      <c r="E159" s="13" t="str">
        <f t="shared" si="2"/>
        <v>$gameParty.members()[n].attackElements()</v>
      </c>
      <c r="F159" s="15" t="s">
        <v>696</v>
      </c>
      <c r="G159" s="4"/>
      <c r="H159" s="4"/>
      <c r="I159" s="4"/>
      <c r="J159" s="4"/>
      <c r="K159" s="4"/>
      <c r="L159" s="4"/>
      <c r="M159" s="4"/>
      <c r="N159" s="4"/>
      <c r="O159" s="4"/>
      <c r="P159" s="4"/>
      <c r="Q159" s="4"/>
      <c r="R159" s="4"/>
      <c r="S159" s="4"/>
      <c r="T159" s="4"/>
      <c r="U159" s="4"/>
      <c r="V159" s="4"/>
      <c r="W159" s="4"/>
      <c r="X159" s="4"/>
      <c r="Y159" s="2"/>
      <c r="Z159" s="2"/>
    </row>
    <row r="160" ht="12.0" customHeight="1">
      <c r="A160" s="10">
        <f t="shared" si="1"/>
        <v>159</v>
      </c>
      <c r="B160" s="13" t="s">
        <v>635</v>
      </c>
      <c r="C160" s="14" t="s">
        <v>645</v>
      </c>
      <c r="D160" s="12" t="s">
        <v>697</v>
      </c>
      <c r="E160" s="13" t="str">
        <f t="shared" si="2"/>
        <v>$gameParty.members()[n].attackStates()</v>
      </c>
      <c r="F160" s="15" t="s">
        <v>698</v>
      </c>
      <c r="G160" s="4"/>
      <c r="H160" s="4"/>
      <c r="I160" s="4"/>
      <c r="J160" s="4"/>
      <c r="K160" s="4"/>
      <c r="L160" s="4"/>
      <c r="M160" s="4"/>
      <c r="N160" s="4"/>
      <c r="O160" s="4"/>
      <c r="P160" s="4"/>
      <c r="Q160" s="4"/>
      <c r="R160" s="4"/>
      <c r="S160" s="4"/>
      <c r="T160" s="4"/>
      <c r="U160" s="4"/>
      <c r="V160" s="4"/>
      <c r="W160" s="4"/>
      <c r="X160" s="4"/>
      <c r="Y160" s="2"/>
      <c r="Z160" s="2"/>
    </row>
    <row r="161" ht="12.0" customHeight="1">
      <c r="A161" s="10">
        <f t="shared" si="1"/>
        <v>160</v>
      </c>
      <c r="B161" s="13" t="s">
        <v>635</v>
      </c>
      <c r="C161" s="14" t="s">
        <v>645</v>
      </c>
      <c r="D161" s="12" t="s">
        <v>699</v>
      </c>
      <c r="E161" s="13" t="str">
        <f t="shared" si="2"/>
        <v>$gameParty.members()[n].attackStatesRate()</v>
      </c>
      <c r="F161" s="6" t="s">
        <v>700</v>
      </c>
      <c r="G161" s="4"/>
      <c r="H161" s="4"/>
      <c r="I161" s="4"/>
      <c r="J161" s="4"/>
      <c r="K161" s="4"/>
      <c r="L161" s="4"/>
      <c r="M161" s="4"/>
      <c r="N161" s="4"/>
      <c r="O161" s="4"/>
      <c r="P161" s="4"/>
      <c r="Q161" s="4"/>
      <c r="R161" s="4"/>
      <c r="S161" s="4"/>
      <c r="T161" s="4"/>
      <c r="U161" s="4"/>
      <c r="V161" s="4"/>
      <c r="W161" s="4"/>
      <c r="X161" s="4"/>
      <c r="Y161" s="2"/>
      <c r="Z161" s="2"/>
    </row>
    <row r="162" ht="12.0" customHeight="1">
      <c r="A162" s="10">
        <f t="shared" si="1"/>
        <v>161</v>
      </c>
      <c r="B162" s="13" t="s">
        <v>635</v>
      </c>
      <c r="C162" s="14" t="s">
        <v>645</v>
      </c>
      <c r="D162" s="12" t="s">
        <v>701</v>
      </c>
      <c r="E162" s="13" t="str">
        <f t="shared" si="2"/>
        <v>$gameParty.members()[n].attackSpeed()</v>
      </c>
      <c r="F162" s="15" t="s">
        <v>702</v>
      </c>
      <c r="G162" s="4"/>
      <c r="H162" s="4"/>
      <c r="I162" s="4"/>
      <c r="J162" s="4"/>
      <c r="K162" s="4"/>
      <c r="L162" s="4"/>
      <c r="M162" s="4"/>
      <c r="N162" s="4"/>
      <c r="O162" s="4"/>
      <c r="P162" s="4"/>
      <c r="Q162" s="4"/>
      <c r="R162" s="4"/>
      <c r="S162" s="4"/>
      <c r="T162" s="4"/>
      <c r="U162" s="4"/>
      <c r="V162" s="4"/>
      <c r="W162" s="4"/>
      <c r="X162" s="4"/>
      <c r="Y162" s="2"/>
      <c r="Z162" s="2"/>
    </row>
    <row r="163" ht="12.0" customHeight="1">
      <c r="A163" s="10">
        <f t="shared" si="1"/>
        <v>162</v>
      </c>
      <c r="B163" s="13" t="s">
        <v>635</v>
      </c>
      <c r="C163" s="14" t="s">
        <v>645</v>
      </c>
      <c r="D163" s="12" t="s">
        <v>703</v>
      </c>
      <c r="E163" s="13" t="str">
        <f t="shared" si="2"/>
        <v>$gameParty.members()[n].attackTimesAdd()</v>
      </c>
      <c r="F163" s="6" t="s">
        <v>704</v>
      </c>
      <c r="G163" s="4"/>
      <c r="H163" s="4"/>
      <c r="I163" s="4"/>
      <c r="J163" s="4"/>
      <c r="K163" s="4"/>
      <c r="L163" s="4"/>
      <c r="M163" s="4"/>
      <c r="N163" s="4"/>
      <c r="O163" s="4"/>
      <c r="P163" s="4"/>
      <c r="Q163" s="4"/>
      <c r="R163" s="4"/>
      <c r="S163" s="4"/>
      <c r="T163" s="4"/>
      <c r="U163" s="4"/>
      <c r="V163" s="4"/>
      <c r="W163" s="4"/>
      <c r="X163" s="4"/>
      <c r="Y163" s="2"/>
      <c r="Z163" s="2"/>
    </row>
    <row r="164" ht="12.0" customHeight="1">
      <c r="A164" s="10">
        <f t="shared" si="1"/>
        <v>163</v>
      </c>
      <c r="B164" s="13" t="s">
        <v>635</v>
      </c>
      <c r="C164" s="14" t="s">
        <v>645</v>
      </c>
      <c r="D164" s="12" t="s">
        <v>705</v>
      </c>
      <c r="E164" s="13" t="str">
        <f t="shared" si="2"/>
        <v>$gameParty.members()[n].attackSkillId()</v>
      </c>
      <c r="F164" s="6" t="s">
        <v>706</v>
      </c>
      <c r="G164" s="4"/>
      <c r="H164" s="4"/>
      <c r="I164" s="4"/>
      <c r="J164" s="4"/>
      <c r="K164" s="4"/>
      <c r="L164" s="4"/>
      <c r="M164" s="4"/>
      <c r="N164" s="4"/>
      <c r="O164" s="4"/>
      <c r="P164" s="4"/>
      <c r="Q164" s="4"/>
      <c r="R164" s="4"/>
      <c r="S164" s="4"/>
      <c r="T164" s="4"/>
      <c r="U164" s="4"/>
      <c r="V164" s="4"/>
      <c r="W164" s="4"/>
      <c r="X164" s="4"/>
      <c r="Y164" s="2"/>
      <c r="Z164" s="2"/>
    </row>
    <row r="165" ht="12.0" customHeight="1">
      <c r="A165" s="10">
        <f t="shared" si="1"/>
        <v>164</v>
      </c>
      <c r="B165" s="13" t="s">
        <v>635</v>
      </c>
      <c r="C165" s="14" t="s">
        <v>645</v>
      </c>
      <c r="D165" s="12" t="s">
        <v>707</v>
      </c>
      <c r="E165" s="13" t="str">
        <f t="shared" si="2"/>
        <v>$gameParty.members()[n].addedSkillTypes()</v>
      </c>
      <c r="F165" s="6" t="s">
        <v>708</v>
      </c>
      <c r="G165" s="4"/>
      <c r="H165" s="4"/>
      <c r="I165" s="4"/>
      <c r="J165" s="4"/>
      <c r="K165" s="4"/>
      <c r="L165" s="4"/>
      <c r="M165" s="4"/>
      <c r="N165" s="4"/>
      <c r="O165" s="4"/>
      <c r="P165" s="4"/>
      <c r="Q165" s="4"/>
      <c r="R165" s="4"/>
      <c r="S165" s="4"/>
      <c r="T165" s="4"/>
      <c r="U165" s="4"/>
      <c r="V165" s="4"/>
      <c r="W165" s="4"/>
      <c r="X165" s="4"/>
      <c r="Y165" s="2"/>
      <c r="Z165" s="2"/>
    </row>
    <row r="166" ht="12.0" customHeight="1">
      <c r="A166" s="10">
        <f t="shared" si="1"/>
        <v>165</v>
      </c>
      <c r="B166" s="13" t="s">
        <v>635</v>
      </c>
      <c r="C166" s="14" t="s">
        <v>645</v>
      </c>
      <c r="D166" s="12" t="s">
        <v>709</v>
      </c>
      <c r="E166" s="13" t="str">
        <f t="shared" si="2"/>
        <v>$gameParty.members()[n].isSkillTypeSealed(id)</v>
      </c>
      <c r="F166" s="15" t="s">
        <v>710</v>
      </c>
      <c r="G166" s="4"/>
      <c r="H166" s="4"/>
      <c r="I166" s="4"/>
      <c r="J166" s="4"/>
      <c r="K166" s="4"/>
      <c r="L166" s="4"/>
      <c r="M166" s="4"/>
      <c r="N166" s="4"/>
      <c r="O166" s="4"/>
      <c r="P166" s="4"/>
      <c r="Q166" s="4"/>
      <c r="R166" s="4"/>
      <c r="S166" s="4"/>
      <c r="T166" s="4"/>
      <c r="U166" s="4"/>
      <c r="V166" s="4"/>
      <c r="W166" s="4"/>
      <c r="X166" s="4"/>
      <c r="Y166" s="2"/>
      <c r="Z166" s="2"/>
    </row>
    <row r="167" ht="12.0" customHeight="1">
      <c r="A167" s="10">
        <f t="shared" si="1"/>
        <v>166</v>
      </c>
      <c r="B167" s="13" t="s">
        <v>635</v>
      </c>
      <c r="C167" s="14" t="s">
        <v>645</v>
      </c>
      <c r="D167" s="12" t="s">
        <v>711</v>
      </c>
      <c r="E167" s="13" t="str">
        <f t="shared" si="2"/>
        <v>$gameParty.members()[n].addedSkills()</v>
      </c>
      <c r="F167" s="15" t="s">
        <v>712</v>
      </c>
      <c r="G167" s="4"/>
      <c r="H167" s="4"/>
      <c r="I167" s="4"/>
      <c r="J167" s="4"/>
      <c r="K167" s="4"/>
      <c r="L167" s="4"/>
      <c r="M167" s="4"/>
      <c r="N167" s="4"/>
      <c r="O167" s="4"/>
      <c r="P167" s="4"/>
      <c r="Q167" s="4"/>
      <c r="R167" s="4"/>
      <c r="S167" s="4"/>
      <c r="T167" s="4"/>
      <c r="U167" s="4"/>
      <c r="V167" s="4"/>
      <c r="W167" s="4"/>
      <c r="X167" s="4"/>
      <c r="Y167" s="2"/>
      <c r="Z167" s="2"/>
    </row>
    <row r="168" ht="12.0" customHeight="1">
      <c r="A168" s="10">
        <f t="shared" si="1"/>
        <v>167</v>
      </c>
      <c r="B168" s="13" t="s">
        <v>635</v>
      </c>
      <c r="C168" s="14" t="s">
        <v>645</v>
      </c>
      <c r="D168" s="12" t="s">
        <v>713</v>
      </c>
      <c r="E168" s="13" t="str">
        <f t="shared" si="2"/>
        <v>$gameParty.members()[n].isSkillSealed(id)</v>
      </c>
      <c r="F168" s="15" t="s">
        <v>714</v>
      </c>
      <c r="G168" s="4"/>
      <c r="H168" s="4"/>
      <c r="I168" s="4"/>
      <c r="J168" s="4"/>
      <c r="K168" s="4"/>
      <c r="L168" s="4"/>
      <c r="M168" s="4"/>
      <c r="N168" s="4"/>
      <c r="O168" s="4"/>
      <c r="P168" s="4"/>
      <c r="Q168" s="4"/>
      <c r="R168" s="4"/>
      <c r="S168" s="4"/>
      <c r="T168" s="4"/>
      <c r="U168" s="4"/>
      <c r="V168" s="4"/>
      <c r="W168" s="4"/>
      <c r="X168" s="4"/>
      <c r="Y168" s="2"/>
      <c r="Z168" s="2"/>
    </row>
    <row r="169" ht="12.0" customHeight="1">
      <c r="A169" s="10">
        <f t="shared" si="1"/>
        <v>168</v>
      </c>
      <c r="B169" s="13" t="s">
        <v>635</v>
      </c>
      <c r="C169" s="14" t="s">
        <v>645</v>
      </c>
      <c r="D169" s="12" t="s">
        <v>715</v>
      </c>
      <c r="E169" s="13" t="str">
        <f t="shared" si="2"/>
        <v>$gameParty.members()[n].isEquipWtypeOk(id)</v>
      </c>
      <c r="F169" s="15" t="s">
        <v>716</v>
      </c>
      <c r="G169" s="4"/>
      <c r="H169" s="4"/>
      <c r="I169" s="4"/>
      <c r="J169" s="4"/>
      <c r="K169" s="4"/>
      <c r="L169" s="4"/>
      <c r="M169" s="4"/>
      <c r="N169" s="4"/>
      <c r="O169" s="4"/>
      <c r="P169" s="4"/>
      <c r="Q169" s="4"/>
      <c r="R169" s="4"/>
      <c r="S169" s="4"/>
      <c r="T169" s="4"/>
      <c r="U169" s="4"/>
      <c r="V169" s="4"/>
      <c r="W169" s="4"/>
      <c r="X169" s="4"/>
      <c r="Y169" s="2"/>
      <c r="Z169" s="2"/>
    </row>
    <row r="170" ht="12.0" customHeight="1">
      <c r="A170" s="10">
        <f t="shared" si="1"/>
        <v>169</v>
      </c>
      <c r="B170" s="13" t="s">
        <v>635</v>
      </c>
      <c r="C170" s="14" t="s">
        <v>645</v>
      </c>
      <c r="D170" s="12" t="s">
        <v>717</v>
      </c>
      <c r="E170" s="13" t="str">
        <f t="shared" si="2"/>
        <v>$gameParty.members()[n].isEquipAtypeOk(id)</v>
      </c>
      <c r="F170" s="15" t="s">
        <v>718</v>
      </c>
      <c r="G170" s="4"/>
      <c r="H170" s="4"/>
      <c r="I170" s="4"/>
      <c r="J170" s="4"/>
      <c r="K170" s="4"/>
      <c r="L170" s="4"/>
      <c r="M170" s="4"/>
      <c r="N170" s="4"/>
      <c r="O170" s="4"/>
      <c r="P170" s="4"/>
      <c r="Q170" s="4"/>
      <c r="R170" s="4"/>
      <c r="S170" s="4"/>
      <c r="T170" s="4"/>
      <c r="U170" s="4"/>
      <c r="V170" s="4"/>
      <c r="W170" s="4"/>
      <c r="X170" s="4"/>
      <c r="Y170" s="2"/>
      <c r="Z170" s="2"/>
    </row>
    <row r="171" ht="12.0" customHeight="1">
      <c r="A171" s="10">
        <f t="shared" si="1"/>
        <v>170</v>
      </c>
      <c r="B171" s="13" t="s">
        <v>635</v>
      </c>
      <c r="C171" s="14" t="s">
        <v>645</v>
      </c>
      <c r="D171" s="12" t="s">
        <v>719</v>
      </c>
      <c r="E171" s="13" t="str">
        <f t="shared" si="2"/>
        <v>$gameParty.members()[n].isEquipTypeLocked(id)</v>
      </c>
      <c r="F171" s="15" t="s">
        <v>720</v>
      </c>
      <c r="G171" s="4"/>
      <c r="H171" s="4"/>
      <c r="I171" s="4"/>
      <c r="J171" s="4"/>
      <c r="K171" s="4"/>
      <c r="L171" s="4"/>
      <c r="M171" s="4"/>
      <c r="N171" s="4"/>
      <c r="O171" s="4"/>
      <c r="P171" s="4"/>
      <c r="Q171" s="4"/>
      <c r="R171" s="4"/>
      <c r="S171" s="4"/>
      <c r="T171" s="4"/>
      <c r="U171" s="4"/>
      <c r="V171" s="4"/>
      <c r="W171" s="4"/>
      <c r="X171" s="4"/>
      <c r="Y171" s="2"/>
      <c r="Z171" s="2"/>
    </row>
    <row r="172" ht="12.0" customHeight="1">
      <c r="A172" s="10">
        <f t="shared" si="1"/>
        <v>171</v>
      </c>
      <c r="B172" s="13" t="s">
        <v>635</v>
      </c>
      <c r="C172" s="14" t="s">
        <v>645</v>
      </c>
      <c r="D172" s="12" t="s">
        <v>721</v>
      </c>
      <c r="E172" s="13" t="str">
        <f t="shared" si="2"/>
        <v>$gameParty.members()[n].isEquipTypeSealed(id)</v>
      </c>
      <c r="F172" s="15" t="s">
        <v>722</v>
      </c>
      <c r="G172" s="4"/>
      <c r="H172" s="4"/>
      <c r="I172" s="4"/>
      <c r="J172" s="4"/>
      <c r="K172" s="4"/>
      <c r="L172" s="4"/>
      <c r="M172" s="4"/>
      <c r="N172" s="4"/>
      <c r="O172" s="4"/>
      <c r="P172" s="4"/>
      <c r="Q172" s="4"/>
      <c r="R172" s="4"/>
      <c r="S172" s="4"/>
      <c r="T172" s="4"/>
      <c r="U172" s="4"/>
      <c r="V172" s="4"/>
      <c r="W172" s="4"/>
      <c r="X172" s="4"/>
      <c r="Y172" s="2"/>
      <c r="Z172" s="2"/>
    </row>
    <row r="173" ht="12.0" customHeight="1">
      <c r="A173" s="10">
        <f t="shared" si="1"/>
        <v>172</v>
      </c>
      <c r="B173" s="13" t="s">
        <v>635</v>
      </c>
      <c r="C173" s="14" t="s">
        <v>645</v>
      </c>
      <c r="D173" s="12" t="s">
        <v>723</v>
      </c>
      <c r="E173" s="13" t="str">
        <f t="shared" si="2"/>
        <v>$gameParty.members()[n].isDualWield()</v>
      </c>
      <c r="F173" s="15" t="s">
        <v>724</v>
      </c>
      <c r="G173" s="4"/>
      <c r="H173" s="4"/>
      <c r="I173" s="4"/>
      <c r="J173" s="4"/>
      <c r="K173" s="4"/>
      <c r="L173" s="4"/>
      <c r="M173" s="4"/>
      <c r="N173" s="4"/>
      <c r="O173" s="4"/>
      <c r="P173" s="4"/>
      <c r="Q173" s="4"/>
      <c r="R173" s="4"/>
      <c r="S173" s="4"/>
      <c r="T173" s="4"/>
      <c r="U173" s="4"/>
      <c r="V173" s="4"/>
      <c r="W173" s="4"/>
      <c r="X173" s="4"/>
      <c r="Y173" s="2"/>
      <c r="Z173" s="2"/>
    </row>
    <row r="174" ht="12.0" customHeight="1">
      <c r="A174" s="10">
        <f t="shared" si="1"/>
        <v>173</v>
      </c>
      <c r="B174" s="13" t="s">
        <v>635</v>
      </c>
      <c r="C174" s="14" t="s">
        <v>645</v>
      </c>
      <c r="D174" s="12" t="s">
        <v>725</v>
      </c>
      <c r="E174" s="13" t="str">
        <f t="shared" si="2"/>
        <v>$gameParty.members()[n].collapseType()</v>
      </c>
      <c r="F174" s="15" t="s">
        <v>726</v>
      </c>
      <c r="G174" s="4"/>
      <c r="H174" s="4"/>
      <c r="I174" s="4"/>
      <c r="J174" s="4"/>
      <c r="K174" s="4"/>
      <c r="L174" s="4"/>
      <c r="M174" s="4"/>
      <c r="N174" s="4"/>
      <c r="O174" s="4"/>
      <c r="P174" s="4"/>
      <c r="Q174" s="4"/>
      <c r="R174" s="4"/>
      <c r="S174" s="4"/>
      <c r="T174" s="4"/>
      <c r="U174" s="4"/>
      <c r="V174" s="4"/>
      <c r="W174" s="4"/>
      <c r="X174" s="4"/>
      <c r="Y174" s="2"/>
      <c r="Z174" s="2"/>
    </row>
    <row r="175" ht="12.0" customHeight="1">
      <c r="A175" s="10">
        <f t="shared" si="1"/>
        <v>174</v>
      </c>
      <c r="B175" s="13" t="s">
        <v>635</v>
      </c>
      <c r="C175" s="14" t="s">
        <v>645</v>
      </c>
      <c r="D175" s="12" t="s">
        <v>727</v>
      </c>
      <c r="E175" s="13" t="str">
        <f t="shared" si="2"/>
        <v>$gameParty.members()[n].partyAbility(id)</v>
      </c>
      <c r="F175" s="6" t="s">
        <v>728</v>
      </c>
      <c r="G175" s="4"/>
      <c r="H175" s="4"/>
      <c r="I175" s="4"/>
      <c r="J175" s="4"/>
      <c r="K175" s="4"/>
      <c r="L175" s="4"/>
      <c r="M175" s="4"/>
      <c r="N175" s="4"/>
      <c r="O175" s="4"/>
      <c r="P175" s="4"/>
      <c r="Q175" s="4"/>
      <c r="R175" s="4"/>
      <c r="S175" s="4"/>
      <c r="T175" s="4"/>
      <c r="U175" s="4"/>
      <c r="V175" s="4"/>
      <c r="W175" s="4"/>
      <c r="X175" s="4"/>
      <c r="Y175" s="2"/>
      <c r="Z175" s="2"/>
    </row>
    <row r="176" ht="12.0" customHeight="1">
      <c r="A176" s="10">
        <f t="shared" si="1"/>
        <v>175</v>
      </c>
      <c r="B176" s="13" t="s">
        <v>635</v>
      </c>
      <c r="C176" s="14" t="s">
        <v>645</v>
      </c>
      <c r="D176" s="12" t="s">
        <v>729</v>
      </c>
      <c r="E176" s="13" t="str">
        <f t="shared" si="2"/>
        <v>$gameParty.members()[n].isAutoBattle()</v>
      </c>
      <c r="F176" s="15" t="s">
        <v>730</v>
      </c>
      <c r="G176" s="4"/>
      <c r="H176" s="4"/>
      <c r="I176" s="4"/>
      <c r="J176" s="4"/>
      <c r="K176" s="4"/>
      <c r="L176" s="4"/>
      <c r="M176" s="4"/>
      <c r="N176" s="4"/>
      <c r="O176" s="4"/>
      <c r="P176" s="4"/>
      <c r="Q176" s="4"/>
      <c r="R176" s="4"/>
      <c r="S176" s="4"/>
      <c r="T176" s="4"/>
      <c r="U176" s="4"/>
      <c r="V176" s="4"/>
      <c r="W176" s="4"/>
      <c r="X176" s="4"/>
      <c r="Y176" s="2"/>
      <c r="Z176" s="2"/>
    </row>
    <row r="177" ht="12.0" customHeight="1">
      <c r="A177" s="10">
        <f t="shared" si="1"/>
        <v>176</v>
      </c>
      <c r="B177" s="13" t="s">
        <v>635</v>
      </c>
      <c r="C177" s="14" t="s">
        <v>645</v>
      </c>
      <c r="D177" s="12" t="s">
        <v>731</v>
      </c>
      <c r="E177" s="13" t="str">
        <f t="shared" si="2"/>
        <v>$gameParty.members()[n].isGuard()</v>
      </c>
      <c r="F177" s="15" t="s">
        <v>732</v>
      </c>
      <c r="G177" s="4"/>
      <c r="H177" s="4"/>
      <c r="I177" s="4"/>
      <c r="J177" s="4"/>
      <c r="K177" s="4"/>
      <c r="L177" s="4"/>
      <c r="M177" s="4"/>
      <c r="N177" s="4"/>
      <c r="O177" s="4"/>
      <c r="P177" s="4"/>
      <c r="Q177" s="4"/>
      <c r="R177" s="4"/>
      <c r="S177" s="4"/>
      <c r="T177" s="4"/>
      <c r="U177" s="4"/>
      <c r="V177" s="4"/>
      <c r="W177" s="4"/>
      <c r="X177" s="4"/>
      <c r="Y177" s="2"/>
      <c r="Z177" s="2"/>
    </row>
    <row r="178" ht="12.0" customHeight="1">
      <c r="A178" s="10">
        <f t="shared" si="1"/>
        <v>177</v>
      </c>
      <c r="B178" s="13" t="s">
        <v>635</v>
      </c>
      <c r="C178" s="14" t="s">
        <v>645</v>
      </c>
      <c r="D178" s="12" t="s">
        <v>733</v>
      </c>
      <c r="E178" s="13" t="str">
        <f t="shared" si="2"/>
        <v>$gameParty.members()[n].isSubstitute()</v>
      </c>
      <c r="F178" s="15" t="s">
        <v>734</v>
      </c>
      <c r="G178" s="4"/>
      <c r="H178" s="4"/>
      <c r="I178" s="4"/>
      <c r="J178" s="4"/>
      <c r="K178" s="4"/>
      <c r="L178" s="4"/>
      <c r="M178" s="4"/>
      <c r="N178" s="4"/>
      <c r="O178" s="4"/>
      <c r="P178" s="4"/>
      <c r="Q178" s="4"/>
      <c r="R178" s="4"/>
      <c r="S178" s="4"/>
      <c r="T178" s="4"/>
      <c r="U178" s="4"/>
      <c r="V178" s="4"/>
      <c r="W178" s="4"/>
      <c r="X178" s="4"/>
      <c r="Y178" s="2"/>
      <c r="Z178" s="2"/>
    </row>
    <row r="179" ht="12.0" customHeight="1">
      <c r="A179" s="10">
        <f t="shared" si="1"/>
        <v>178</v>
      </c>
      <c r="B179" s="13" t="s">
        <v>635</v>
      </c>
      <c r="C179" s="14" t="s">
        <v>645</v>
      </c>
      <c r="D179" s="12" t="s">
        <v>735</v>
      </c>
      <c r="E179" s="13" t="str">
        <f t="shared" si="2"/>
        <v>$gameParty.members()[n].isPreserveTp()</v>
      </c>
      <c r="F179" s="15" t="s">
        <v>736</v>
      </c>
      <c r="G179" s="4"/>
      <c r="H179" s="4"/>
      <c r="I179" s="4"/>
      <c r="J179" s="4"/>
      <c r="K179" s="4"/>
      <c r="L179" s="4"/>
      <c r="M179" s="4"/>
      <c r="N179" s="4"/>
      <c r="O179" s="4"/>
      <c r="P179" s="4"/>
      <c r="Q179" s="4"/>
      <c r="R179" s="4"/>
      <c r="S179" s="4"/>
      <c r="T179" s="4"/>
      <c r="U179" s="4"/>
      <c r="V179" s="4"/>
      <c r="W179" s="4"/>
      <c r="X179" s="4"/>
      <c r="Y179" s="2"/>
      <c r="Z179" s="2"/>
    </row>
    <row r="180" ht="12.0" customHeight="1">
      <c r="A180" s="10">
        <f t="shared" si="1"/>
        <v>179</v>
      </c>
      <c r="B180" s="13" t="s">
        <v>635</v>
      </c>
      <c r="C180" s="14" t="s">
        <v>645</v>
      </c>
      <c r="D180" s="12" t="s">
        <v>737</v>
      </c>
      <c r="E180" s="13" t="str">
        <f t="shared" si="2"/>
        <v>$gameParty.members()[n].addParam(id, value)</v>
      </c>
      <c r="F180" s="15" t="s">
        <v>738</v>
      </c>
      <c r="G180" s="4"/>
      <c r="H180" s="4"/>
      <c r="I180" s="4"/>
      <c r="J180" s="4"/>
      <c r="K180" s="4"/>
      <c r="L180" s="4"/>
      <c r="M180" s="4"/>
      <c r="N180" s="4"/>
      <c r="O180" s="4"/>
      <c r="P180" s="4"/>
      <c r="Q180" s="4"/>
      <c r="R180" s="4"/>
      <c r="S180" s="4"/>
      <c r="T180" s="4"/>
      <c r="U180" s="4"/>
      <c r="V180" s="4"/>
      <c r="W180" s="4"/>
      <c r="X180" s="4"/>
      <c r="Y180" s="2"/>
      <c r="Z180" s="2"/>
    </row>
    <row r="181" ht="12.0" customHeight="1">
      <c r="A181" s="10">
        <f t="shared" si="1"/>
        <v>180</v>
      </c>
      <c r="B181" s="13" t="s">
        <v>635</v>
      </c>
      <c r="C181" s="14" t="s">
        <v>645</v>
      </c>
      <c r="D181" s="12" t="s">
        <v>739</v>
      </c>
      <c r="E181" s="13" t="str">
        <f t="shared" si="2"/>
        <v>$gameParty.members()[n].setHp(value)</v>
      </c>
      <c r="F181" s="15" t="s">
        <v>740</v>
      </c>
      <c r="G181" s="4"/>
      <c r="H181" s="4"/>
      <c r="I181" s="4"/>
      <c r="J181" s="4"/>
      <c r="K181" s="4"/>
      <c r="L181" s="4"/>
      <c r="M181" s="4"/>
      <c r="N181" s="4"/>
      <c r="O181" s="4"/>
      <c r="P181" s="4"/>
      <c r="Q181" s="4"/>
      <c r="R181" s="4"/>
      <c r="S181" s="4"/>
      <c r="T181" s="4"/>
      <c r="U181" s="4"/>
      <c r="V181" s="4"/>
      <c r="W181" s="4"/>
      <c r="X181" s="4"/>
      <c r="Y181" s="2"/>
      <c r="Z181" s="2"/>
    </row>
    <row r="182" ht="12.0" customHeight="1">
      <c r="A182" s="10">
        <f t="shared" si="1"/>
        <v>181</v>
      </c>
      <c r="B182" s="13" t="s">
        <v>635</v>
      </c>
      <c r="C182" s="14" t="s">
        <v>645</v>
      </c>
      <c r="D182" s="12" t="s">
        <v>741</v>
      </c>
      <c r="E182" s="13" t="str">
        <f t="shared" si="2"/>
        <v>$gameParty.members()[n].setMp(value)</v>
      </c>
      <c r="F182" s="15" t="s">
        <v>742</v>
      </c>
      <c r="G182" s="4"/>
      <c r="H182" s="4"/>
      <c r="I182" s="4"/>
      <c r="J182" s="4"/>
      <c r="K182" s="4"/>
      <c r="L182" s="4"/>
      <c r="M182" s="4"/>
      <c r="N182" s="4"/>
      <c r="O182" s="4"/>
      <c r="P182" s="4"/>
      <c r="Q182" s="4"/>
      <c r="R182" s="4"/>
      <c r="S182" s="4"/>
      <c r="T182" s="4"/>
      <c r="U182" s="4"/>
      <c r="V182" s="4"/>
      <c r="W182" s="4"/>
      <c r="X182" s="4"/>
      <c r="Y182" s="2"/>
      <c r="Z182" s="2"/>
    </row>
    <row r="183" ht="12.0" customHeight="1">
      <c r="A183" s="10">
        <f t="shared" si="1"/>
        <v>182</v>
      </c>
      <c r="B183" s="13" t="s">
        <v>635</v>
      </c>
      <c r="C183" s="14" t="s">
        <v>645</v>
      </c>
      <c r="D183" s="12" t="s">
        <v>743</v>
      </c>
      <c r="E183" s="13" t="str">
        <f t="shared" si="2"/>
        <v>$gameParty.members()[n].setTp(value)</v>
      </c>
      <c r="F183" s="15" t="s">
        <v>744</v>
      </c>
      <c r="G183" s="4"/>
      <c r="H183" s="4"/>
      <c r="I183" s="4"/>
      <c r="J183" s="4"/>
      <c r="K183" s="4"/>
      <c r="L183" s="4"/>
      <c r="M183" s="4"/>
      <c r="N183" s="4"/>
      <c r="O183" s="4"/>
      <c r="P183" s="4"/>
      <c r="Q183" s="4"/>
      <c r="R183" s="4"/>
      <c r="S183" s="4"/>
      <c r="T183" s="4"/>
      <c r="U183" s="4"/>
      <c r="V183" s="4"/>
      <c r="W183" s="4"/>
      <c r="X183" s="4"/>
      <c r="Y183" s="2"/>
      <c r="Z183" s="2"/>
    </row>
    <row r="184" ht="12.0" customHeight="1">
      <c r="A184" s="10">
        <f t="shared" si="1"/>
        <v>183</v>
      </c>
      <c r="B184" s="13" t="s">
        <v>635</v>
      </c>
      <c r="C184" s="14" t="s">
        <v>645</v>
      </c>
      <c r="D184" s="12" t="s">
        <v>745</v>
      </c>
      <c r="E184" s="13" t="str">
        <f t="shared" si="2"/>
        <v>$gameParty.members()[n].maxTp()</v>
      </c>
      <c r="F184" s="6" t="s">
        <v>746</v>
      </c>
      <c r="G184" s="4"/>
      <c r="H184" s="4"/>
      <c r="I184" s="4"/>
      <c r="J184" s="4"/>
      <c r="K184" s="4"/>
      <c r="L184" s="4"/>
      <c r="M184" s="4"/>
      <c r="N184" s="4"/>
      <c r="O184" s="4"/>
      <c r="P184" s="4"/>
      <c r="Q184" s="4"/>
      <c r="R184" s="4"/>
      <c r="S184" s="4"/>
      <c r="T184" s="4"/>
      <c r="U184" s="4"/>
      <c r="V184" s="4"/>
      <c r="W184" s="4"/>
      <c r="X184" s="4"/>
      <c r="Y184" s="2"/>
      <c r="Z184" s="2"/>
    </row>
    <row r="185" ht="12.0" customHeight="1">
      <c r="A185" s="10">
        <f t="shared" si="1"/>
        <v>184</v>
      </c>
      <c r="B185" s="13" t="s">
        <v>635</v>
      </c>
      <c r="C185" s="14" t="s">
        <v>645</v>
      </c>
      <c r="D185" s="12" t="s">
        <v>747</v>
      </c>
      <c r="E185" s="13" t="str">
        <f t="shared" si="2"/>
        <v>$gameParty.members()[n].recoverAll()</v>
      </c>
      <c r="F185" s="6" t="s">
        <v>748</v>
      </c>
      <c r="G185" s="4"/>
      <c r="H185" s="4"/>
      <c r="I185" s="4"/>
      <c r="J185" s="4"/>
      <c r="K185" s="4"/>
      <c r="L185" s="4"/>
      <c r="M185" s="4"/>
      <c r="N185" s="4"/>
      <c r="O185" s="4"/>
      <c r="P185" s="4"/>
      <c r="Q185" s="4"/>
      <c r="R185" s="4"/>
      <c r="S185" s="4"/>
      <c r="T185" s="4"/>
      <c r="U185" s="4"/>
      <c r="V185" s="4"/>
      <c r="W185" s="4"/>
      <c r="X185" s="4"/>
      <c r="Y185" s="2"/>
      <c r="Z185" s="2"/>
    </row>
    <row r="186" ht="12.0" customHeight="1">
      <c r="A186" s="10">
        <f t="shared" si="1"/>
        <v>185</v>
      </c>
      <c r="B186" s="13" t="s">
        <v>635</v>
      </c>
      <c r="C186" s="14" t="s">
        <v>645</v>
      </c>
      <c r="D186" s="12" t="s">
        <v>749</v>
      </c>
      <c r="E186" s="13" t="str">
        <f t="shared" si="2"/>
        <v>$gameParty.members()[n].hpRate()</v>
      </c>
      <c r="F186" s="6" t="s">
        <v>750</v>
      </c>
      <c r="G186" s="4"/>
      <c r="H186" s="4"/>
      <c r="I186" s="4"/>
      <c r="J186" s="4"/>
      <c r="K186" s="4"/>
      <c r="L186" s="4"/>
      <c r="M186" s="4"/>
      <c r="N186" s="4"/>
      <c r="O186" s="4"/>
      <c r="P186" s="4"/>
      <c r="Q186" s="4"/>
      <c r="R186" s="4"/>
      <c r="S186" s="4"/>
      <c r="T186" s="4"/>
      <c r="U186" s="4"/>
      <c r="V186" s="4"/>
      <c r="W186" s="4"/>
      <c r="X186" s="4"/>
      <c r="Y186" s="2"/>
      <c r="Z186" s="2"/>
    </row>
    <row r="187" ht="12.0" customHeight="1">
      <c r="A187" s="10">
        <f t="shared" si="1"/>
        <v>186</v>
      </c>
      <c r="B187" s="13" t="s">
        <v>635</v>
      </c>
      <c r="C187" s="14" t="s">
        <v>645</v>
      </c>
      <c r="D187" s="12" t="s">
        <v>751</v>
      </c>
      <c r="E187" s="13" t="str">
        <f t="shared" si="2"/>
        <v>$gameParty.members()[n].mpRate()</v>
      </c>
      <c r="F187" s="6" t="s">
        <v>752</v>
      </c>
      <c r="G187" s="4"/>
      <c r="H187" s="4"/>
      <c r="I187" s="4"/>
      <c r="J187" s="4"/>
      <c r="K187" s="4"/>
      <c r="L187" s="4"/>
      <c r="M187" s="4"/>
      <c r="N187" s="4"/>
      <c r="O187" s="4"/>
      <c r="P187" s="4"/>
      <c r="Q187" s="4"/>
      <c r="R187" s="4"/>
      <c r="S187" s="4"/>
      <c r="T187" s="4"/>
      <c r="U187" s="4"/>
      <c r="V187" s="4"/>
      <c r="W187" s="4"/>
      <c r="X187" s="4"/>
      <c r="Y187" s="2"/>
      <c r="Z187" s="2"/>
    </row>
    <row r="188" ht="12.0" customHeight="1">
      <c r="A188" s="10">
        <f t="shared" si="1"/>
        <v>187</v>
      </c>
      <c r="B188" s="13" t="s">
        <v>635</v>
      </c>
      <c r="C188" s="14" t="s">
        <v>645</v>
      </c>
      <c r="D188" s="12" t="s">
        <v>753</v>
      </c>
      <c r="E188" s="13" t="str">
        <f t="shared" si="2"/>
        <v>$gameParty.members()[n].tpRate()</v>
      </c>
      <c r="F188" s="6" t="s">
        <v>754</v>
      </c>
      <c r="G188" s="4"/>
      <c r="H188" s="4"/>
      <c r="I188" s="4"/>
      <c r="J188" s="4"/>
      <c r="K188" s="4"/>
      <c r="L188" s="4"/>
      <c r="M188" s="4"/>
      <c r="N188" s="4"/>
      <c r="O188" s="4"/>
      <c r="P188" s="4"/>
      <c r="Q188" s="4"/>
      <c r="R188" s="4"/>
      <c r="S188" s="4"/>
      <c r="T188" s="4"/>
      <c r="U188" s="4"/>
      <c r="V188" s="4"/>
      <c r="W188" s="4"/>
      <c r="X188" s="4"/>
      <c r="Y188" s="2"/>
      <c r="Z188" s="2"/>
    </row>
    <row r="189" ht="12.0" customHeight="1">
      <c r="A189" s="10">
        <f t="shared" si="1"/>
        <v>188</v>
      </c>
      <c r="B189" s="13" t="s">
        <v>635</v>
      </c>
      <c r="C189" s="14" t="s">
        <v>645</v>
      </c>
      <c r="D189" s="12" t="s">
        <v>755</v>
      </c>
      <c r="E189" s="13" t="str">
        <f t="shared" si="2"/>
        <v>$gameParty.members()[n].isHidden()</v>
      </c>
      <c r="F189" s="15" t="s">
        <v>756</v>
      </c>
      <c r="G189" s="4"/>
      <c r="H189" s="4"/>
      <c r="I189" s="4"/>
      <c r="J189" s="4"/>
      <c r="K189" s="4"/>
      <c r="L189" s="4"/>
      <c r="M189" s="4"/>
      <c r="N189" s="4"/>
      <c r="O189" s="4"/>
      <c r="P189" s="4"/>
      <c r="Q189" s="4"/>
      <c r="R189" s="4"/>
      <c r="S189" s="4"/>
      <c r="T189" s="4"/>
      <c r="U189" s="4"/>
      <c r="V189" s="4"/>
      <c r="W189" s="4"/>
      <c r="X189" s="4"/>
      <c r="Y189" s="2"/>
      <c r="Z189" s="2"/>
    </row>
    <row r="190" ht="12.0" customHeight="1">
      <c r="A190" s="10">
        <f t="shared" si="1"/>
        <v>189</v>
      </c>
      <c r="B190" s="13" t="s">
        <v>635</v>
      </c>
      <c r="C190" s="14" t="s">
        <v>645</v>
      </c>
      <c r="D190" s="12" t="s">
        <v>757</v>
      </c>
      <c r="E190" s="13" t="str">
        <f t="shared" si="2"/>
        <v>$gameParty.members()[n].isAppeared()</v>
      </c>
      <c r="F190" s="15" t="s">
        <v>758</v>
      </c>
      <c r="G190" s="4"/>
      <c r="H190" s="4"/>
      <c r="I190" s="4"/>
      <c r="J190" s="4"/>
      <c r="K190" s="4"/>
      <c r="L190" s="4"/>
      <c r="M190" s="4"/>
      <c r="N190" s="4"/>
      <c r="O190" s="4"/>
      <c r="P190" s="4"/>
      <c r="Q190" s="4"/>
      <c r="R190" s="4"/>
      <c r="S190" s="4"/>
      <c r="T190" s="4"/>
      <c r="U190" s="4"/>
      <c r="V190" s="4"/>
      <c r="W190" s="4"/>
      <c r="X190" s="4"/>
      <c r="Y190" s="2"/>
      <c r="Z190" s="2"/>
    </row>
    <row r="191" ht="12.0" customHeight="1">
      <c r="A191" s="10">
        <f t="shared" si="1"/>
        <v>190</v>
      </c>
      <c r="B191" s="13" t="s">
        <v>635</v>
      </c>
      <c r="C191" s="14" t="s">
        <v>645</v>
      </c>
      <c r="D191" s="12" t="s">
        <v>759</v>
      </c>
      <c r="E191" s="13" t="str">
        <f t="shared" si="2"/>
        <v>$gameParty.members()[n].isDead()</v>
      </c>
      <c r="F191" s="15" t="s">
        <v>760</v>
      </c>
      <c r="G191" s="4"/>
      <c r="H191" s="4"/>
      <c r="I191" s="4"/>
      <c r="J191" s="4"/>
      <c r="K191" s="4"/>
      <c r="L191" s="4"/>
      <c r="M191" s="4"/>
      <c r="N191" s="4"/>
      <c r="O191" s="4"/>
      <c r="P191" s="4"/>
      <c r="Q191" s="4"/>
      <c r="R191" s="4"/>
      <c r="S191" s="4"/>
      <c r="T191" s="4"/>
      <c r="U191" s="4"/>
      <c r="V191" s="4"/>
      <c r="W191" s="4"/>
      <c r="X191" s="4"/>
      <c r="Y191" s="2"/>
      <c r="Z191" s="2"/>
    </row>
    <row r="192" ht="12.0" customHeight="1">
      <c r="A192" s="10">
        <f t="shared" si="1"/>
        <v>191</v>
      </c>
      <c r="B192" s="13" t="s">
        <v>635</v>
      </c>
      <c r="C192" s="14" t="s">
        <v>645</v>
      </c>
      <c r="D192" s="12" t="s">
        <v>761</v>
      </c>
      <c r="E192" s="13" t="str">
        <f t="shared" si="2"/>
        <v>$gameParty.members()[n].isAlive()</v>
      </c>
      <c r="F192" s="15" t="s">
        <v>762</v>
      </c>
      <c r="G192" s="4"/>
      <c r="H192" s="4"/>
      <c r="I192" s="4"/>
      <c r="J192" s="4"/>
      <c r="K192" s="4"/>
      <c r="L192" s="4"/>
      <c r="M192" s="4"/>
      <c r="N192" s="4"/>
      <c r="O192" s="4"/>
      <c r="P192" s="4"/>
      <c r="Q192" s="4"/>
      <c r="R192" s="4"/>
      <c r="S192" s="4"/>
      <c r="T192" s="4"/>
      <c r="U192" s="4"/>
      <c r="V192" s="4"/>
      <c r="W192" s="4"/>
      <c r="X192" s="4"/>
      <c r="Y192" s="2"/>
      <c r="Z192" s="2"/>
    </row>
    <row r="193" ht="12.0" customHeight="1">
      <c r="A193" s="10">
        <f t="shared" si="1"/>
        <v>192</v>
      </c>
      <c r="B193" s="13" t="s">
        <v>635</v>
      </c>
      <c r="C193" s="14" t="s">
        <v>645</v>
      </c>
      <c r="D193" s="12" t="s">
        <v>763</v>
      </c>
      <c r="E193" s="13" t="str">
        <f t="shared" si="2"/>
        <v>$gameParty.members()[n].isDying()</v>
      </c>
      <c r="F193" s="15" t="s">
        <v>764</v>
      </c>
      <c r="G193" s="4"/>
      <c r="H193" s="4"/>
      <c r="I193" s="4"/>
      <c r="J193" s="4"/>
      <c r="K193" s="4"/>
      <c r="L193" s="4"/>
      <c r="M193" s="4"/>
      <c r="N193" s="4"/>
      <c r="O193" s="4"/>
      <c r="P193" s="4"/>
      <c r="Q193" s="4"/>
      <c r="R193" s="4"/>
      <c r="S193" s="4"/>
      <c r="T193" s="4"/>
      <c r="U193" s="4"/>
      <c r="V193" s="4"/>
      <c r="W193" s="4"/>
      <c r="X193" s="4"/>
      <c r="Y193" s="2"/>
      <c r="Z193" s="2"/>
    </row>
    <row r="194" ht="12.0" customHeight="1">
      <c r="A194" s="10">
        <f t="shared" si="1"/>
        <v>193</v>
      </c>
      <c r="B194" s="13" t="s">
        <v>635</v>
      </c>
      <c r="C194" s="14" t="s">
        <v>645</v>
      </c>
      <c r="D194" s="12" t="s">
        <v>765</v>
      </c>
      <c r="E194" s="13" t="str">
        <f t="shared" si="2"/>
        <v>$gameParty.members()[n].isRestricted()</v>
      </c>
      <c r="F194" s="15" t="s">
        <v>766</v>
      </c>
      <c r="G194" s="4"/>
      <c r="H194" s="4"/>
      <c r="I194" s="4"/>
      <c r="J194" s="4"/>
      <c r="K194" s="4"/>
      <c r="L194" s="4"/>
      <c r="M194" s="4"/>
      <c r="N194" s="4"/>
      <c r="O194" s="4"/>
      <c r="P194" s="4"/>
      <c r="Q194" s="4"/>
      <c r="R194" s="4"/>
      <c r="S194" s="4"/>
      <c r="T194" s="4"/>
      <c r="U194" s="4"/>
      <c r="V194" s="4"/>
      <c r="W194" s="4"/>
      <c r="X194" s="4"/>
      <c r="Y194" s="2"/>
      <c r="Z194" s="2"/>
    </row>
    <row r="195" ht="12.0" customHeight="1">
      <c r="A195" s="10">
        <f t="shared" si="1"/>
        <v>194</v>
      </c>
      <c r="B195" s="13" t="s">
        <v>635</v>
      </c>
      <c r="C195" s="14" t="s">
        <v>645</v>
      </c>
      <c r="D195" s="12" t="s">
        <v>767</v>
      </c>
      <c r="E195" s="13" t="str">
        <f t="shared" si="2"/>
        <v>$gameParty.members()[n].canInput()</v>
      </c>
      <c r="F195" s="15" t="s">
        <v>768</v>
      </c>
      <c r="G195" s="4"/>
      <c r="H195" s="4"/>
      <c r="I195" s="4"/>
      <c r="J195" s="4"/>
      <c r="K195" s="4"/>
      <c r="L195" s="4"/>
      <c r="M195" s="4"/>
      <c r="N195" s="4"/>
      <c r="O195" s="4"/>
      <c r="P195" s="4"/>
      <c r="Q195" s="4"/>
      <c r="R195" s="4"/>
      <c r="S195" s="4"/>
      <c r="T195" s="4"/>
      <c r="U195" s="4"/>
      <c r="V195" s="4"/>
      <c r="W195" s="4"/>
      <c r="X195" s="4"/>
      <c r="Y195" s="2"/>
      <c r="Z195" s="2"/>
    </row>
    <row r="196" ht="12.0" customHeight="1">
      <c r="A196" s="10">
        <f t="shared" si="1"/>
        <v>195</v>
      </c>
      <c r="B196" s="13" t="s">
        <v>635</v>
      </c>
      <c r="C196" s="14" t="s">
        <v>645</v>
      </c>
      <c r="D196" s="12" t="s">
        <v>769</v>
      </c>
      <c r="E196" s="13" t="str">
        <f t="shared" si="2"/>
        <v>$gameParty.members()[n].canMove()</v>
      </c>
      <c r="F196" s="15" t="s">
        <v>770</v>
      </c>
      <c r="G196" s="4"/>
      <c r="H196" s="4"/>
      <c r="I196" s="4"/>
      <c r="J196" s="4"/>
      <c r="K196" s="4"/>
      <c r="L196" s="4"/>
      <c r="M196" s="4"/>
      <c r="N196" s="4"/>
      <c r="O196" s="4"/>
      <c r="P196" s="4"/>
      <c r="Q196" s="4"/>
      <c r="R196" s="4"/>
      <c r="S196" s="4"/>
      <c r="T196" s="4"/>
      <c r="U196" s="4"/>
      <c r="V196" s="4"/>
      <c r="W196" s="4"/>
      <c r="X196" s="4"/>
      <c r="Y196" s="2"/>
      <c r="Z196" s="2"/>
    </row>
    <row r="197" ht="12.0" customHeight="1">
      <c r="A197" s="10">
        <f t="shared" si="1"/>
        <v>196</v>
      </c>
      <c r="B197" s="13" t="s">
        <v>635</v>
      </c>
      <c r="C197" s="14" t="s">
        <v>645</v>
      </c>
      <c r="D197" s="12" t="s">
        <v>771</v>
      </c>
      <c r="E197" s="13" t="str">
        <f t="shared" si="2"/>
        <v>$gameParty.members()[n].isConfused()</v>
      </c>
      <c r="F197" s="15" t="s">
        <v>772</v>
      </c>
      <c r="G197" s="4"/>
      <c r="H197" s="4"/>
      <c r="I197" s="4"/>
      <c r="J197" s="4"/>
      <c r="K197" s="4"/>
      <c r="L197" s="4"/>
      <c r="M197" s="4"/>
      <c r="N197" s="4"/>
      <c r="O197" s="4"/>
      <c r="P197" s="4"/>
      <c r="Q197" s="4"/>
      <c r="R197" s="4"/>
      <c r="S197" s="4"/>
      <c r="T197" s="4"/>
      <c r="U197" s="4"/>
      <c r="V197" s="4"/>
      <c r="W197" s="4"/>
      <c r="X197" s="4"/>
      <c r="Y197" s="2"/>
      <c r="Z197" s="2"/>
    </row>
    <row r="198" ht="12.0" customHeight="1">
      <c r="A198" s="10">
        <f t="shared" si="1"/>
        <v>197</v>
      </c>
      <c r="B198" s="13" t="s">
        <v>635</v>
      </c>
      <c r="C198" s="14" t="s">
        <v>645</v>
      </c>
      <c r="D198" s="12" t="s">
        <v>773</v>
      </c>
      <c r="E198" s="13" t="str">
        <f t="shared" si="2"/>
        <v>$gameParty.members()[n].isActor()</v>
      </c>
      <c r="F198" s="15" t="s">
        <v>774</v>
      </c>
      <c r="G198" s="4"/>
      <c r="H198" s="4"/>
      <c r="I198" s="4"/>
      <c r="J198" s="4"/>
      <c r="K198" s="4"/>
      <c r="L198" s="4"/>
      <c r="M198" s="4"/>
      <c r="N198" s="4"/>
      <c r="O198" s="4"/>
      <c r="P198" s="4"/>
      <c r="Q198" s="4"/>
      <c r="R198" s="4"/>
      <c r="S198" s="4"/>
      <c r="T198" s="4"/>
      <c r="U198" s="4"/>
      <c r="V198" s="4"/>
      <c r="W198" s="4"/>
      <c r="X198" s="4"/>
      <c r="Y198" s="2"/>
      <c r="Z198" s="2"/>
    </row>
    <row r="199" ht="12.0" customHeight="1">
      <c r="A199" s="10">
        <f t="shared" si="1"/>
        <v>198</v>
      </c>
      <c r="B199" s="13" t="s">
        <v>635</v>
      </c>
      <c r="C199" s="14" t="s">
        <v>645</v>
      </c>
      <c r="D199" s="12" t="s">
        <v>775</v>
      </c>
      <c r="E199" s="13" t="str">
        <f t="shared" si="2"/>
        <v>$gameParty.members()[n].isEnemy()</v>
      </c>
      <c r="F199" s="15" t="s">
        <v>776</v>
      </c>
      <c r="G199" s="4"/>
      <c r="H199" s="4"/>
      <c r="I199" s="4"/>
      <c r="J199" s="4"/>
      <c r="K199" s="4"/>
      <c r="L199" s="4"/>
      <c r="M199" s="4"/>
      <c r="N199" s="4"/>
      <c r="O199" s="4"/>
      <c r="P199" s="4"/>
      <c r="Q199" s="4"/>
      <c r="R199" s="4"/>
      <c r="S199" s="4"/>
      <c r="T199" s="4"/>
      <c r="U199" s="4"/>
      <c r="V199" s="4"/>
      <c r="W199" s="4"/>
      <c r="X199" s="4"/>
      <c r="Y199" s="2"/>
      <c r="Z199" s="2"/>
    </row>
    <row r="200" ht="12.0" customHeight="1">
      <c r="A200" s="10">
        <f t="shared" si="1"/>
        <v>199</v>
      </c>
      <c r="B200" s="13" t="s">
        <v>635</v>
      </c>
      <c r="C200" s="14" t="s">
        <v>645</v>
      </c>
      <c r="D200" s="12" t="s">
        <v>777</v>
      </c>
      <c r="E200" s="13" t="str">
        <f t="shared" si="2"/>
        <v>$gameParty.members()[n].canUse(skill)</v>
      </c>
      <c r="F200" s="15" t="s">
        <v>778</v>
      </c>
      <c r="G200" s="4"/>
      <c r="H200" s="4"/>
      <c r="I200" s="4"/>
      <c r="J200" s="4"/>
      <c r="K200" s="4"/>
      <c r="L200" s="4"/>
      <c r="M200" s="4"/>
      <c r="N200" s="4"/>
      <c r="O200" s="4"/>
      <c r="P200" s="4"/>
      <c r="Q200" s="4"/>
      <c r="R200" s="4"/>
      <c r="S200" s="4"/>
      <c r="T200" s="4"/>
      <c r="U200" s="4"/>
      <c r="V200" s="4"/>
      <c r="W200" s="4"/>
      <c r="X200" s="4"/>
      <c r="Y200" s="2"/>
      <c r="Z200" s="2"/>
    </row>
    <row r="201" ht="12.0" customHeight="1">
      <c r="A201" s="10">
        <f t="shared" si="1"/>
        <v>200</v>
      </c>
      <c r="B201" s="13" t="s">
        <v>635</v>
      </c>
      <c r="C201" s="14" t="s">
        <v>645</v>
      </c>
      <c r="D201" s="12" t="s">
        <v>779</v>
      </c>
      <c r="E201" s="13" t="str">
        <f t="shared" si="2"/>
        <v>$gameParty.members()[n].canEquip(item)</v>
      </c>
      <c r="F201" s="15" t="s">
        <v>780</v>
      </c>
      <c r="G201" s="4"/>
      <c r="H201" s="4"/>
      <c r="I201" s="4"/>
      <c r="J201" s="4"/>
      <c r="K201" s="4"/>
      <c r="L201" s="4"/>
      <c r="M201" s="4"/>
      <c r="N201" s="4"/>
      <c r="O201" s="4"/>
      <c r="P201" s="4"/>
      <c r="Q201" s="4"/>
      <c r="R201" s="4"/>
      <c r="S201" s="4"/>
      <c r="T201" s="4"/>
      <c r="U201" s="4"/>
      <c r="V201" s="4"/>
      <c r="W201" s="4"/>
      <c r="X201" s="4"/>
      <c r="Y201" s="2"/>
      <c r="Z201" s="2"/>
    </row>
    <row r="202" ht="12.0" customHeight="1">
      <c r="A202" s="10">
        <f t="shared" si="1"/>
        <v>201</v>
      </c>
      <c r="B202" s="13" t="s">
        <v>635</v>
      </c>
      <c r="C202" s="14" t="s">
        <v>645</v>
      </c>
      <c r="D202" s="12" t="s">
        <v>781</v>
      </c>
      <c r="E202" s="13" t="str">
        <f t="shared" si="2"/>
        <v>$gameParty.members()[n].guardSkillId()</v>
      </c>
      <c r="F202" s="15" t="s">
        <v>782</v>
      </c>
      <c r="G202" s="4"/>
      <c r="H202" s="4"/>
      <c r="I202" s="4"/>
      <c r="J202" s="4"/>
      <c r="K202" s="4"/>
      <c r="L202" s="4"/>
      <c r="M202" s="4"/>
      <c r="N202" s="4"/>
      <c r="O202" s="4"/>
      <c r="P202" s="4"/>
      <c r="Q202" s="4"/>
      <c r="R202" s="4"/>
      <c r="S202" s="4"/>
      <c r="T202" s="4"/>
      <c r="U202" s="4"/>
      <c r="V202" s="4"/>
      <c r="W202" s="4"/>
      <c r="X202" s="4"/>
      <c r="Y202" s="2"/>
      <c r="Z202" s="2"/>
    </row>
    <row r="203" ht="12.0" customHeight="1">
      <c r="A203" s="10">
        <f t="shared" si="1"/>
        <v>202</v>
      </c>
      <c r="B203" s="13" t="s">
        <v>635</v>
      </c>
      <c r="C203" s="14" t="s">
        <v>645</v>
      </c>
      <c r="D203" s="12" t="s">
        <v>783</v>
      </c>
      <c r="E203" s="13" t="str">
        <f t="shared" si="2"/>
        <v>$gameParty.members()[n].canAttack()</v>
      </c>
      <c r="F203" s="15" t="s">
        <v>784</v>
      </c>
      <c r="G203" s="4"/>
      <c r="H203" s="4"/>
      <c r="I203" s="4"/>
      <c r="J203" s="4"/>
      <c r="K203" s="4"/>
      <c r="L203" s="4"/>
      <c r="M203" s="4"/>
      <c r="N203" s="4"/>
      <c r="O203" s="4"/>
      <c r="P203" s="4"/>
      <c r="Q203" s="4"/>
      <c r="R203" s="4"/>
      <c r="S203" s="4"/>
      <c r="T203" s="4"/>
      <c r="U203" s="4"/>
      <c r="V203" s="4"/>
      <c r="W203" s="4"/>
      <c r="X203" s="4"/>
      <c r="Y203" s="2"/>
      <c r="Z203" s="2"/>
    </row>
    <row r="204" ht="12.0" customHeight="1">
      <c r="A204" s="10">
        <f t="shared" si="1"/>
        <v>203</v>
      </c>
      <c r="B204" s="13" t="s">
        <v>635</v>
      </c>
      <c r="C204" s="14" t="s">
        <v>645</v>
      </c>
      <c r="D204" s="12" t="s">
        <v>785</v>
      </c>
      <c r="E204" s="13" t="str">
        <f t="shared" si="2"/>
        <v>$gameParty.members()[n].canGuard()</v>
      </c>
      <c r="F204" s="15" t="s">
        <v>786</v>
      </c>
      <c r="G204" s="4"/>
      <c r="H204" s="4"/>
      <c r="I204" s="4"/>
      <c r="J204" s="4"/>
      <c r="K204" s="4"/>
      <c r="L204" s="4"/>
      <c r="M204" s="4"/>
      <c r="N204" s="4"/>
      <c r="O204" s="4"/>
      <c r="P204" s="4"/>
      <c r="Q204" s="4"/>
      <c r="R204" s="4"/>
      <c r="S204" s="4"/>
      <c r="T204" s="4"/>
      <c r="U204" s="4"/>
      <c r="V204" s="4"/>
      <c r="W204" s="4"/>
      <c r="X204" s="4"/>
      <c r="Y204" s="2"/>
      <c r="Z204" s="2"/>
    </row>
    <row r="205" ht="12.0" customHeight="1">
      <c r="A205" s="10">
        <f t="shared" si="1"/>
        <v>204</v>
      </c>
      <c r="B205" s="13" t="s">
        <v>787</v>
      </c>
      <c r="C205" s="14" t="s">
        <v>645</v>
      </c>
      <c r="D205" s="12" t="s">
        <v>788</v>
      </c>
      <c r="E205" s="13" t="str">
        <f t="shared" si="2"/>
        <v>$gameParty.members()[n].addState(id)</v>
      </c>
      <c r="F205" s="15" t="s">
        <v>789</v>
      </c>
      <c r="G205" s="4"/>
      <c r="H205" s="4"/>
      <c r="I205" s="4"/>
      <c r="J205" s="4"/>
      <c r="K205" s="4"/>
      <c r="L205" s="4"/>
      <c r="M205" s="4"/>
      <c r="N205" s="4"/>
      <c r="O205" s="4"/>
      <c r="P205" s="4"/>
      <c r="Q205" s="4"/>
      <c r="R205" s="4"/>
      <c r="S205" s="4"/>
      <c r="T205" s="4"/>
      <c r="U205" s="4"/>
      <c r="V205" s="4"/>
      <c r="W205" s="4"/>
      <c r="X205" s="4"/>
      <c r="Y205" s="2"/>
      <c r="Z205" s="2"/>
    </row>
    <row r="206" ht="12.0" customHeight="1">
      <c r="A206" s="10">
        <f t="shared" si="1"/>
        <v>205</v>
      </c>
      <c r="B206" s="13" t="s">
        <v>787</v>
      </c>
      <c r="C206" s="14" t="s">
        <v>645</v>
      </c>
      <c r="D206" s="12" t="s">
        <v>790</v>
      </c>
      <c r="E206" s="13" t="str">
        <f t="shared" si="2"/>
        <v>$gameParty.members()[n].removeState()</v>
      </c>
      <c r="F206" s="15" t="s">
        <v>791</v>
      </c>
      <c r="G206" s="4"/>
      <c r="H206" s="4"/>
      <c r="I206" s="4"/>
      <c r="J206" s="4"/>
      <c r="K206" s="4"/>
      <c r="L206" s="4"/>
      <c r="M206" s="4"/>
      <c r="N206" s="4"/>
      <c r="O206" s="4"/>
      <c r="P206" s="4"/>
      <c r="Q206" s="4"/>
      <c r="R206" s="4"/>
      <c r="S206" s="4"/>
      <c r="T206" s="4"/>
      <c r="U206" s="4"/>
      <c r="V206" s="4"/>
      <c r="W206" s="4"/>
      <c r="X206" s="4"/>
      <c r="Y206" s="2"/>
      <c r="Z206" s="2"/>
    </row>
    <row r="207" ht="12.0" customHeight="1">
      <c r="A207" s="10">
        <f t="shared" si="1"/>
        <v>206</v>
      </c>
      <c r="B207" s="13" t="s">
        <v>787</v>
      </c>
      <c r="C207" s="14" t="s">
        <v>645</v>
      </c>
      <c r="D207" s="12" t="s">
        <v>792</v>
      </c>
      <c r="E207" s="13" t="str">
        <f t="shared" si="2"/>
        <v>$gameParty.members()[n].addBuff(id, turns)</v>
      </c>
      <c r="F207" s="15" t="s">
        <v>793</v>
      </c>
      <c r="G207" s="4"/>
      <c r="H207" s="4"/>
      <c r="I207" s="4"/>
      <c r="J207" s="4"/>
      <c r="K207" s="4"/>
      <c r="L207" s="4"/>
      <c r="M207" s="4"/>
      <c r="N207" s="4"/>
      <c r="O207" s="4"/>
      <c r="P207" s="4"/>
      <c r="Q207" s="4"/>
      <c r="R207" s="4"/>
      <c r="S207" s="4"/>
      <c r="T207" s="4"/>
      <c r="U207" s="4"/>
      <c r="V207" s="4"/>
      <c r="W207" s="4"/>
      <c r="X207" s="4"/>
      <c r="Y207" s="2"/>
      <c r="Z207" s="2"/>
    </row>
    <row r="208" ht="12.0" customHeight="1">
      <c r="A208" s="10">
        <f t="shared" si="1"/>
        <v>207</v>
      </c>
      <c r="B208" s="13" t="s">
        <v>787</v>
      </c>
      <c r="C208" s="14" t="s">
        <v>645</v>
      </c>
      <c r="D208" s="12" t="s">
        <v>794</v>
      </c>
      <c r="E208" s="13" t="str">
        <f t="shared" si="2"/>
        <v>$gameParty.members()[n].addDebuff(id, turns)</v>
      </c>
      <c r="F208" s="15" t="s">
        <v>795</v>
      </c>
      <c r="G208" s="4"/>
      <c r="H208" s="4"/>
      <c r="I208" s="4"/>
      <c r="J208" s="4"/>
      <c r="K208" s="4"/>
      <c r="L208" s="4"/>
      <c r="M208" s="4"/>
      <c r="N208" s="4"/>
      <c r="O208" s="4"/>
      <c r="P208" s="4"/>
      <c r="Q208" s="4"/>
      <c r="R208" s="4"/>
      <c r="S208" s="4"/>
      <c r="T208" s="4"/>
      <c r="U208" s="4"/>
      <c r="V208" s="4"/>
      <c r="W208" s="4"/>
      <c r="X208" s="4"/>
      <c r="Y208" s="2"/>
      <c r="Z208" s="2"/>
    </row>
    <row r="209" ht="12.0" customHeight="1">
      <c r="A209" s="10">
        <f t="shared" si="1"/>
        <v>208</v>
      </c>
      <c r="B209" s="13" t="s">
        <v>787</v>
      </c>
      <c r="C209" s="14" t="s">
        <v>645</v>
      </c>
      <c r="D209" s="12" t="s">
        <v>796</v>
      </c>
      <c r="E209" s="13" t="str">
        <f t="shared" si="2"/>
        <v>$gameParty.members()[n].removeBuff(id)</v>
      </c>
      <c r="F209" s="15" t="s">
        <v>797</v>
      </c>
      <c r="G209" s="4"/>
      <c r="H209" s="4"/>
      <c r="I209" s="4"/>
      <c r="J209" s="4"/>
      <c r="K209" s="4"/>
      <c r="L209" s="4"/>
      <c r="M209" s="4"/>
      <c r="N209" s="4"/>
      <c r="O209" s="4"/>
      <c r="P209" s="4"/>
      <c r="Q209" s="4"/>
      <c r="R209" s="4"/>
      <c r="S209" s="4"/>
      <c r="T209" s="4"/>
      <c r="U209" s="4"/>
      <c r="V209" s="4"/>
      <c r="W209" s="4"/>
      <c r="X209" s="4"/>
      <c r="Y209" s="2"/>
      <c r="Z209" s="2"/>
    </row>
    <row r="210" ht="12.0" customHeight="1">
      <c r="A210" s="10">
        <f t="shared" si="1"/>
        <v>209</v>
      </c>
      <c r="B210" s="13" t="s">
        <v>787</v>
      </c>
      <c r="C210" s="14" t="s">
        <v>645</v>
      </c>
      <c r="D210" s="12" t="s">
        <v>798</v>
      </c>
      <c r="E210" s="13" t="str">
        <f t="shared" si="2"/>
        <v>$gameParty.members()[n].removeBattleStates()</v>
      </c>
      <c r="F210" s="15" t="s">
        <v>799</v>
      </c>
      <c r="G210" s="4"/>
      <c r="H210" s="4"/>
      <c r="I210" s="4"/>
      <c r="J210" s="4"/>
      <c r="K210" s="4"/>
      <c r="L210" s="4"/>
      <c r="M210" s="4"/>
      <c r="N210" s="4"/>
      <c r="O210" s="4"/>
      <c r="P210" s="4"/>
      <c r="Q210" s="4"/>
      <c r="R210" s="4"/>
      <c r="S210" s="4"/>
      <c r="T210" s="4"/>
      <c r="U210" s="4"/>
      <c r="V210" s="4"/>
      <c r="W210" s="4"/>
      <c r="X210" s="4"/>
      <c r="Y210" s="2"/>
      <c r="Z210" s="2"/>
    </row>
    <row r="211" ht="12.0" customHeight="1">
      <c r="A211" s="10">
        <f t="shared" si="1"/>
        <v>210</v>
      </c>
      <c r="B211" s="13" t="s">
        <v>787</v>
      </c>
      <c r="C211" s="14" t="s">
        <v>645</v>
      </c>
      <c r="D211" s="12" t="s">
        <v>800</v>
      </c>
      <c r="E211" s="13" t="str">
        <f t="shared" si="2"/>
        <v>$gameParty.members()[n].removeAllBuffs()</v>
      </c>
      <c r="F211" s="6" t="s">
        <v>801</v>
      </c>
      <c r="G211" s="4"/>
      <c r="H211" s="4"/>
      <c r="I211" s="4"/>
      <c r="J211" s="4"/>
      <c r="K211" s="4"/>
      <c r="L211" s="4"/>
      <c r="M211" s="4"/>
      <c r="N211" s="4"/>
      <c r="O211" s="4"/>
      <c r="P211" s="4"/>
      <c r="Q211" s="4"/>
      <c r="R211" s="4"/>
      <c r="S211" s="4"/>
      <c r="T211" s="4"/>
      <c r="U211" s="4"/>
      <c r="V211" s="4"/>
      <c r="W211" s="4"/>
      <c r="X211" s="4"/>
      <c r="Y211" s="2"/>
      <c r="Z211" s="2"/>
    </row>
    <row r="212" ht="12.0" customHeight="1">
      <c r="A212" s="10">
        <f t="shared" si="1"/>
        <v>211</v>
      </c>
      <c r="B212" s="13" t="s">
        <v>787</v>
      </c>
      <c r="C212" s="14" t="s">
        <v>645</v>
      </c>
      <c r="D212" s="12" t="s">
        <v>802</v>
      </c>
      <c r="E212" s="13" t="str">
        <f t="shared" si="2"/>
        <v>$gameParty.members()[n].useItem(item)</v>
      </c>
      <c r="F212" s="6" t="s">
        <v>803</v>
      </c>
      <c r="G212" s="4"/>
      <c r="H212" s="4"/>
      <c r="I212" s="4"/>
      <c r="J212" s="4"/>
      <c r="K212" s="4"/>
      <c r="L212" s="4"/>
      <c r="M212" s="4"/>
      <c r="N212" s="4"/>
      <c r="O212" s="4"/>
      <c r="P212" s="4"/>
      <c r="Q212" s="4"/>
      <c r="R212" s="4"/>
      <c r="S212" s="4"/>
      <c r="T212" s="4"/>
      <c r="U212" s="4"/>
      <c r="V212" s="4"/>
      <c r="W212" s="4"/>
      <c r="X212" s="4"/>
      <c r="Y212" s="2"/>
      <c r="Z212" s="2"/>
    </row>
    <row r="213" ht="12.0" customHeight="1">
      <c r="A213" s="10">
        <f t="shared" si="1"/>
        <v>212</v>
      </c>
      <c r="B213" s="13" t="s">
        <v>787</v>
      </c>
      <c r="C213" s="14" t="s">
        <v>645</v>
      </c>
      <c r="D213" s="12" t="s">
        <v>804</v>
      </c>
      <c r="E213" s="13" t="str">
        <f t="shared" si="2"/>
        <v>$gameParty.members()[n].gainHp(value)</v>
      </c>
      <c r="F213" s="15" t="s">
        <v>805</v>
      </c>
      <c r="G213" s="4"/>
      <c r="H213" s="4"/>
      <c r="I213" s="4"/>
      <c r="J213" s="4"/>
      <c r="K213" s="4"/>
      <c r="L213" s="4"/>
      <c r="M213" s="4"/>
      <c r="N213" s="4"/>
      <c r="O213" s="4"/>
      <c r="P213" s="4"/>
      <c r="Q213" s="4"/>
      <c r="R213" s="4"/>
      <c r="S213" s="4"/>
      <c r="T213" s="4"/>
      <c r="U213" s="4"/>
      <c r="V213" s="4"/>
      <c r="W213" s="4"/>
      <c r="X213" s="4"/>
      <c r="Y213" s="2"/>
      <c r="Z213" s="2"/>
    </row>
    <row r="214" ht="12.0" customHeight="1">
      <c r="A214" s="10">
        <f t="shared" si="1"/>
        <v>213</v>
      </c>
      <c r="B214" s="13" t="s">
        <v>787</v>
      </c>
      <c r="C214" s="14" t="s">
        <v>645</v>
      </c>
      <c r="D214" s="12" t="s">
        <v>806</v>
      </c>
      <c r="E214" s="13" t="str">
        <f t="shared" si="2"/>
        <v>$gameParty.members()[n].gainMp(value)</v>
      </c>
      <c r="F214" s="15" t="s">
        <v>807</v>
      </c>
      <c r="G214" s="4"/>
      <c r="H214" s="4"/>
      <c r="I214" s="4"/>
      <c r="J214" s="4"/>
      <c r="K214" s="4"/>
      <c r="L214" s="4"/>
      <c r="M214" s="4"/>
      <c r="N214" s="4"/>
      <c r="O214" s="4"/>
      <c r="P214" s="4"/>
      <c r="Q214" s="4"/>
      <c r="R214" s="4"/>
      <c r="S214" s="4"/>
      <c r="T214" s="4"/>
      <c r="U214" s="4"/>
      <c r="V214" s="4"/>
      <c r="W214" s="4"/>
      <c r="X214" s="4"/>
      <c r="Y214" s="2"/>
      <c r="Z214" s="2"/>
    </row>
    <row r="215" ht="12.0" customHeight="1">
      <c r="A215" s="10">
        <f t="shared" si="1"/>
        <v>214</v>
      </c>
      <c r="B215" s="13" t="s">
        <v>787</v>
      </c>
      <c r="C215" s="14" t="s">
        <v>645</v>
      </c>
      <c r="D215" s="12" t="s">
        <v>808</v>
      </c>
      <c r="E215" s="13" t="str">
        <f t="shared" si="2"/>
        <v>$gameParty.members()[n].gainTp(value)</v>
      </c>
      <c r="F215" s="15" t="s">
        <v>809</v>
      </c>
      <c r="G215" s="4"/>
      <c r="H215" s="4"/>
      <c r="I215" s="4"/>
      <c r="J215" s="4"/>
      <c r="K215" s="4"/>
      <c r="L215" s="4"/>
      <c r="M215" s="4"/>
      <c r="N215" s="4"/>
      <c r="O215" s="4"/>
      <c r="P215" s="4"/>
      <c r="Q215" s="4"/>
      <c r="R215" s="4"/>
      <c r="S215" s="4"/>
      <c r="T215" s="4"/>
      <c r="U215" s="4"/>
      <c r="V215" s="4"/>
      <c r="W215" s="4"/>
      <c r="X215" s="4"/>
      <c r="Y215" s="2"/>
      <c r="Z215" s="2"/>
    </row>
    <row r="216" ht="12.0" customHeight="1">
      <c r="A216" s="10">
        <f t="shared" si="1"/>
        <v>215</v>
      </c>
      <c r="B216" s="13" t="s">
        <v>787</v>
      </c>
      <c r="C216" s="14" t="s">
        <v>645</v>
      </c>
      <c r="D216" s="12" t="s">
        <v>810</v>
      </c>
      <c r="E216" s="13" t="str">
        <f t="shared" si="2"/>
        <v>$gameParty.members()[n].gainSilentTp(value)</v>
      </c>
      <c r="F216" s="15" t="s">
        <v>811</v>
      </c>
      <c r="G216" s="4"/>
      <c r="H216" s="4"/>
      <c r="I216" s="4"/>
      <c r="J216" s="4"/>
      <c r="K216" s="4"/>
      <c r="L216" s="4"/>
      <c r="M216" s="4"/>
      <c r="N216" s="4"/>
      <c r="O216" s="4"/>
      <c r="P216" s="4"/>
      <c r="Q216" s="4"/>
      <c r="R216" s="4"/>
      <c r="S216" s="4"/>
      <c r="T216" s="4"/>
      <c r="U216" s="4"/>
      <c r="V216" s="4"/>
      <c r="W216" s="4"/>
      <c r="X216" s="4"/>
      <c r="Y216" s="2"/>
      <c r="Z216" s="2"/>
    </row>
    <row r="217" ht="12.0" customHeight="1">
      <c r="A217" s="10">
        <f t="shared" si="1"/>
        <v>216</v>
      </c>
      <c r="B217" s="13" t="s">
        <v>812</v>
      </c>
      <c r="C217" s="14" t="s">
        <v>645</v>
      </c>
      <c r="D217" s="12" t="s">
        <v>813</v>
      </c>
      <c r="E217" s="13" t="str">
        <f t="shared" si="2"/>
        <v>$gameParty.members()[n].actorId()</v>
      </c>
      <c r="F217" s="15" t="s">
        <v>814</v>
      </c>
      <c r="G217" s="4"/>
      <c r="H217" s="4"/>
      <c r="I217" s="4"/>
      <c r="J217" s="4"/>
      <c r="K217" s="4"/>
      <c r="L217" s="4"/>
      <c r="M217" s="4"/>
      <c r="N217" s="4"/>
      <c r="O217" s="4"/>
      <c r="P217" s="4"/>
      <c r="Q217" s="4"/>
      <c r="R217" s="4"/>
      <c r="S217" s="4"/>
      <c r="T217" s="4"/>
      <c r="U217" s="4"/>
      <c r="V217" s="4"/>
      <c r="W217" s="4"/>
      <c r="X217" s="4"/>
      <c r="Y217" s="2"/>
      <c r="Z217" s="2"/>
    </row>
    <row r="218" ht="12.0" customHeight="1">
      <c r="A218" s="10">
        <f t="shared" si="1"/>
        <v>217</v>
      </c>
      <c r="B218" s="13" t="s">
        <v>812</v>
      </c>
      <c r="C218" s="14" t="s">
        <v>645</v>
      </c>
      <c r="D218" s="12" t="s">
        <v>815</v>
      </c>
      <c r="E218" s="13" t="str">
        <f t="shared" si="2"/>
        <v>$gameParty.members()[n].actor()</v>
      </c>
      <c r="F218" s="15" t="s">
        <v>816</v>
      </c>
      <c r="G218" s="4"/>
      <c r="H218" s="4"/>
      <c r="I218" s="4"/>
      <c r="J218" s="4"/>
      <c r="K218" s="4"/>
      <c r="L218" s="4"/>
      <c r="M218" s="4"/>
      <c r="N218" s="4"/>
      <c r="O218" s="4"/>
      <c r="P218" s="4"/>
      <c r="Q218" s="4"/>
      <c r="R218" s="4"/>
      <c r="S218" s="4"/>
      <c r="T218" s="4"/>
      <c r="U218" s="4"/>
      <c r="V218" s="4"/>
      <c r="W218" s="4"/>
      <c r="X218" s="4"/>
      <c r="Y218" s="2"/>
      <c r="Z218" s="2"/>
    </row>
    <row r="219" ht="12.0" customHeight="1">
      <c r="A219" s="10">
        <f t="shared" si="1"/>
        <v>218</v>
      </c>
      <c r="B219" s="13" t="s">
        <v>812</v>
      </c>
      <c r="C219" s="14" t="s">
        <v>645</v>
      </c>
      <c r="D219" s="12" t="s">
        <v>616</v>
      </c>
      <c r="E219" s="13" t="str">
        <f t="shared" si="2"/>
        <v>$gameParty.members()[n].name()</v>
      </c>
      <c r="F219" s="15" t="s">
        <v>817</v>
      </c>
      <c r="G219" s="4"/>
      <c r="H219" s="4"/>
      <c r="I219" s="4"/>
      <c r="J219" s="4"/>
      <c r="K219" s="4"/>
      <c r="L219" s="4"/>
      <c r="M219" s="4"/>
      <c r="N219" s="4"/>
      <c r="O219" s="4"/>
      <c r="P219" s="4"/>
      <c r="Q219" s="4"/>
      <c r="R219" s="4"/>
      <c r="S219" s="4"/>
      <c r="T219" s="4"/>
      <c r="U219" s="4"/>
      <c r="V219" s="4"/>
      <c r="W219" s="4"/>
      <c r="X219" s="4"/>
      <c r="Y219" s="2"/>
      <c r="Z219" s="2"/>
    </row>
    <row r="220" ht="12.0" customHeight="1">
      <c r="A220" s="10">
        <f t="shared" si="1"/>
        <v>219</v>
      </c>
      <c r="B220" s="13" t="s">
        <v>812</v>
      </c>
      <c r="C220" s="14" t="s">
        <v>645</v>
      </c>
      <c r="D220" s="12" t="s">
        <v>818</v>
      </c>
      <c r="E220" s="13" t="str">
        <f t="shared" si="2"/>
        <v>$gameParty.members()[n].setName(value)</v>
      </c>
      <c r="F220" s="15" t="s">
        <v>819</v>
      </c>
      <c r="G220" s="4"/>
      <c r="H220" s="4"/>
      <c r="I220" s="4"/>
      <c r="J220" s="4"/>
      <c r="K220" s="4"/>
      <c r="L220" s="4"/>
      <c r="M220" s="4"/>
      <c r="N220" s="4"/>
      <c r="O220" s="4"/>
      <c r="P220" s="4"/>
      <c r="Q220" s="4"/>
      <c r="R220" s="4"/>
      <c r="S220" s="4"/>
      <c r="T220" s="4"/>
      <c r="U220" s="4"/>
      <c r="V220" s="4"/>
      <c r="W220" s="4"/>
      <c r="X220" s="4"/>
      <c r="Y220" s="2"/>
      <c r="Z220" s="2"/>
    </row>
    <row r="221" ht="12.0" customHeight="1">
      <c r="A221" s="10">
        <f t="shared" si="1"/>
        <v>220</v>
      </c>
      <c r="B221" s="13" t="s">
        <v>812</v>
      </c>
      <c r="C221" s="14" t="s">
        <v>645</v>
      </c>
      <c r="D221" s="12" t="s">
        <v>820</v>
      </c>
      <c r="E221" s="13" t="str">
        <f t="shared" si="2"/>
        <v>$gameParty.members()[n].nickname()</v>
      </c>
      <c r="F221" s="15" t="s">
        <v>821</v>
      </c>
      <c r="G221" s="4"/>
      <c r="H221" s="4"/>
      <c r="I221" s="4"/>
      <c r="J221" s="4"/>
      <c r="K221" s="4"/>
      <c r="L221" s="4"/>
      <c r="M221" s="4"/>
      <c r="N221" s="4"/>
      <c r="O221" s="4"/>
      <c r="P221" s="4"/>
      <c r="Q221" s="4"/>
      <c r="R221" s="4"/>
      <c r="S221" s="4"/>
      <c r="T221" s="4"/>
      <c r="U221" s="4"/>
      <c r="V221" s="4"/>
      <c r="W221" s="4"/>
      <c r="X221" s="4"/>
      <c r="Y221" s="2"/>
      <c r="Z221" s="2"/>
    </row>
    <row r="222" ht="12.0" customHeight="1">
      <c r="A222" s="10">
        <f t="shared" si="1"/>
        <v>221</v>
      </c>
      <c r="B222" s="13" t="s">
        <v>812</v>
      </c>
      <c r="C222" s="14" t="s">
        <v>645</v>
      </c>
      <c r="D222" s="12" t="s">
        <v>822</v>
      </c>
      <c r="E222" s="13" t="str">
        <f t="shared" si="2"/>
        <v>$gameParty.members()[n].setNickname(value)</v>
      </c>
      <c r="F222" s="15" t="s">
        <v>823</v>
      </c>
      <c r="G222" s="4"/>
      <c r="H222" s="4"/>
      <c r="I222" s="4"/>
      <c r="J222" s="4"/>
      <c r="K222" s="4"/>
      <c r="L222" s="4"/>
      <c r="M222" s="4"/>
      <c r="N222" s="4"/>
      <c r="O222" s="4"/>
      <c r="P222" s="4"/>
      <c r="Q222" s="4"/>
      <c r="R222" s="4"/>
      <c r="S222" s="4"/>
      <c r="T222" s="4"/>
      <c r="U222" s="4"/>
      <c r="V222" s="4"/>
      <c r="W222" s="4"/>
      <c r="X222" s="4"/>
      <c r="Y222" s="2"/>
      <c r="Z222" s="2"/>
    </row>
    <row r="223" ht="12.0" customHeight="1">
      <c r="A223" s="10">
        <f t="shared" si="1"/>
        <v>222</v>
      </c>
      <c r="B223" s="13" t="s">
        <v>812</v>
      </c>
      <c r="C223" s="14" t="s">
        <v>645</v>
      </c>
      <c r="D223" s="12" t="s">
        <v>824</v>
      </c>
      <c r="E223" s="13" t="str">
        <f t="shared" si="2"/>
        <v>$gameParty.members()[n].profile()</v>
      </c>
      <c r="F223" s="15" t="s">
        <v>825</v>
      </c>
      <c r="G223" s="4"/>
      <c r="H223" s="4"/>
      <c r="I223" s="4"/>
      <c r="J223" s="4"/>
      <c r="K223" s="4"/>
      <c r="L223" s="4"/>
      <c r="M223" s="4"/>
      <c r="N223" s="4"/>
      <c r="O223" s="4"/>
      <c r="P223" s="4"/>
      <c r="Q223" s="4"/>
      <c r="R223" s="4"/>
      <c r="S223" s="4"/>
      <c r="T223" s="4"/>
      <c r="U223" s="4"/>
      <c r="V223" s="4"/>
      <c r="W223" s="4"/>
      <c r="X223" s="4"/>
      <c r="Y223" s="2"/>
      <c r="Z223" s="2"/>
    </row>
    <row r="224" ht="12.0" customHeight="1">
      <c r="A224" s="10">
        <f t="shared" si="1"/>
        <v>223</v>
      </c>
      <c r="B224" s="13" t="s">
        <v>812</v>
      </c>
      <c r="C224" s="14" t="s">
        <v>645</v>
      </c>
      <c r="D224" s="12" t="s">
        <v>826</v>
      </c>
      <c r="E224" s="13" t="str">
        <f t="shared" si="2"/>
        <v>$gameParty.members()[n].setProfile(value)</v>
      </c>
      <c r="F224" s="15" t="s">
        <v>827</v>
      </c>
      <c r="G224" s="4"/>
      <c r="H224" s="4"/>
      <c r="I224" s="4"/>
      <c r="J224" s="4"/>
      <c r="K224" s="4"/>
      <c r="L224" s="4"/>
      <c r="M224" s="4"/>
      <c r="N224" s="4"/>
      <c r="O224" s="4"/>
      <c r="P224" s="4"/>
      <c r="Q224" s="4"/>
      <c r="R224" s="4"/>
      <c r="S224" s="4"/>
      <c r="T224" s="4"/>
      <c r="U224" s="4"/>
      <c r="V224" s="4"/>
      <c r="W224" s="4"/>
      <c r="X224" s="4"/>
      <c r="Y224" s="2"/>
      <c r="Z224" s="2"/>
    </row>
    <row r="225" ht="12.0" customHeight="1">
      <c r="A225" s="10">
        <f t="shared" si="1"/>
        <v>224</v>
      </c>
      <c r="B225" s="13" t="s">
        <v>812</v>
      </c>
      <c r="C225" s="14" t="s">
        <v>645</v>
      </c>
      <c r="D225" s="12" t="s">
        <v>828</v>
      </c>
      <c r="E225" s="13" t="str">
        <f t="shared" si="2"/>
        <v>$gameParty.members()[n].characterName()</v>
      </c>
      <c r="F225" s="15" t="s">
        <v>829</v>
      </c>
      <c r="G225" s="4"/>
      <c r="H225" s="4"/>
      <c r="I225" s="4"/>
      <c r="J225" s="4"/>
      <c r="K225" s="4"/>
      <c r="L225" s="4"/>
      <c r="M225" s="4"/>
      <c r="N225" s="4"/>
      <c r="O225" s="4"/>
      <c r="P225" s="4"/>
      <c r="Q225" s="4"/>
      <c r="R225" s="4"/>
      <c r="S225" s="4"/>
      <c r="T225" s="4"/>
      <c r="U225" s="4"/>
      <c r="V225" s="4"/>
      <c r="W225" s="4"/>
      <c r="X225" s="4"/>
      <c r="Y225" s="2"/>
      <c r="Z225" s="2"/>
    </row>
    <row r="226" ht="12.0" customHeight="1">
      <c r="A226" s="10">
        <f t="shared" si="1"/>
        <v>225</v>
      </c>
      <c r="B226" s="13" t="s">
        <v>812</v>
      </c>
      <c r="C226" s="14" t="s">
        <v>645</v>
      </c>
      <c r="D226" s="12" t="s">
        <v>830</v>
      </c>
      <c r="E226" s="13" t="str">
        <f t="shared" si="2"/>
        <v>$gameParty.members()[n].characterIndex()</v>
      </c>
      <c r="F226" s="15" t="s">
        <v>831</v>
      </c>
      <c r="G226" s="4"/>
      <c r="H226" s="4"/>
      <c r="I226" s="4"/>
      <c r="J226" s="4"/>
      <c r="K226" s="4"/>
      <c r="L226" s="4"/>
      <c r="M226" s="4"/>
      <c r="N226" s="4"/>
      <c r="O226" s="4"/>
      <c r="P226" s="4"/>
      <c r="Q226" s="4"/>
      <c r="R226" s="4"/>
      <c r="S226" s="4"/>
      <c r="T226" s="4"/>
      <c r="U226" s="4"/>
      <c r="V226" s="4"/>
      <c r="W226" s="4"/>
      <c r="X226" s="4"/>
      <c r="Y226" s="2"/>
      <c r="Z226" s="2"/>
    </row>
    <row r="227" ht="12.0" customHeight="1">
      <c r="A227" s="10">
        <f t="shared" si="1"/>
        <v>226</v>
      </c>
      <c r="B227" s="13" t="s">
        <v>812</v>
      </c>
      <c r="C227" s="14" t="s">
        <v>645</v>
      </c>
      <c r="D227" s="12" t="s">
        <v>490</v>
      </c>
      <c r="E227" s="13" t="str">
        <f t="shared" si="2"/>
        <v>$gameParty.members()[n].faceName()</v>
      </c>
      <c r="F227" s="15" t="s">
        <v>832</v>
      </c>
      <c r="G227" s="4"/>
      <c r="H227" s="4"/>
      <c r="I227" s="4"/>
      <c r="J227" s="4"/>
      <c r="K227" s="4"/>
      <c r="L227" s="4"/>
      <c r="M227" s="4"/>
      <c r="N227" s="4"/>
      <c r="O227" s="4"/>
      <c r="P227" s="4"/>
      <c r="Q227" s="4"/>
      <c r="R227" s="4"/>
      <c r="S227" s="4"/>
      <c r="T227" s="4"/>
      <c r="U227" s="4"/>
      <c r="V227" s="4"/>
      <c r="W227" s="4"/>
      <c r="X227" s="4"/>
      <c r="Y227" s="2"/>
      <c r="Z227" s="2"/>
    </row>
    <row r="228" ht="12.0" customHeight="1">
      <c r="A228" s="10">
        <f t="shared" si="1"/>
        <v>227</v>
      </c>
      <c r="B228" s="13" t="s">
        <v>812</v>
      </c>
      <c r="C228" s="14" t="s">
        <v>645</v>
      </c>
      <c r="D228" s="12" t="s">
        <v>492</v>
      </c>
      <c r="E228" s="13" t="str">
        <f t="shared" si="2"/>
        <v>$gameParty.members()[n].faceIndex()</v>
      </c>
      <c r="F228" s="15" t="s">
        <v>833</v>
      </c>
      <c r="G228" s="4"/>
      <c r="H228" s="4"/>
      <c r="I228" s="4"/>
      <c r="J228" s="4"/>
      <c r="K228" s="4"/>
      <c r="L228" s="4"/>
      <c r="M228" s="4"/>
      <c r="N228" s="4"/>
      <c r="O228" s="4"/>
      <c r="P228" s="4"/>
      <c r="Q228" s="4"/>
      <c r="R228" s="4"/>
      <c r="S228" s="4"/>
      <c r="T228" s="4"/>
      <c r="U228" s="4"/>
      <c r="V228" s="4"/>
      <c r="W228" s="4"/>
      <c r="X228" s="4"/>
      <c r="Y228" s="2"/>
      <c r="Z228" s="2"/>
    </row>
    <row r="229" ht="12.0" customHeight="1">
      <c r="A229" s="10">
        <f t="shared" si="1"/>
        <v>228</v>
      </c>
      <c r="B229" s="13" t="s">
        <v>812</v>
      </c>
      <c r="C229" s="14" t="s">
        <v>645</v>
      </c>
      <c r="D229" s="12" t="s">
        <v>834</v>
      </c>
      <c r="E229" s="13" t="str">
        <f t="shared" si="2"/>
        <v>$gameParty.members()[n].battlerName()</v>
      </c>
      <c r="F229" s="15" t="s">
        <v>835</v>
      </c>
      <c r="G229" s="4"/>
      <c r="H229" s="4"/>
      <c r="I229" s="4"/>
      <c r="J229" s="4"/>
      <c r="K229" s="4"/>
      <c r="L229" s="4"/>
      <c r="M229" s="4"/>
      <c r="N229" s="4"/>
      <c r="O229" s="4"/>
      <c r="P229" s="4"/>
      <c r="Q229" s="4"/>
      <c r="R229" s="4"/>
      <c r="S229" s="4"/>
      <c r="T229" s="4"/>
      <c r="U229" s="4"/>
      <c r="V229" s="4"/>
      <c r="W229" s="4"/>
      <c r="X229" s="4"/>
      <c r="Y229" s="2"/>
      <c r="Z229" s="2"/>
    </row>
    <row r="230" ht="12.0" customHeight="1">
      <c r="A230" s="10">
        <f t="shared" si="1"/>
        <v>229</v>
      </c>
      <c r="B230" s="13" t="s">
        <v>812</v>
      </c>
      <c r="C230" s="14" t="s">
        <v>645</v>
      </c>
      <c r="D230" s="12" t="s">
        <v>836</v>
      </c>
      <c r="E230" s="13" t="str">
        <f t="shared" si="2"/>
        <v>$gameParty.members()[n].currentExp()</v>
      </c>
      <c r="F230" s="15" t="s">
        <v>837</v>
      </c>
      <c r="G230" s="4"/>
      <c r="H230" s="4"/>
      <c r="I230" s="4"/>
      <c r="J230" s="4"/>
      <c r="K230" s="4"/>
      <c r="L230" s="4"/>
      <c r="M230" s="4"/>
      <c r="N230" s="4"/>
      <c r="O230" s="4"/>
      <c r="P230" s="4"/>
      <c r="Q230" s="4"/>
      <c r="R230" s="4"/>
      <c r="S230" s="4"/>
      <c r="T230" s="4"/>
      <c r="U230" s="4"/>
      <c r="V230" s="4"/>
      <c r="W230" s="4"/>
      <c r="X230" s="4"/>
      <c r="Y230" s="2"/>
      <c r="Z230" s="2"/>
    </row>
    <row r="231" ht="12.0" customHeight="1">
      <c r="A231" s="10">
        <f t="shared" si="1"/>
        <v>230</v>
      </c>
      <c r="B231" s="13" t="s">
        <v>812</v>
      </c>
      <c r="C231" s="14" t="s">
        <v>645</v>
      </c>
      <c r="D231" s="12" t="s">
        <v>838</v>
      </c>
      <c r="E231" s="13" t="str">
        <f t="shared" si="2"/>
        <v>$gameParty.members()[n].nextRequiredExp()</v>
      </c>
      <c r="F231" s="15" t="s">
        <v>839</v>
      </c>
      <c r="G231" s="4"/>
      <c r="H231" s="4"/>
      <c r="I231" s="4"/>
      <c r="J231" s="4"/>
      <c r="K231" s="4"/>
      <c r="L231" s="4"/>
      <c r="M231" s="4"/>
      <c r="N231" s="4"/>
      <c r="O231" s="4"/>
      <c r="P231" s="4"/>
      <c r="Q231" s="4"/>
      <c r="R231" s="4"/>
      <c r="S231" s="4"/>
      <c r="T231" s="4"/>
      <c r="U231" s="4"/>
      <c r="V231" s="4"/>
      <c r="W231" s="4"/>
      <c r="X231" s="4"/>
      <c r="Y231" s="2"/>
      <c r="Z231" s="2"/>
    </row>
    <row r="232" ht="12.0" customHeight="1">
      <c r="A232" s="10">
        <f t="shared" si="1"/>
        <v>231</v>
      </c>
      <c r="B232" s="13" t="s">
        <v>812</v>
      </c>
      <c r="C232" s="14" t="s">
        <v>645</v>
      </c>
      <c r="D232" s="12" t="s">
        <v>840</v>
      </c>
      <c r="E232" s="13" t="str">
        <f t="shared" si="2"/>
        <v>$gameParty.members()[n].maxLevel()</v>
      </c>
      <c r="F232" s="15" t="s">
        <v>841</v>
      </c>
      <c r="G232" s="4"/>
      <c r="H232" s="4"/>
      <c r="I232" s="4"/>
      <c r="J232" s="4"/>
      <c r="K232" s="4"/>
      <c r="L232" s="4"/>
      <c r="M232" s="4"/>
      <c r="N232" s="4"/>
      <c r="O232" s="4"/>
      <c r="P232" s="4"/>
      <c r="Q232" s="4"/>
      <c r="R232" s="4"/>
      <c r="S232" s="4"/>
      <c r="T232" s="4"/>
      <c r="U232" s="4"/>
      <c r="V232" s="4"/>
      <c r="W232" s="4"/>
      <c r="X232" s="4"/>
      <c r="Y232" s="2"/>
      <c r="Z232" s="2"/>
    </row>
    <row r="233" ht="12.0" customHeight="1">
      <c r="A233" s="10">
        <f t="shared" si="1"/>
        <v>232</v>
      </c>
      <c r="B233" s="13" t="s">
        <v>812</v>
      </c>
      <c r="C233" s="14" t="s">
        <v>645</v>
      </c>
      <c r="D233" s="12" t="s">
        <v>842</v>
      </c>
      <c r="E233" s="13" t="str">
        <f t="shared" si="2"/>
        <v>$gameParty.members()[n].isMaxLevel()</v>
      </c>
      <c r="F233" s="6" t="s">
        <v>843</v>
      </c>
      <c r="G233" s="4"/>
      <c r="H233" s="4"/>
      <c r="I233" s="4"/>
      <c r="J233" s="4"/>
      <c r="K233" s="4"/>
      <c r="L233" s="4"/>
      <c r="M233" s="4"/>
      <c r="N233" s="4"/>
      <c r="O233" s="4"/>
      <c r="P233" s="4"/>
      <c r="Q233" s="4"/>
      <c r="R233" s="4"/>
      <c r="S233" s="4"/>
      <c r="T233" s="4"/>
      <c r="U233" s="4"/>
      <c r="V233" s="4"/>
      <c r="W233" s="4"/>
      <c r="X233" s="4"/>
      <c r="Y233" s="2"/>
      <c r="Z233" s="2"/>
    </row>
    <row r="234" ht="12.0" customHeight="1">
      <c r="A234" s="10">
        <f t="shared" si="1"/>
        <v>233</v>
      </c>
      <c r="B234" s="13" t="s">
        <v>812</v>
      </c>
      <c r="C234" s="14" t="s">
        <v>645</v>
      </c>
      <c r="D234" s="12" t="s">
        <v>844</v>
      </c>
      <c r="E234" s="13" t="str">
        <f t="shared" si="2"/>
        <v>$gameParty.members()[n].equips()</v>
      </c>
      <c r="F234" s="15" t="s">
        <v>845</v>
      </c>
      <c r="G234" s="4"/>
      <c r="H234" s="4"/>
      <c r="I234" s="4"/>
      <c r="J234" s="4"/>
      <c r="K234" s="4"/>
      <c r="L234" s="4"/>
      <c r="M234" s="4"/>
      <c r="N234" s="4"/>
      <c r="O234" s="4"/>
      <c r="P234" s="4"/>
      <c r="Q234" s="4"/>
      <c r="R234" s="4"/>
      <c r="S234" s="4"/>
      <c r="T234" s="4"/>
      <c r="U234" s="4"/>
      <c r="V234" s="4"/>
      <c r="W234" s="4"/>
      <c r="X234" s="4"/>
      <c r="Y234" s="2"/>
      <c r="Z234" s="2"/>
    </row>
    <row r="235" ht="12.0" customHeight="1">
      <c r="A235" s="10">
        <f t="shared" si="1"/>
        <v>234</v>
      </c>
      <c r="B235" s="13" t="s">
        <v>812</v>
      </c>
      <c r="C235" s="14" t="s">
        <v>645</v>
      </c>
      <c r="D235" s="12" t="s">
        <v>846</v>
      </c>
      <c r="E235" s="13" t="str">
        <f t="shared" si="2"/>
        <v>$gameParty.members()[n].weapons()</v>
      </c>
      <c r="F235" s="15" t="s">
        <v>847</v>
      </c>
      <c r="G235" s="4"/>
      <c r="H235" s="4"/>
      <c r="I235" s="4"/>
      <c r="J235" s="4"/>
      <c r="K235" s="4"/>
      <c r="L235" s="4"/>
      <c r="M235" s="4"/>
      <c r="N235" s="4"/>
      <c r="O235" s="4"/>
      <c r="P235" s="4"/>
      <c r="Q235" s="4"/>
      <c r="R235" s="4"/>
      <c r="S235" s="4"/>
      <c r="T235" s="4"/>
      <c r="U235" s="4"/>
      <c r="V235" s="4"/>
      <c r="W235" s="4"/>
      <c r="X235" s="4"/>
      <c r="Y235" s="2"/>
      <c r="Z235" s="2"/>
    </row>
    <row r="236" ht="12.0" customHeight="1">
      <c r="A236" s="10">
        <f t="shared" si="1"/>
        <v>235</v>
      </c>
      <c r="B236" s="13" t="s">
        <v>812</v>
      </c>
      <c r="C236" s="14" t="s">
        <v>645</v>
      </c>
      <c r="D236" s="12" t="s">
        <v>848</v>
      </c>
      <c r="E236" s="13" t="str">
        <f t="shared" si="2"/>
        <v>$gameParty.members()[n].armors()</v>
      </c>
      <c r="F236" s="15" t="s">
        <v>849</v>
      </c>
      <c r="G236" s="4"/>
      <c r="H236" s="4"/>
      <c r="I236" s="4"/>
      <c r="J236" s="4"/>
      <c r="K236" s="4"/>
      <c r="L236" s="4"/>
      <c r="M236" s="4"/>
      <c r="N236" s="4"/>
      <c r="O236" s="4"/>
      <c r="P236" s="4"/>
      <c r="Q236" s="4"/>
      <c r="R236" s="4"/>
      <c r="S236" s="4"/>
      <c r="T236" s="4"/>
      <c r="U236" s="4"/>
      <c r="V236" s="4"/>
      <c r="W236" s="4"/>
      <c r="X236" s="4"/>
      <c r="Y236" s="2"/>
      <c r="Z236" s="2"/>
    </row>
    <row r="237" ht="12.0" customHeight="1">
      <c r="A237" s="10">
        <f t="shared" si="1"/>
        <v>236</v>
      </c>
      <c r="B237" s="13" t="s">
        <v>812</v>
      </c>
      <c r="C237" s="14" t="s">
        <v>645</v>
      </c>
      <c r="D237" s="12" t="s">
        <v>850</v>
      </c>
      <c r="E237" s="13" t="str">
        <f t="shared" si="2"/>
        <v>$gameParty.members()[n].hasWeapon(weapon)</v>
      </c>
      <c r="F237" s="15" t="s">
        <v>851</v>
      </c>
      <c r="G237" s="4"/>
      <c r="H237" s="4"/>
      <c r="I237" s="4"/>
      <c r="J237" s="4"/>
      <c r="K237" s="4"/>
      <c r="L237" s="4"/>
      <c r="M237" s="4"/>
      <c r="N237" s="4"/>
      <c r="O237" s="4"/>
      <c r="P237" s="4"/>
      <c r="Q237" s="4"/>
      <c r="R237" s="4"/>
      <c r="S237" s="4"/>
      <c r="T237" s="4"/>
      <c r="U237" s="4"/>
      <c r="V237" s="4"/>
      <c r="W237" s="4"/>
      <c r="X237" s="4"/>
      <c r="Y237" s="2"/>
      <c r="Z237" s="2"/>
    </row>
    <row r="238" ht="12.0" customHeight="1">
      <c r="A238" s="10">
        <f t="shared" si="1"/>
        <v>237</v>
      </c>
      <c r="B238" s="13" t="s">
        <v>812</v>
      </c>
      <c r="C238" s="14" t="s">
        <v>645</v>
      </c>
      <c r="D238" s="12" t="s">
        <v>852</v>
      </c>
      <c r="E238" s="13" t="str">
        <f t="shared" si="2"/>
        <v>$gameParty.members()[n].hasArmor(armor)</v>
      </c>
      <c r="F238" s="15" t="s">
        <v>853</v>
      </c>
      <c r="G238" s="4"/>
      <c r="H238" s="4"/>
      <c r="I238" s="4"/>
      <c r="J238" s="4"/>
      <c r="K238" s="4"/>
      <c r="L238" s="4"/>
      <c r="M238" s="4"/>
      <c r="N238" s="4"/>
      <c r="O238" s="4"/>
      <c r="P238" s="4"/>
      <c r="Q238" s="4"/>
      <c r="R238" s="4"/>
      <c r="S238" s="4"/>
      <c r="T238" s="4"/>
      <c r="U238" s="4"/>
      <c r="V238" s="4"/>
      <c r="W238" s="4"/>
      <c r="X238" s="4"/>
      <c r="Y238" s="2"/>
      <c r="Z238" s="2"/>
    </row>
    <row r="239" ht="12.0" customHeight="1">
      <c r="A239" s="10">
        <f t="shared" si="1"/>
        <v>238</v>
      </c>
      <c r="B239" s="13" t="s">
        <v>812</v>
      </c>
      <c r="C239" s="14" t="s">
        <v>645</v>
      </c>
      <c r="D239" s="12" t="s">
        <v>854</v>
      </c>
      <c r="E239" s="13" t="str">
        <f t="shared" si="2"/>
        <v>$gameParty.members()[n].isEquipChangeOk(id)</v>
      </c>
      <c r="F239" s="15" t="s">
        <v>855</v>
      </c>
      <c r="G239" s="4"/>
      <c r="H239" s="4"/>
      <c r="I239" s="4"/>
      <c r="J239" s="4"/>
      <c r="K239" s="4"/>
      <c r="L239" s="4"/>
      <c r="M239" s="4"/>
      <c r="N239" s="4"/>
      <c r="O239" s="4"/>
      <c r="P239" s="4"/>
      <c r="Q239" s="4"/>
      <c r="R239" s="4"/>
      <c r="S239" s="4"/>
      <c r="T239" s="4"/>
      <c r="U239" s="4"/>
      <c r="V239" s="4"/>
      <c r="W239" s="4"/>
      <c r="X239" s="4"/>
      <c r="Y239" s="2"/>
      <c r="Z239" s="2"/>
    </row>
    <row r="240" ht="12.0" customHeight="1">
      <c r="A240" s="10">
        <f t="shared" si="1"/>
        <v>239</v>
      </c>
      <c r="B240" s="13" t="s">
        <v>812</v>
      </c>
      <c r="C240" s="14" t="s">
        <v>645</v>
      </c>
      <c r="D240" s="12" t="s">
        <v>856</v>
      </c>
      <c r="E240" s="13" t="str">
        <f t="shared" si="2"/>
        <v>$gameParty.members()[n].changeEquip(id, item)</v>
      </c>
      <c r="F240" s="15" t="s">
        <v>857</v>
      </c>
      <c r="G240" s="4"/>
      <c r="H240" s="4"/>
      <c r="I240" s="4"/>
      <c r="J240" s="4"/>
      <c r="K240" s="4"/>
      <c r="L240" s="4"/>
      <c r="M240" s="4"/>
      <c r="N240" s="4"/>
      <c r="O240" s="4"/>
      <c r="P240" s="4"/>
      <c r="Q240" s="4"/>
      <c r="R240" s="4"/>
      <c r="S240" s="4"/>
      <c r="T240" s="4"/>
      <c r="U240" s="4"/>
      <c r="V240" s="4"/>
      <c r="W240" s="4"/>
      <c r="X240" s="4"/>
      <c r="Y240" s="2"/>
      <c r="Z240" s="2"/>
    </row>
    <row r="241" ht="12.0" customHeight="1">
      <c r="A241" s="10">
        <f t="shared" si="1"/>
        <v>240</v>
      </c>
      <c r="B241" s="13" t="s">
        <v>812</v>
      </c>
      <c r="C241" s="14" t="s">
        <v>645</v>
      </c>
      <c r="D241" s="12" t="s">
        <v>858</v>
      </c>
      <c r="E241" s="13" t="str">
        <f t="shared" si="2"/>
        <v>$gameParty.members()[n].forceChangeEquip()</v>
      </c>
      <c r="F241" s="15" t="s">
        <v>859</v>
      </c>
      <c r="G241" s="4"/>
      <c r="H241" s="4"/>
      <c r="I241" s="4"/>
      <c r="J241" s="4"/>
      <c r="K241" s="4"/>
      <c r="L241" s="4"/>
      <c r="M241" s="4"/>
      <c r="N241" s="4"/>
      <c r="O241" s="4"/>
      <c r="P241" s="4"/>
      <c r="Q241" s="4"/>
      <c r="R241" s="4"/>
      <c r="S241" s="4"/>
      <c r="T241" s="4"/>
      <c r="U241" s="4"/>
      <c r="V241" s="4"/>
      <c r="W241" s="4"/>
      <c r="X241" s="4"/>
      <c r="Y241" s="2"/>
      <c r="Z241" s="2"/>
    </row>
    <row r="242" ht="12.0" customHeight="1">
      <c r="A242" s="10">
        <f t="shared" si="1"/>
        <v>241</v>
      </c>
      <c r="B242" s="13" t="s">
        <v>812</v>
      </c>
      <c r="C242" s="14" t="s">
        <v>645</v>
      </c>
      <c r="D242" s="12" t="s">
        <v>860</v>
      </c>
      <c r="E242" s="13" t="str">
        <f t="shared" si="2"/>
        <v>$gameParty.members()[n].changeEquipById(id, itemId)</v>
      </c>
      <c r="F242" s="15" t="s">
        <v>861</v>
      </c>
      <c r="G242" s="4"/>
      <c r="H242" s="4"/>
      <c r="I242" s="4"/>
      <c r="J242" s="4"/>
      <c r="K242" s="4"/>
      <c r="L242" s="4"/>
      <c r="M242" s="4"/>
      <c r="N242" s="4"/>
      <c r="O242" s="4"/>
      <c r="P242" s="4"/>
      <c r="Q242" s="4"/>
      <c r="R242" s="4"/>
      <c r="S242" s="4"/>
      <c r="T242" s="4"/>
      <c r="U242" s="4"/>
      <c r="V242" s="4"/>
      <c r="W242" s="4"/>
      <c r="X242" s="4"/>
      <c r="Y242" s="2"/>
      <c r="Z242" s="2"/>
    </row>
    <row r="243" ht="12.0" customHeight="1">
      <c r="A243" s="10">
        <f t="shared" si="1"/>
        <v>242</v>
      </c>
      <c r="B243" s="13" t="s">
        <v>812</v>
      </c>
      <c r="C243" s="14" t="s">
        <v>645</v>
      </c>
      <c r="D243" s="12" t="s">
        <v>862</v>
      </c>
      <c r="E243" s="13" t="str">
        <f t="shared" si="2"/>
        <v>$gameParty.members()[n].isEquipped(item)</v>
      </c>
      <c r="F243" s="15" t="s">
        <v>863</v>
      </c>
      <c r="G243" s="4"/>
      <c r="H243" s="4"/>
      <c r="I243" s="4"/>
      <c r="J243" s="4"/>
      <c r="K243" s="4"/>
      <c r="L243" s="4"/>
      <c r="M243" s="4"/>
      <c r="N243" s="4"/>
      <c r="O243" s="4"/>
      <c r="P243" s="4"/>
      <c r="Q243" s="4"/>
      <c r="R243" s="4"/>
      <c r="S243" s="4"/>
      <c r="T243" s="4"/>
      <c r="U243" s="4"/>
      <c r="V243" s="4"/>
      <c r="W243" s="4"/>
      <c r="X243" s="4"/>
      <c r="Y243" s="2"/>
      <c r="Z243" s="2"/>
    </row>
    <row r="244" ht="12.0" customHeight="1">
      <c r="A244" s="10">
        <f t="shared" si="1"/>
        <v>243</v>
      </c>
      <c r="B244" s="13" t="s">
        <v>812</v>
      </c>
      <c r="C244" s="14" t="s">
        <v>645</v>
      </c>
      <c r="D244" s="12" t="s">
        <v>864</v>
      </c>
      <c r="E244" s="13" t="str">
        <f t="shared" si="2"/>
        <v>$gameParty.members()[n].discardEquip(item)</v>
      </c>
      <c r="F244" s="15" t="s">
        <v>865</v>
      </c>
      <c r="G244" s="4"/>
      <c r="H244" s="4"/>
      <c r="I244" s="4"/>
      <c r="J244" s="4"/>
      <c r="K244" s="4"/>
      <c r="L244" s="4"/>
      <c r="M244" s="4"/>
      <c r="N244" s="4"/>
      <c r="O244" s="4"/>
      <c r="P244" s="4"/>
      <c r="Q244" s="4"/>
      <c r="R244" s="4"/>
      <c r="S244" s="4"/>
      <c r="T244" s="4"/>
      <c r="U244" s="4"/>
      <c r="V244" s="4"/>
      <c r="W244" s="4"/>
      <c r="X244" s="4"/>
      <c r="Y244" s="2"/>
      <c r="Z244" s="2"/>
    </row>
    <row r="245" ht="12.0" customHeight="1">
      <c r="A245" s="10">
        <f t="shared" si="1"/>
        <v>244</v>
      </c>
      <c r="B245" s="13" t="s">
        <v>812</v>
      </c>
      <c r="C245" s="14" t="s">
        <v>645</v>
      </c>
      <c r="D245" s="12" t="s">
        <v>866</v>
      </c>
      <c r="E245" s="13" t="str">
        <f t="shared" si="2"/>
        <v>$gameParty.members()[n].clearEquipments()</v>
      </c>
      <c r="F245" s="15" t="s">
        <v>867</v>
      </c>
      <c r="G245" s="4"/>
      <c r="H245" s="4"/>
      <c r="I245" s="4"/>
      <c r="J245" s="4"/>
      <c r="K245" s="4"/>
      <c r="L245" s="4"/>
      <c r="M245" s="4"/>
      <c r="N245" s="4"/>
      <c r="O245" s="4"/>
      <c r="P245" s="4"/>
      <c r="Q245" s="4"/>
      <c r="R245" s="4"/>
      <c r="S245" s="4"/>
      <c r="T245" s="4"/>
      <c r="U245" s="4"/>
      <c r="V245" s="4"/>
      <c r="W245" s="4"/>
      <c r="X245" s="4"/>
      <c r="Y245" s="2"/>
      <c r="Z245" s="2"/>
    </row>
    <row r="246" ht="12.0" customHeight="1">
      <c r="A246" s="10">
        <f t="shared" si="1"/>
        <v>245</v>
      </c>
      <c r="B246" s="13" t="s">
        <v>812</v>
      </c>
      <c r="C246" s="14" t="s">
        <v>645</v>
      </c>
      <c r="D246" s="12" t="s">
        <v>868</v>
      </c>
      <c r="E246" s="13" t="str">
        <f t="shared" si="2"/>
        <v>$gameParty.members()[n].optimizeEquipments()</v>
      </c>
      <c r="F246" s="15" t="s">
        <v>869</v>
      </c>
      <c r="G246" s="4"/>
      <c r="H246" s="4"/>
      <c r="I246" s="4"/>
      <c r="J246" s="4"/>
      <c r="K246" s="4"/>
      <c r="L246" s="4"/>
      <c r="M246" s="4"/>
      <c r="N246" s="4"/>
      <c r="O246" s="4"/>
      <c r="P246" s="4"/>
      <c r="Q246" s="4"/>
      <c r="R246" s="4"/>
      <c r="S246" s="4"/>
      <c r="T246" s="4"/>
      <c r="U246" s="4"/>
      <c r="V246" s="4"/>
      <c r="W246" s="4"/>
      <c r="X246" s="4"/>
      <c r="Y246" s="2"/>
      <c r="Z246" s="2"/>
    </row>
    <row r="247" ht="12.0" customHeight="1">
      <c r="A247" s="10">
        <f t="shared" si="1"/>
        <v>246</v>
      </c>
      <c r="B247" s="13" t="s">
        <v>812</v>
      </c>
      <c r="C247" s="14" t="s">
        <v>645</v>
      </c>
      <c r="D247" s="12" t="s">
        <v>870</v>
      </c>
      <c r="E247" s="13" t="str">
        <f t="shared" si="2"/>
        <v>$gameParty.members()[n].friendsUnit()</v>
      </c>
      <c r="F247" s="6" t="s">
        <v>871</v>
      </c>
      <c r="G247" s="4"/>
      <c r="H247" s="4"/>
      <c r="I247" s="4"/>
      <c r="J247" s="4"/>
      <c r="K247" s="4"/>
      <c r="L247" s="4"/>
      <c r="M247" s="4"/>
      <c r="N247" s="4"/>
      <c r="O247" s="4"/>
      <c r="P247" s="4"/>
      <c r="Q247" s="4"/>
      <c r="R247" s="4"/>
      <c r="S247" s="4"/>
      <c r="T247" s="4"/>
      <c r="U247" s="4"/>
      <c r="V247" s="4"/>
      <c r="W247" s="4"/>
      <c r="X247" s="4"/>
      <c r="Y247" s="2"/>
      <c r="Z247" s="2"/>
    </row>
    <row r="248" ht="12.0" customHeight="1">
      <c r="A248" s="10">
        <f t="shared" si="1"/>
        <v>247</v>
      </c>
      <c r="B248" s="13" t="s">
        <v>812</v>
      </c>
      <c r="C248" s="14" t="s">
        <v>645</v>
      </c>
      <c r="D248" s="12" t="s">
        <v>872</v>
      </c>
      <c r="E248" s="13" t="str">
        <f t="shared" si="2"/>
        <v>$gameParty.members()[n].opponentsUnit()</v>
      </c>
      <c r="F248" s="6" t="s">
        <v>873</v>
      </c>
      <c r="G248" s="4"/>
      <c r="H248" s="4"/>
      <c r="I248" s="4"/>
      <c r="J248" s="4"/>
      <c r="K248" s="4"/>
      <c r="L248" s="4"/>
      <c r="M248" s="4"/>
      <c r="N248" s="4"/>
      <c r="O248" s="4"/>
      <c r="P248" s="4"/>
      <c r="Q248" s="4"/>
      <c r="R248" s="4"/>
      <c r="S248" s="4"/>
      <c r="T248" s="4"/>
      <c r="U248" s="4"/>
      <c r="V248" s="4"/>
      <c r="W248" s="4"/>
      <c r="X248" s="4"/>
      <c r="Y248" s="2"/>
      <c r="Z248" s="2"/>
    </row>
    <row r="249" ht="12.0" customHeight="1">
      <c r="A249" s="10">
        <f t="shared" si="1"/>
        <v>248</v>
      </c>
      <c r="B249" s="13" t="s">
        <v>812</v>
      </c>
      <c r="C249" s="14" t="s">
        <v>645</v>
      </c>
      <c r="D249" s="12" t="s">
        <v>874</v>
      </c>
      <c r="E249" s="13" t="str">
        <f t="shared" si="2"/>
        <v>$gameParty.members()[n].index()</v>
      </c>
      <c r="F249" s="15" t="s">
        <v>875</v>
      </c>
      <c r="G249" s="4"/>
      <c r="H249" s="4"/>
      <c r="I249" s="4"/>
      <c r="J249" s="4"/>
      <c r="K249" s="4"/>
      <c r="L249" s="4"/>
      <c r="M249" s="4"/>
      <c r="N249" s="4"/>
      <c r="O249" s="4"/>
      <c r="P249" s="4"/>
      <c r="Q249" s="4"/>
      <c r="R249" s="4"/>
      <c r="S249" s="4"/>
      <c r="T249" s="4"/>
      <c r="U249" s="4"/>
      <c r="V249" s="4"/>
      <c r="W249" s="4"/>
      <c r="X249" s="4"/>
      <c r="Y249" s="2"/>
      <c r="Z249" s="2"/>
    </row>
    <row r="250" ht="12.0" customHeight="1">
      <c r="A250" s="10">
        <f t="shared" si="1"/>
        <v>249</v>
      </c>
      <c r="B250" s="13" t="s">
        <v>812</v>
      </c>
      <c r="C250" s="14" t="s">
        <v>645</v>
      </c>
      <c r="D250" s="12" t="s">
        <v>876</v>
      </c>
      <c r="E250" s="13" t="str">
        <f t="shared" si="2"/>
        <v>$gameParty.members()[n].isBattleMember()</v>
      </c>
      <c r="F250" s="15" t="s">
        <v>877</v>
      </c>
      <c r="G250" s="4"/>
      <c r="H250" s="4"/>
      <c r="I250" s="4"/>
      <c r="J250" s="4"/>
      <c r="K250" s="4"/>
      <c r="L250" s="4"/>
      <c r="M250" s="4"/>
      <c r="N250" s="4"/>
      <c r="O250" s="4"/>
      <c r="P250" s="4"/>
      <c r="Q250" s="4"/>
      <c r="R250" s="4"/>
      <c r="S250" s="4"/>
      <c r="T250" s="4"/>
      <c r="U250" s="4"/>
      <c r="V250" s="4"/>
      <c r="W250" s="4"/>
      <c r="X250" s="4"/>
      <c r="Y250" s="2"/>
      <c r="Z250" s="2"/>
    </row>
    <row r="251" ht="12.0" customHeight="1">
      <c r="A251" s="10">
        <f t="shared" si="1"/>
        <v>250</v>
      </c>
      <c r="B251" s="13" t="s">
        <v>812</v>
      </c>
      <c r="C251" s="14" t="s">
        <v>645</v>
      </c>
      <c r="D251" s="12" t="s">
        <v>878</v>
      </c>
      <c r="E251" s="13" t="str">
        <f t="shared" si="2"/>
        <v>$gameParty.members()[n].isFormationChangeOk()</v>
      </c>
      <c r="F251" s="15" t="s">
        <v>879</v>
      </c>
      <c r="G251" s="4"/>
      <c r="H251" s="4"/>
      <c r="I251" s="4"/>
      <c r="J251" s="4"/>
      <c r="K251" s="4"/>
      <c r="L251" s="4"/>
      <c r="M251" s="4"/>
      <c r="N251" s="4"/>
      <c r="O251" s="4"/>
      <c r="P251" s="4"/>
      <c r="Q251" s="4"/>
      <c r="R251" s="4"/>
      <c r="S251" s="4"/>
      <c r="T251" s="4"/>
      <c r="U251" s="4"/>
      <c r="V251" s="4"/>
      <c r="W251" s="4"/>
      <c r="X251" s="4"/>
      <c r="Y251" s="2"/>
      <c r="Z251" s="2"/>
    </row>
    <row r="252" ht="12.0" customHeight="1">
      <c r="A252" s="10">
        <f t="shared" si="1"/>
        <v>251</v>
      </c>
      <c r="B252" s="13" t="s">
        <v>812</v>
      </c>
      <c r="C252" s="14" t="s">
        <v>645</v>
      </c>
      <c r="D252" s="12" t="s">
        <v>880</v>
      </c>
      <c r="E252" s="13" t="str">
        <f t="shared" si="2"/>
        <v>$gameParty.members()[n].currentClass()</v>
      </c>
      <c r="F252" s="15" t="s">
        <v>881</v>
      </c>
      <c r="G252" s="4"/>
      <c r="H252" s="4"/>
      <c r="I252" s="4"/>
      <c r="J252" s="4"/>
      <c r="K252" s="4"/>
      <c r="L252" s="4"/>
      <c r="M252" s="4"/>
      <c r="N252" s="4"/>
      <c r="O252" s="4"/>
      <c r="P252" s="4"/>
      <c r="Q252" s="4"/>
      <c r="R252" s="4"/>
      <c r="S252" s="4"/>
      <c r="T252" s="4"/>
      <c r="U252" s="4"/>
      <c r="V252" s="4"/>
      <c r="W252" s="4"/>
      <c r="X252" s="4"/>
      <c r="Y252" s="2"/>
      <c r="Z252" s="2"/>
    </row>
    <row r="253" ht="12.0" customHeight="1">
      <c r="A253" s="10">
        <f t="shared" si="1"/>
        <v>252</v>
      </c>
      <c r="B253" s="13" t="s">
        <v>812</v>
      </c>
      <c r="C253" s="14" t="s">
        <v>645</v>
      </c>
      <c r="D253" s="12" t="s">
        <v>882</v>
      </c>
      <c r="E253" s="13" t="str">
        <f t="shared" si="2"/>
        <v>$gameParty.members()[n].isClass(gameClass)</v>
      </c>
      <c r="F253" s="15" t="s">
        <v>883</v>
      </c>
      <c r="G253" s="4"/>
      <c r="H253" s="4"/>
      <c r="I253" s="4"/>
      <c r="J253" s="4"/>
      <c r="K253" s="4"/>
      <c r="L253" s="4"/>
      <c r="M253" s="4"/>
      <c r="N253" s="4"/>
      <c r="O253" s="4"/>
      <c r="P253" s="4"/>
      <c r="Q253" s="4"/>
      <c r="R253" s="4"/>
      <c r="S253" s="4"/>
      <c r="T253" s="4"/>
      <c r="U253" s="4"/>
      <c r="V253" s="4"/>
      <c r="W253" s="4"/>
      <c r="X253" s="4"/>
      <c r="Y253" s="2"/>
      <c r="Z253" s="2"/>
    </row>
    <row r="254" ht="12.0" customHeight="1">
      <c r="A254" s="10">
        <f t="shared" si="1"/>
        <v>253</v>
      </c>
      <c r="B254" s="13" t="s">
        <v>812</v>
      </c>
      <c r="C254" s="14" t="s">
        <v>645</v>
      </c>
      <c r="D254" s="12" t="s">
        <v>884</v>
      </c>
      <c r="E254" s="13" t="str">
        <f t="shared" si="2"/>
        <v>$gameParty.members()[n].skillTypes()</v>
      </c>
      <c r="F254" s="6" t="s">
        <v>885</v>
      </c>
      <c r="G254" s="4"/>
      <c r="H254" s="4"/>
      <c r="I254" s="4"/>
      <c r="J254" s="4"/>
      <c r="K254" s="4"/>
      <c r="L254" s="4"/>
      <c r="M254" s="4"/>
      <c r="N254" s="4"/>
      <c r="O254" s="4"/>
      <c r="P254" s="4"/>
      <c r="Q254" s="4"/>
      <c r="R254" s="4"/>
      <c r="S254" s="4"/>
      <c r="T254" s="4"/>
      <c r="U254" s="4"/>
      <c r="V254" s="4"/>
      <c r="W254" s="4"/>
      <c r="X254" s="4"/>
      <c r="Y254" s="2"/>
      <c r="Z254" s="2"/>
    </row>
    <row r="255" ht="12.0" customHeight="1">
      <c r="A255" s="10">
        <f t="shared" si="1"/>
        <v>254</v>
      </c>
      <c r="B255" s="13" t="s">
        <v>812</v>
      </c>
      <c r="C255" s="14" t="s">
        <v>645</v>
      </c>
      <c r="D255" s="12" t="s">
        <v>886</v>
      </c>
      <c r="E255" s="13" t="str">
        <f t="shared" si="2"/>
        <v>$gameParty.members()[n].skills()</v>
      </c>
      <c r="F255" s="6" t="s">
        <v>887</v>
      </c>
      <c r="G255" s="4"/>
      <c r="H255" s="4"/>
      <c r="I255" s="4"/>
      <c r="J255" s="4"/>
      <c r="K255" s="4"/>
      <c r="L255" s="4"/>
      <c r="M255" s="4"/>
      <c r="N255" s="4"/>
      <c r="O255" s="4"/>
      <c r="P255" s="4"/>
      <c r="Q255" s="4"/>
      <c r="R255" s="4"/>
      <c r="S255" s="4"/>
      <c r="T255" s="4"/>
      <c r="U255" s="4"/>
      <c r="V255" s="4"/>
      <c r="W255" s="4"/>
      <c r="X255" s="4"/>
      <c r="Y255" s="2"/>
      <c r="Z255" s="2"/>
    </row>
    <row r="256" ht="12.0" customHeight="1">
      <c r="A256" s="10">
        <f t="shared" si="1"/>
        <v>255</v>
      </c>
      <c r="B256" s="13" t="s">
        <v>812</v>
      </c>
      <c r="C256" s="14" t="s">
        <v>645</v>
      </c>
      <c r="D256" s="12" t="s">
        <v>888</v>
      </c>
      <c r="E256" s="13" t="str">
        <f t="shared" si="2"/>
        <v>$gameParty.members()[n].usableSkills()</v>
      </c>
      <c r="F256" s="15" t="s">
        <v>889</v>
      </c>
      <c r="G256" s="4"/>
      <c r="H256" s="4"/>
      <c r="I256" s="4"/>
      <c r="J256" s="4"/>
      <c r="K256" s="4"/>
      <c r="L256" s="4"/>
      <c r="M256" s="4"/>
      <c r="N256" s="4"/>
      <c r="O256" s="4"/>
      <c r="P256" s="4"/>
      <c r="Q256" s="4"/>
      <c r="R256" s="4"/>
      <c r="S256" s="4"/>
      <c r="T256" s="4"/>
      <c r="U256" s="4"/>
      <c r="V256" s="4"/>
      <c r="W256" s="4"/>
      <c r="X256" s="4"/>
      <c r="Y256" s="2"/>
      <c r="Z256" s="2"/>
    </row>
    <row r="257" ht="12.0" customHeight="1">
      <c r="A257" s="10">
        <f t="shared" si="1"/>
        <v>256</v>
      </c>
      <c r="B257" s="13" t="s">
        <v>812</v>
      </c>
      <c r="C257" s="14" t="s">
        <v>645</v>
      </c>
      <c r="D257" s="12" t="s">
        <v>890</v>
      </c>
      <c r="E257" s="13" t="str">
        <f t="shared" si="2"/>
        <v>$gameParty.members()[n].hasNoWeapons()</v>
      </c>
      <c r="F257" s="15" t="s">
        <v>891</v>
      </c>
      <c r="G257" s="4"/>
      <c r="H257" s="4"/>
      <c r="I257" s="4"/>
      <c r="J257" s="4"/>
      <c r="K257" s="4"/>
      <c r="L257" s="4"/>
      <c r="M257" s="4"/>
      <c r="N257" s="4"/>
      <c r="O257" s="4"/>
      <c r="P257" s="4"/>
      <c r="Q257" s="4"/>
      <c r="R257" s="4"/>
      <c r="S257" s="4"/>
      <c r="T257" s="4"/>
      <c r="U257" s="4"/>
      <c r="V257" s="4"/>
      <c r="W257" s="4"/>
      <c r="X257" s="4"/>
      <c r="Y257" s="2"/>
      <c r="Z257" s="2"/>
    </row>
    <row r="258" ht="12.0" customHeight="1">
      <c r="A258" s="10">
        <f t="shared" si="1"/>
        <v>257</v>
      </c>
      <c r="B258" s="13" t="s">
        <v>812</v>
      </c>
      <c r="C258" s="14" t="s">
        <v>645</v>
      </c>
      <c r="D258" s="12" t="s">
        <v>892</v>
      </c>
      <c r="E258" s="13" t="str">
        <f t="shared" si="2"/>
        <v>$gameParty.members()[n].bareHandsElementId()</v>
      </c>
      <c r="F258" s="15" t="s">
        <v>893</v>
      </c>
      <c r="G258" s="4"/>
      <c r="H258" s="4"/>
      <c r="I258" s="4"/>
      <c r="J258" s="4"/>
      <c r="K258" s="4"/>
      <c r="L258" s="4"/>
      <c r="M258" s="4"/>
      <c r="N258" s="4"/>
      <c r="O258" s="4"/>
      <c r="P258" s="4"/>
      <c r="Q258" s="4"/>
      <c r="R258" s="4"/>
      <c r="S258" s="4"/>
      <c r="T258" s="4"/>
      <c r="U258" s="4"/>
      <c r="V258" s="4"/>
      <c r="W258" s="4"/>
      <c r="X258" s="4"/>
      <c r="Y258" s="2"/>
      <c r="Z258" s="2"/>
    </row>
    <row r="259" ht="12.0" customHeight="1">
      <c r="A259" s="10">
        <f t="shared" si="1"/>
        <v>258</v>
      </c>
      <c r="B259" s="13" t="s">
        <v>812</v>
      </c>
      <c r="C259" s="14" t="s">
        <v>645</v>
      </c>
      <c r="D259" s="12" t="s">
        <v>894</v>
      </c>
      <c r="E259" s="13" t="str">
        <f t="shared" si="2"/>
        <v>$gameParty.members()[n].attackAnimationId1()</v>
      </c>
      <c r="F259" s="6" t="s">
        <v>895</v>
      </c>
      <c r="G259" s="4"/>
      <c r="H259" s="4"/>
      <c r="I259" s="4"/>
      <c r="J259" s="4"/>
      <c r="K259" s="4"/>
      <c r="L259" s="4"/>
      <c r="M259" s="4"/>
      <c r="N259" s="4"/>
      <c r="O259" s="4"/>
      <c r="P259" s="4"/>
      <c r="Q259" s="4"/>
      <c r="R259" s="4"/>
      <c r="S259" s="4"/>
      <c r="T259" s="4"/>
      <c r="U259" s="4"/>
      <c r="V259" s="4"/>
      <c r="W259" s="4"/>
      <c r="X259" s="4"/>
      <c r="Y259" s="2"/>
      <c r="Z259" s="2"/>
    </row>
    <row r="260" ht="12.0" customHeight="1">
      <c r="A260" s="10">
        <f t="shared" si="1"/>
        <v>259</v>
      </c>
      <c r="B260" s="13" t="s">
        <v>812</v>
      </c>
      <c r="C260" s="14" t="s">
        <v>645</v>
      </c>
      <c r="D260" s="12" t="s">
        <v>896</v>
      </c>
      <c r="E260" s="13" t="str">
        <f t="shared" si="2"/>
        <v>$gameParty.members()[n].attackAnimationId2()</v>
      </c>
      <c r="F260" s="6" t="s">
        <v>897</v>
      </c>
      <c r="G260" s="4"/>
      <c r="H260" s="4"/>
      <c r="I260" s="4"/>
      <c r="J260" s="4"/>
      <c r="K260" s="4"/>
      <c r="L260" s="4"/>
      <c r="M260" s="4"/>
      <c r="N260" s="4"/>
      <c r="O260" s="4"/>
      <c r="P260" s="4"/>
      <c r="Q260" s="4"/>
      <c r="R260" s="4"/>
      <c r="S260" s="4"/>
      <c r="T260" s="4"/>
      <c r="U260" s="4"/>
      <c r="V260" s="4"/>
      <c r="W260" s="4"/>
      <c r="X260" s="4"/>
      <c r="Y260" s="2"/>
      <c r="Z260" s="2"/>
    </row>
    <row r="261" ht="12.0" customHeight="1">
      <c r="A261" s="10">
        <f t="shared" si="1"/>
        <v>260</v>
      </c>
      <c r="B261" s="13" t="s">
        <v>812</v>
      </c>
      <c r="C261" s="14" t="s">
        <v>645</v>
      </c>
      <c r="D261" s="12" t="s">
        <v>898</v>
      </c>
      <c r="E261" s="13" t="str">
        <f t="shared" si="2"/>
        <v>$gameParty.members()[n].bareHandsAnimationId()</v>
      </c>
      <c r="F261" s="6" t="s">
        <v>899</v>
      </c>
      <c r="G261" s="4"/>
      <c r="H261" s="4"/>
      <c r="I261" s="4"/>
      <c r="J261" s="4"/>
      <c r="K261" s="4"/>
      <c r="L261" s="4"/>
      <c r="M261" s="4"/>
      <c r="N261" s="4"/>
      <c r="O261" s="4"/>
      <c r="P261" s="4"/>
      <c r="Q261" s="4"/>
      <c r="R261" s="4"/>
      <c r="S261" s="4"/>
      <c r="T261" s="4"/>
      <c r="U261" s="4"/>
      <c r="V261" s="4"/>
      <c r="W261" s="4"/>
      <c r="X261" s="4"/>
      <c r="Y261" s="2"/>
      <c r="Z261" s="2"/>
    </row>
    <row r="262" ht="12.0" customHeight="1">
      <c r="A262" s="10">
        <f t="shared" si="1"/>
        <v>261</v>
      </c>
      <c r="B262" s="13" t="s">
        <v>812</v>
      </c>
      <c r="C262" s="14" t="s">
        <v>645</v>
      </c>
      <c r="D262" s="12" t="s">
        <v>900</v>
      </c>
      <c r="E262" s="13" t="str">
        <f t="shared" si="2"/>
        <v>$gameParty.members()[n].gainExp(exp)</v>
      </c>
      <c r="F262" s="6" t="s">
        <v>901</v>
      </c>
      <c r="G262" s="4"/>
      <c r="H262" s="4"/>
      <c r="I262" s="4"/>
      <c r="J262" s="4"/>
      <c r="K262" s="4"/>
      <c r="L262" s="4"/>
      <c r="M262" s="4"/>
      <c r="N262" s="4"/>
      <c r="O262" s="4"/>
      <c r="P262" s="4"/>
      <c r="Q262" s="4"/>
      <c r="R262" s="4"/>
      <c r="S262" s="4"/>
      <c r="T262" s="4"/>
      <c r="U262" s="4"/>
      <c r="V262" s="4"/>
      <c r="W262" s="4"/>
      <c r="X262" s="4"/>
      <c r="Y262" s="2"/>
      <c r="Z262" s="2"/>
    </row>
    <row r="263" ht="12.0" customHeight="1">
      <c r="A263" s="10">
        <f t="shared" si="1"/>
        <v>262</v>
      </c>
      <c r="B263" s="13" t="s">
        <v>812</v>
      </c>
      <c r="C263" s="14" t="s">
        <v>645</v>
      </c>
      <c r="D263" s="12" t="s">
        <v>902</v>
      </c>
      <c r="E263" s="13" t="str">
        <f t="shared" si="2"/>
        <v>$gameParty.members()[n].finalExpRate()</v>
      </c>
      <c r="F263" s="15" t="s">
        <v>903</v>
      </c>
      <c r="G263" s="4"/>
      <c r="H263" s="4"/>
      <c r="I263" s="4"/>
      <c r="J263" s="4"/>
      <c r="K263" s="4"/>
      <c r="L263" s="4"/>
      <c r="M263" s="4"/>
      <c r="N263" s="4"/>
      <c r="O263" s="4"/>
      <c r="P263" s="4"/>
      <c r="Q263" s="4"/>
      <c r="R263" s="4"/>
      <c r="S263" s="4"/>
      <c r="T263" s="4"/>
      <c r="U263" s="4"/>
      <c r="V263" s="4"/>
      <c r="W263" s="4"/>
      <c r="X263" s="4"/>
      <c r="Y263" s="2"/>
      <c r="Z263" s="2"/>
    </row>
    <row r="264" ht="12.0" customHeight="1">
      <c r="A264" s="10">
        <f t="shared" si="1"/>
        <v>263</v>
      </c>
      <c r="B264" s="13" t="s">
        <v>812</v>
      </c>
      <c r="C264" s="14" t="s">
        <v>645</v>
      </c>
      <c r="D264" s="12" t="s">
        <v>904</v>
      </c>
      <c r="E264" s="13" t="str">
        <f t="shared" si="2"/>
        <v>$gameParty.members()[n].benchMembersExpRate()</v>
      </c>
      <c r="F264" s="6" t="s">
        <v>905</v>
      </c>
      <c r="G264" s="4"/>
      <c r="H264" s="4"/>
      <c r="I264" s="4"/>
      <c r="J264" s="4"/>
      <c r="K264" s="4"/>
      <c r="L264" s="4"/>
      <c r="M264" s="4"/>
      <c r="N264" s="4"/>
      <c r="O264" s="4"/>
      <c r="P264" s="4"/>
      <c r="Q264" s="4"/>
      <c r="R264" s="4"/>
      <c r="S264" s="4"/>
      <c r="T264" s="4"/>
      <c r="U264" s="4"/>
      <c r="V264" s="4"/>
      <c r="W264" s="4"/>
      <c r="X264" s="4"/>
      <c r="Y264" s="2"/>
      <c r="Z264" s="2"/>
    </row>
    <row r="265" ht="12.0" customHeight="1">
      <c r="A265" s="10">
        <f t="shared" si="1"/>
        <v>264</v>
      </c>
      <c r="B265" s="13" t="s">
        <v>812</v>
      </c>
      <c r="C265" s="14" t="s">
        <v>645</v>
      </c>
      <c r="D265" s="12" t="s">
        <v>906</v>
      </c>
      <c r="E265" s="13" t="str">
        <f t="shared" si="2"/>
        <v>$gameParty.members()[n].shouldDisplayLevelUp()</v>
      </c>
      <c r="F265" s="15" t="s">
        <v>907</v>
      </c>
      <c r="G265" s="4"/>
      <c r="H265" s="4"/>
      <c r="I265" s="4"/>
      <c r="J265" s="4"/>
      <c r="K265" s="4"/>
      <c r="L265" s="4"/>
      <c r="M265" s="4"/>
      <c r="N265" s="4"/>
      <c r="O265" s="4"/>
      <c r="P265" s="4"/>
      <c r="Q265" s="4"/>
      <c r="R265" s="4"/>
      <c r="S265" s="4"/>
      <c r="T265" s="4"/>
      <c r="U265" s="4"/>
      <c r="V265" s="4"/>
      <c r="W265" s="4"/>
      <c r="X265" s="4"/>
      <c r="Y265" s="2"/>
      <c r="Z265" s="2"/>
    </row>
    <row r="266" ht="12.0" customHeight="1">
      <c r="A266" s="10">
        <f t="shared" si="1"/>
        <v>265</v>
      </c>
      <c r="B266" s="13" t="s">
        <v>812</v>
      </c>
      <c r="C266" s="14" t="s">
        <v>645</v>
      </c>
      <c r="D266" s="12" t="s">
        <v>908</v>
      </c>
      <c r="E266" s="13" t="str">
        <f t="shared" si="2"/>
        <v>$gameParty.members()[n].changeLevel(level, show)</v>
      </c>
      <c r="F266" s="6" t="s">
        <v>909</v>
      </c>
      <c r="G266" s="4"/>
      <c r="H266" s="4"/>
      <c r="I266" s="4"/>
      <c r="J266" s="4"/>
      <c r="K266" s="4"/>
      <c r="L266" s="4"/>
      <c r="M266" s="4"/>
      <c r="N266" s="4"/>
      <c r="O266" s="4"/>
      <c r="P266" s="4"/>
      <c r="Q266" s="4"/>
      <c r="R266" s="4"/>
      <c r="S266" s="4"/>
      <c r="T266" s="4"/>
      <c r="U266" s="4"/>
      <c r="V266" s="4"/>
      <c r="W266" s="4"/>
      <c r="X266" s="4"/>
      <c r="Y266" s="2"/>
      <c r="Z266" s="2"/>
    </row>
    <row r="267" ht="12.0" customHeight="1">
      <c r="A267" s="10">
        <f t="shared" si="1"/>
        <v>266</v>
      </c>
      <c r="B267" s="13" t="s">
        <v>812</v>
      </c>
      <c r="C267" s="14" t="s">
        <v>645</v>
      </c>
      <c r="D267" s="12" t="s">
        <v>910</v>
      </c>
      <c r="E267" s="13" t="str">
        <f t="shared" si="2"/>
        <v>$gameParty.members()[n].learnSkill(id)</v>
      </c>
      <c r="F267" s="15" t="s">
        <v>911</v>
      </c>
      <c r="G267" s="4"/>
      <c r="H267" s="4"/>
      <c r="I267" s="4"/>
      <c r="J267" s="4"/>
      <c r="K267" s="4"/>
      <c r="L267" s="4"/>
      <c r="M267" s="4"/>
      <c r="N267" s="4"/>
      <c r="O267" s="4"/>
      <c r="P267" s="4"/>
      <c r="Q267" s="4"/>
      <c r="R267" s="4"/>
      <c r="S267" s="4"/>
      <c r="T267" s="4"/>
      <c r="U267" s="4"/>
      <c r="V267" s="4"/>
      <c r="W267" s="4"/>
      <c r="X267" s="4"/>
      <c r="Y267" s="2"/>
      <c r="Z267" s="2"/>
    </row>
    <row r="268" ht="12.0" customHeight="1">
      <c r="A268" s="10">
        <f t="shared" si="1"/>
        <v>267</v>
      </c>
      <c r="B268" s="13" t="s">
        <v>812</v>
      </c>
      <c r="C268" s="14" t="s">
        <v>645</v>
      </c>
      <c r="D268" s="12" t="s">
        <v>912</v>
      </c>
      <c r="E268" s="13" t="str">
        <f t="shared" si="2"/>
        <v>$gameParty.members()[n].forgetSkill(id)</v>
      </c>
      <c r="F268" s="15" t="s">
        <v>913</v>
      </c>
      <c r="G268" s="4"/>
      <c r="H268" s="4"/>
      <c r="I268" s="4"/>
      <c r="J268" s="4"/>
      <c r="K268" s="4"/>
      <c r="L268" s="4"/>
      <c r="M268" s="4"/>
      <c r="N268" s="4"/>
      <c r="O268" s="4"/>
      <c r="P268" s="4"/>
      <c r="Q268" s="4"/>
      <c r="R268" s="4"/>
      <c r="S268" s="4"/>
      <c r="T268" s="4"/>
      <c r="U268" s="4"/>
      <c r="V268" s="4"/>
      <c r="W268" s="4"/>
      <c r="X268" s="4"/>
      <c r="Y268" s="2"/>
      <c r="Z268" s="2"/>
    </row>
    <row r="269" ht="12.0" customHeight="1">
      <c r="A269" s="10">
        <f t="shared" si="1"/>
        <v>268</v>
      </c>
      <c r="B269" s="13" t="s">
        <v>812</v>
      </c>
      <c r="C269" s="14" t="s">
        <v>645</v>
      </c>
      <c r="D269" s="12" t="s">
        <v>914</v>
      </c>
      <c r="E269" s="13" t="str">
        <f t="shared" si="2"/>
        <v>$gameParty.members()[n].isLearnedSkill(id)</v>
      </c>
      <c r="F269" s="15" t="s">
        <v>915</v>
      </c>
      <c r="G269" s="4"/>
      <c r="H269" s="4"/>
      <c r="I269" s="4"/>
      <c r="J269" s="4"/>
      <c r="K269" s="4"/>
      <c r="L269" s="4"/>
      <c r="M269" s="4"/>
      <c r="N269" s="4"/>
      <c r="O269" s="4"/>
      <c r="P269" s="4"/>
      <c r="Q269" s="4"/>
      <c r="R269" s="4"/>
      <c r="S269" s="4"/>
      <c r="T269" s="4"/>
      <c r="U269" s="4"/>
      <c r="V269" s="4"/>
      <c r="W269" s="4"/>
      <c r="X269" s="4"/>
      <c r="Y269" s="2"/>
      <c r="Z269" s="2"/>
    </row>
    <row r="270" ht="12.0" customHeight="1">
      <c r="A270" s="10">
        <f t="shared" si="1"/>
        <v>269</v>
      </c>
      <c r="B270" s="13" t="s">
        <v>812</v>
      </c>
      <c r="C270" s="14" t="s">
        <v>645</v>
      </c>
      <c r="D270" s="12" t="s">
        <v>916</v>
      </c>
      <c r="E270" s="13" t="str">
        <f t="shared" si="2"/>
        <v>$gameParty.members()[n].hasSkill(id)</v>
      </c>
      <c r="F270" s="15" t="s">
        <v>917</v>
      </c>
      <c r="G270" s="4"/>
      <c r="H270" s="4"/>
      <c r="I270" s="4"/>
      <c r="J270" s="4"/>
      <c r="K270" s="4"/>
      <c r="L270" s="4"/>
      <c r="M270" s="4"/>
      <c r="N270" s="4"/>
      <c r="O270" s="4"/>
      <c r="P270" s="4"/>
      <c r="Q270" s="4"/>
      <c r="R270" s="4"/>
      <c r="S270" s="4"/>
      <c r="T270" s="4"/>
      <c r="U270" s="4"/>
      <c r="V270" s="4"/>
      <c r="W270" s="4"/>
      <c r="X270" s="4"/>
      <c r="Y270" s="2"/>
      <c r="Z270" s="2"/>
    </row>
    <row r="271" ht="12.0" customHeight="1">
      <c r="A271" s="10">
        <f t="shared" si="1"/>
        <v>270</v>
      </c>
      <c r="B271" s="13" t="s">
        <v>812</v>
      </c>
      <c r="C271" s="14" t="s">
        <v>645</v>
      </c>
      <c r="D271" s="12" t="s">
        <v>918</v>
      </c>
      <c r="E271" s="13" t="str">
        <f t="shared" si="2"/>
        <v>$gameParty.members()[n].changeClass(id, keep)</v>
      </c>
      <c r="F271" s="15" t="s">
        <v>919</v>
      </c>
      <c r="G271" s="4"/>
      <c r="H271" s="4"/>
      <c r="I271" s="4"/>
      <c r="J271" s="4"/>
      <c r="K271" s="4"/>
      <c r="L271" s="4"/>
      <c r="M271" s="4"/>
      <c r="N271" s="4"/>
      <c r="O271" s="4"/>
      <c r="P271" s="4"/>
      <c r="Q271" s="4"/>
      <c r="R271" s="4"/>
      <c r="S271" s="4"/>
      <c r="T271" s="4"/>
      <c r="U271" s="4"/>
      <c r="V271" s="4"/>
      <c r="W271" s="4"/>
      <c r="X271" s="4"/>
      <c r="Y271" s="2"/>
      <c r="Z271" s="2"/>
    </row>
    <row r="272" ht="12.0" customHeight="1">
      <c r="A272" s="10">
        <f t="shared" si="1"/>
        <v>271</v>
      </c>
      <c r="B272" s="13" t="s">
        <v>812</v>
      </c>
      <c r="C272" s="14" t="s">
        <v>645</v>
      </c>
      <c r="D272" s="12" t="s">
        <v>920</v>
      </c>
      <c r="E272" s="13" t="str">
        <f t="shared" si="2"/>
        <v>$gameParty.members()[n].setCharacterImage(file, index)</v>
      </c>
      <c r="F272" s="15" t="s">
        <v>921</v>
      </c>
      <c r="G272" s="4"/>
      <c r="H272" s="4"/>
      <c r="I272" s="4"/>
      <c r="J272" s="4"/>
      <c r="K272" s="4"/>
      <c r="L272" s="4"/>
      <c r="M272" s="4"/>
      <c r="N272" s="4"/>
      <c r="O272" s="4"/>
      <c r="P272" s="4"/>
      <c r="Q272" s="4"/>
      <c r="R272" s="4"/>
      <c r="S272" s="4"/>
      <c r="T272" s="4"/>
      <c r="U272" s="4"/>
      <c r="V272" s="4"/>
      <c r="W272" s="4"/>
      <c r="X272" s="4"/>
      <c r="Y272" s="2"/>
      <c r="Z272" s="2"/>
    </row>
    <row r="273" ht="12.0" customHeight="1">
      <c r="A273" s="10">
        <f t="shared" si="1"/>
        <v>272</v>
      </c>
      <c r="B273" s="13" t="s">
        <v>812</v>
      </c>
      <c r="C273" s="14" t="s">
        <v>645</v>
      </c>
      <c r="D273" s="12" t="s">
        <v>922</v>
      </c>
      <c r="E273" s="13" t="str">
        <f t="shared" si="2"/>
        <v>$gameParty.members()[n].setFaceImage(file, index)</v>
      </c>
      <c r="F273" s="15" t="s">
        <v>923</v>
      </c>
      <c r="G273" s="4"/>
      <c r="H273" s="4"/>
      <c r="I273" s="4"/>
      <c r="J273" s="4"/>
      <c r="K273" s="4"/>
      <c r="L273" s="4"/>
      <c r="M273" s="4"/>
      <c r="N273" s="4"/>
      <c r="O273" s="4"/>
      <c r="P273" s="4"/>
      <c r="Q273" s="4"/>
      <c r="R273" s="4"/>
      <c r="S273" s="4"/>
      <c r="T273" s="4"/>
      <c r="U273" s="4"/>
      <c r="V273" s="4"/>
      <c r="W273" s="4"/>
      <c r="X273" s="4"/>
      <c r="Y273" s="2"/>
      <c r="Z273" s="2"/>
    </row>
    <row r="274" ht="12.0" customHeight="1">
      <c r="A274" s="10">
        <f t="shared" si="1"/>
        <v>273</v>
      </c>
      <c r="B274" s="13" t="s">
        <v>812</v>
      </c>
      <c r="C274" s="14" t="s">
        <v>645</v>
      </c>
      <c r="D274" s="12" t="s">
        <v>924</v>
      </c>
      <c r="E274" s="13" t="str">
        <f t="shared" si="2"/>
        <v>$gameParty.members()[n].setBattlerImage(file)</v>
      </c>
      <c r="F274" s="15" t="s">
        <v>925</v>
      </c>
      <c r="G274" s="4"/>
      <c r="H274" s="4"/>
      <c r="I274" s="4"/>
      <c r="J274" s="4"/>
      <c r="K274" s="4"/>
      <c r="L274" s="4"/>
      <c r="M274" s="4"/>
      <c r="N274" s="4"/>
      <c r="O274" s="4"/>
      <c r="P274" s="4"/>
      <c r="Q274" s="4"/>
      <c r="R274" s="4"/>
      <c r="S274" s="4"/>
      <c r="T274" s="4"/>
      <c r="U274" s="4"/>
      <c r="V274" s="4"/>
      <c r="W274" s="4"/>
      <c r="X274" s="4"/>
      <c r="Y274" s="2"/>
      <c r="Z274" s="2"/>
    </row>
    <row r="275" ht="12.0" customHeight="1">
      <c r="A275" s="10">
        <f t="shared" si="1"/>
        <v>274</v>
      </c>
      <c r="B275" s="13" t="s">
        <v>812</v>
      </c>
      <c r="C275" s="14" t="s">
        <v>645</v>
      </c>
      <c r="D275" s="12" t="s">
        <v>926</v>
      </c>
      <c r="E275" s="13" t="str">
        <f t="shared" si="2"/>
        <v>$gameParty.members()[n].lastSkill()</v>
      </c>
      <c r="F275" s="6" t="s">
        <v>927</v>
      </c>
      <c r="G275" s="4"/>
      <c r="H275" s="4"/>
      <c r="I275" s="4"/>
      <c r="J275" s="4"/>
      <c r="K275" s="4"/>
      <c r="L275" s="4"/>
      <c r="M275" s="4"/>
      <c r="N275" s="4"/>
      <c r="O275" s="4"/>
      <c r="P275" s="4"/>
      <c r="Q275" s="4"/>
      <c r="R275" s="4"/>
      <c r="S275" s="4"/>
      <c r="T275" s="4"/>
      <c r="U275" s="4"/>
      <c r="V275" s="4"/>
      <c r="W275" s="4"/>
      <c r="X275" s="4"/>
      <c r="Y275" s="2"/>
      <c r="Z275" s="2"/>
    </row>
    <row r="276" ht="12.0" customHeight="1">
      <c r="A276" s="10">
        <f t="shared" si="1"/>
        <v>275</v>
      </c>
      <c r="B276" s="13" t="s">
        <v>812</v>
      </c>
      <c r="C276" s="14" t="s">
        <v>645</v>
      </c>
      <c r="D276" s="12" t="s">
        <v>928</v>
      </c>
      <c r="E276" s="13" t="str">
        <f t="shared" si="2"/>
        <v>$gameParty.members()[n].lastMenuSkill()</v>
      </c>
      <c r="F276" s="6" t="s">
        <v>929</v>
      </c>
      <c r="G276" s="4"/>
      <c r="H276" s="4"/>
      <c r="I276" s="4"/>
      <c r="J276" s="4"/>
      <c r="K276" s="4"/>
      <c r="L276" s="4"/>
      <c r="M276" s="4"/>
      <c r="N276" s="4"/>
      <c r="O276" s="4"/>
      <c r="P276" s="4"/>
      <c r="Q276" s="4"/>
      <c r="R276" s="4"/>
      <c r="S276" s="4"/>
      <c r="T276" s="4"/>
      <c r="U276" s="4"/>
      <c r="V276" s="4"/>
      <c r="W276" s="4"/>
      <c r="X276" s="4"/>
      <c r="Y276" s="2"/>
      <c r="Z276" s="2"/>
    </row>
    <row r="277" ht="12.0" customHeight="1">
      <c r="A277" s="10">
        <f t="shared" si="1"/>
        <v>276</v>
      </c>
      <c r="B277" s="13" t="s">
        <v>812</v>
      </c>
      <c r="C277" s="14" t="s">
        <v>645</v>
      </c>
      <c r="D277" s="12" t="s">
        <v>930</v>
      </c>
      <c r="E277" s="13" t="str">
        <f t="shared" si="2"/>
        <v>$gameParty.members()[n].lastBattleSkill()</v>
      </c>
      <c r="F277" s="6" t="s">
        <v>931</v>
      </c>
      <c r="G277" s="4"/>
      <c r="H277" s="4"/>
      <c r="I277" s="4"/>
      <c r="J277" s="4"/>
      <c r="K277" s="4"/>
      <c r="L277" s="4"/>
      <c r="M277" s="4"/>
      <c r="N277" s="4"/>
      <c r="O277" s="4"/>
      <c r="P277" s="4"/>
      <c r="Q277" s="4"/>
      <c r="R277" s="4"/>
      <c r="S277" s="4"/>
      <c r="T277" s="4"/>
      <c r="U277" s="4"/>
      <c r="V277" s="4"/>
      <c r="W277" s="4"/>
      <c r="X277" s="4"/>
      <c r="Y277" s="2"/>
      <c r="Z277" s="2"/>
    </row>
    <row r="278" ht="12.0" customHeight="1">
      <c r="A278" s="10">
        <f t="shared" si="1"/>
        <v>277</v>
      </c>
      <c r="B278" s="13" t="s">
        <v>932</v>
      </c>
      <c r="C278" s="14" t="s">
        <v>645</v>
      </c>
      <c r="D278" s="12" t="s">
        <v>616</v>
      </c>
      <c r="E278" s="13" t="str">
        <f t="shared" si="2"/>
        <v>$gameParty.members()[n].name()</v>
      </c>
      <c r="F278" s="15" t="s">
        <v>933</v>
      </c>
      <c r="G278" s="4"/>
      <c r="H278" s="4"/>
      <c r="I278" s="4"/>
      <c r="J278" s="4"/>
      <c r="K278" s="4"/>
      <c r="L278" s="4"/>
      <c r="M278" s="4"/>
      <c r="N278" s="4"/>
      <c r="O278" s="4"/>
      <c r="P278" s="4"/>
      <c r="Q278" s="4"/>
      <c r="R278" s="4"/>
      <c r="S278" s="4"/>
      <c r="T278" s="4"/>
      <c r="U278" s="4"/>
      <c r="V278" s="4"/>
      <c r="W278" s="4"/>
      <c r="X278" s="4"/>
      <c r="Y278" s="2"/>
      <c r="Z278" s="2"/>
    </row>
    <row r="279" ht="12.0" customHeight="1">
      <c r="A279" s="10">
        <f t="shared" si="1"/>
        <v>278</v>
      </c>
      <c r="B279" s="13" t="s">
        <v>932</v>
      </c>
      <c r="C279" s="14" t="s">
        <v>645</v>
      </c>
      <c r="D279" s="12" t="s">
        <v>934</v>
      </c>
      <c r="E279" s="13" t="str">
        <f t="shared" si="2"/>
        <v>$gameParty.members()[n].enemyId()</v>
      </c>
      <c r="F279" s="15" t="s">
        <v>935</v>
      </c>
      <c r="G279" s="4"/>
      <c r="H279" s="4"/>
      <c r="I279" s="4"/>
      <c r="J279" s="4"/>
      <c r="K279" s="4"/>
      <c r="L279" s="4"/>
      <c r="M279" s="4"/>
      <c r="N279" s="4"/>
      <c r="O279" s="4"/>
      <c r="P279" s="4"/>
      <c r="Q279" s="4"/>
      <c r="R279" s="4"/>
      <c r="S279" s="4"/>
      <c r="T279" s="4"/>
      <c r="U279" s="4"/>
      <c r="V279" s="4"/>
      <c r="W279" s="4"/>
      <c r="X279" s="4"/>
      <c r="Y279" s="2"/>
      <c r="Z279" s="2"/>
    </row>
    <row r="280" ht="12.0" customHeight="1">
      <c r="A280" s="10">
        <f t="shared" si="1"/>
        <v>279</v>
      </c>
      <c r="B280" s="13" t="s">
        <v>932</v>
      </c>
      <c r="C280" s="14" t="s">
        <v>645</v>
      </c>
      <c r="D280" s="12" t="s">
        <v>936</v>
      </c>
      <c r="E280" s="13" t="str">
        <f t="shared" si="2"/>
        <v>$gameParty.members()[n].enemy()</v>
      </c>
      <c r="F280" s="15" t="s">
        <v>937</v>
      </c>
      <c r="G280" s="4"/>
      <c r="H280" s="4"/>
      <c r="I280" s="4"/>
      <c r="J280" s="4"/>
      <c r="K280" s="4"/>
      <c r="L280" s="4"/>
      <c r="M280" s="4"/>
      <c r="N280" s="4"/>
      <c r="O280" s="4"/>
      <c r="P280" s="4"/>
      <c r="Q280" s="4"/>
      <c r="R280" s="4"/>
      <c r="S280" s="4"/>
      <c r="T280" s="4"/>
      <c r="U280" s="4"/>
      <c r="V280" s="4"/>
      <c r="W280" s="4"/>
      <c r="X280" s="4"/>
      <c r="Y280" s="2"/>
      <c r="Z280" s="2"/>
    </row>
    <row r="281" ht="12.0" customHeight="1">
      <c r="A281" s="10">
        <f t="shared" si="1"/>
        <v>280</v>
      </c>
      <c r="B281" s="13" t="s">
        <v>932</v>
      </c>
      <c r="C281" s="14" t="s">
        <v>645</v>
      </c>
      <c r="D281" s="12" t="s">
        <v>870</v>
      </c>
      <c r="E281" s="13" t="str">
        <f t="shared" si="2"/>
        <v>$gameParty.members()[n].friendsUnit()</v>
      </c>
      <c r="F281" s="15" t="s">
        <v>938</v>
      </c>
      <c r="G281" s="4"/>
      <c r="H281" s="4"/>
      <c r="I281" s="4"/>
      <c r="J281" s="4"/>
      <c r="K281" s="4"/>
      <c r="L281" s="4"/>
      <c r="M281" s="4"/>
      <c r="N281" s="4"/>
      <c r="O281" s="4"/>
      <c r="P281" s="4"/>
      <c r="Q281" s="4"/>
      <c r="R281" s="4"/>
      <c r="S281" s="4"/>
      <c r="T281" s="4"/>
      <c r="U281" s="4"/>
      <c r="V281" s="4"/>
      <c r="W281" s="4"/>
      <c r="X281" s="4"/>
      <c r="Y281" s="2"/>
      <c r="Z281" s="2"/>
    </row>
    <row r="282" ht="12.0" customHeight="1">
      <c r="A282" s="10">
        <f t="shared" si="1"/>
        <v>281</v>
      </c>
      <c r="B282" s="13" t="s">
        <v>932</v>
      </c>
      <c r="C282" s="14" t="s">
        <v>645</v>
      </c>
      <c r="D282" s="12" t="s">
        <v>872</v>
      </c>
      <c r="E282" s="13" t="str">
        <f t="shared" si="2"/>
        <v>$gameParty.members()[n].opponentsUnit()</v>
      </c>
      <c r="F282" s="15" t="s">
        <v>939</v>
      </c>
      <c r="G282" s="4"/>
      <c r="H282" s="4"/>
      <c r="I282" s="4"/>
      <c r="J282" s="4"/>
      <c r="K282" s="4"/>
      <c r="L282" s="4"/>
      <c r="M282" s="4"/>
      <c r="N282" s="4"/>
      <c r="O282" s="4"/>
      <c r="P282" s="4"/>
      <c r="Q282" s="4"/>
      <c r="R282" s="4"/>
      <c r="S282" s="4"/>
      <c r="T282" s="4"/>
      <c r="U282" s="4"/>
      <c r="V282" s="4"/>
      <c r="W282" s="4"/>
      <c r="X282" s="4"/>
      <c r="Y282" s="2"/>
      <c r="Z282" s="2"/>
    </row>
    <row r="283" ht="12.0" customHeight="1">
      <c r="A283" s="10">
        <f t="shared" si="1"/>
        <v>282</v>
      </c>
      <c r="B283" s="13" t="s">
        <v>932</v>
      </c>
      <c r="C283" s="14" t="s">
        <v>645</v>
      </c>
      <c r="D283" s="12" t="s">
        <v>940</v>
      </c>
      <c r="E283" s="13" t="str">
        <f t="shared" si="2"/>
        <v>$gameParty.members()[n].screenX()</v>
      </c>
      <c r="F283" s="15" t="s">
        <v>941</v>
      </c>
      <c r="G283" s="4"/>
      <c r="H283" s="4"/>
      <c r="I283" s="4"/>
      <c r="J283" s="4"/>
      <c r="K283" s="4"/>
      <c r="L283" s="4"/>
      <c r="M283" s="4"/>
      <c r="N283" s="4"/>
      <c r="O283" s="4"/>
      <c r="P283" s="4"/>
      <c r="Q283" s="4"/>
      <c r="R283" s="4"/>
      <c r="S283" s="4"/>
      <c r="T283" s="4"/>
      <c r="U283" s="4"/>
      <c r="V283" s="4"/>
      <c r="W283" s="4"/>
      <c r="X283" s="4"/>
      <c r="Y283" s="2"/>
      <c r="Z283" s="2"/>
    </row>
    <row r="284" ht="12.0" customHeight="1">
      <c r="A284" s="10">
        <f t="shared" si="1"/>
        <v>283</v>
      </c>
      <c r="B284" s="13" t="s">
        <v>932</v>
      </c>
      <c r="C284" s="14" t="s">
        <v>645</v>
      </c>
      <c r="D284" s="12" t="s">
        <v>942</v>
      </c>
      <c r="E284" s="13" t="str">
        <f t="shared" si="2"/>
        <v>$gameParty.members()[n].screenY()</v>
      </c>
      <c r="F284" s="15" t="s">
        <v>943</v>
      </c>
      <c r="G284" s="4"/>
      <c r="H284" s="4"/>
      <c r="I284" s="4"/>
      <c r="J284" s="4"/>
      <c r="K284" s="4"/>
      <c r="L284" s="4"/>
      <c r="M284" s="4"/>
      <c r="N284" s="4"/>
      <c r="O284" s="4"/>
      <c r="P284" s="4"/>
      <c r="Q284" s="4"/>
      <c r="R284" s="4"/>
      <c r="S284" s="4"/>
      <c r="T284" s="4"/>
      <c r="U284" s="4"/>
      <c r="V284" s="4"/>
      <c r="W284" s="4"/>
      <c r="X284" s="4"/>
      <c r="Y284" s="2"/>
      <c r="Z284" s="2"/>
    </row>
    <row r="285" ht="12.0" customHeight="1">
      <c r="A285" s="10">
        <f t="shared" si="1"/>
        <v>284</v>
      </c>
      <c r="B285" s="13" t="s">
        <v>932</v>
      </c>
      <c r="C285" s="14" t="s">
        <v>645</v>
      </c>
      <c r="D285" s="12" t="s">
        <v>874</v>
      </c>
      <c r="E285" s="13" t="str">
        <f t="shared" si="2"/>
        <v>$gameParty.members()[n].index()</v>
      </c>
      <c r="F285" s="15" t="s">
        <v>944</v>
      </c>
      <c r="G285" s="4"/>
      <c r="H285" s="4"/>
      <c r="I285" s="4"/>
      <c r="J285" s="4"/>
      <c r="K285" s="4"/>
      <c r="L285" s="4"/>
      <c r="M285" s="4"/>
      <c r="N285" s="4"/>
      <c r="O285" s="4"/>
      <c r="P285" s="4"/>
      <c r="Q285" s="4"/>
      <c r="R285" s="4"/>
      <c r="S285" s="4"/>
      <c r="T285" s="4"/>
      <c r="U285" s="4"/>
      <c r="V285" s="4"/>
      <c r="W285" s="4"/>
      <c r="X285" s="4"/>
      <c r="Y285" s="2"/>
      <c r="Z285" s="2"/>
    </row>
    <row r="286" ht="12.0" customHeight="1">
      <c r="A286" s="10">
        <f t="shared" si="1"/>
        <v>285</v>
      </c>
      <c r="B286" s="13" t="s">
        <v>932</v>
      </c>
      <c r="C286" s="14" t="s">
        <v>645</v>
      </c>
      <c r="D286" s="12" t="s">
        <v>945</v>
      </c>
      <c r="E286" s="13" t="str">
        <f t="shared" si="2"/>
        <v>$gameParty.members()[n].exp()</v>
      </c>
      <c r="F286" s="15" t="s">
        <v>946</v>
      </c>
      <c r="G286" s="4"/>
      <c r="H286" s="4"/>
      <c r="I286" s="4"/>
      <c r="J286" s="4"/>
      <c r="K286" s="4"/>
      <c r="L286" s="4"/>
      <c r="M286" s="4"/>
      <c r="N286" s="4"/>
      <c r="O286" s="4"/>
      <c r="P286" s="4"/>
      <c r="Q286" s="4"/>
      <c r="R286" s="4"/>
      <c r="S286" s="4"/>
      <c r="T286" s="4"/>
      <c r="U286" s="4"/>
      <c r="V286" s="4"/>
      <c r="W286" s="4"/>
      <c r="X286" s="4"/>
      <c r="Y286" s="2"/>
      <c r="Z286" s="2"/>
    </row>
    <row r="287" ht="12.0" customHeight="1">
      <c r="A287" s="10">
        <f t="shared" si="1"/>
        <v>286</v>
      </c>
      <c r="B287" s="13" t="s">
        <v>932</v>
      </c>
      <c r="C287" s="14" t="s">
        <v>645</v>
      </c>
      <c r="D287" s="12" t="s">
        <v>947</v>
      </c>
      <c r="E287" s="13" t="str">
        <f t="shared" si="2"/>
        <v>$gameParty.members()[n].gold()</v>
      </c>
      <c r="F287" s="15" t="s">
        <v>948</v>
      </c>
      <c r="G287" s="4"/>
      <c r="H287" s="4"/>
      <c r="I287" s="4"/>
      <c r="J287" s="4"/>
      <c r="K287" s="4"/>
      <c r="L287" s="4"/>
      <c r="M287" s="4"/>
      <c r="N287" s="4"/>
      <c r="O287" s="4"/>
      <c r="P287" s="4"/>
      <c r="Q287" s="4"/>
      <c r="R287" s="4"/>
      <c r="S287" s="4"/>
      <c r="T287" s="4"/>
      <c r="U287" s="4"/>
      <c r="V287" s="4"/>
      <c r="W287" s="4"/>
      <c r="X287" s="4"/>
      <c r="Y287" s="2"/>
      <c r="Z287" s="2"/>
    </row>
    <row r="288" ht="12.0" customHeight="1">
      <c r="A288" s="10">
        <f t="shared" si="1"/>
        <v>287</v>
      </c>
      <c r="B288" s="13" t="s">
        <v>932</v>
      </c>
      <c r="C288" s="14" t="s">
        <v>645</v>
      </c>
      <c r="D288" s="12" t="s">
        <v>834</v>
      </c>
      <c r="E288" s="13" t="str">
        <f t="shared" si="2"/>
        <v>$gameParty.members()[n].battlerName()</v>
      </c>
      <c r="F288" s="15" t="s">
        <v>949</v>
      </c>
      <c r="G288" s="4"/>
      <c r="H288" s="4"/>
      <c r="I288" s="4"/>
      <c r="J288" s="4"/>
      <c r="K288" s="4"/>
      <c r="L288" s="4"/>
      <c r="M288" s="4"/>
      <c r="N288" s="4"/>
      <c r="O288" s="4"/>
      <c r="P288" s="4"/>
      <c r="Q288" s="4"/>
      <c r="R288" s="4"/>
      <c r="S288" s="4"/>
      <c r="T288" s="4"/>
      <c r="U288" s="4"/>
      <c r="V288" s="4"/>
      <c r="W288" s="4"/>
      <c r="X288" s="4"/>
      <c r="Y288" s="2"/>
      <c r="Z288" s="2"/>
    </row>
    <row r="289" ht="12.0" customHeight="1">
      <c r="A289" s="10">
        <f t="shared" si="1"/>
        <v>288</v>
      </c>
      <c r="B289" s="13" t="s">
        <v>932</v>
      </c>
      <c r="C289" s="14" t="s">
        <v>645</v>
      </c>
      <c r="D289" s="12" t="s">
        <v>950</v>
      </c>
      <c r="E289" s="13" t="str">
        <f t="shared" si="2"/>
        <v>$gameParty.members()[n].battlerHue()</v>
      </c>
      <c r="F289" s="15" t="s">
        <v>951</v>
      </c>
      <c r="G289" s="4"/>
      <c r="H289" s="4"/>
      <c r="I289" s="4"/>
      <c r="J289" s="4"/>
      <c r="K289" s="4"/>
      <c r="L289" s="4"/>
      <c r="M289" s="4"/>
      <c r="N289" s="4"/>
      <c r="O289" s="4"/>
      <c r="P289" s="4"/>
      <c r="Q289" s="4"/>
      <c r="R289" s="4"/>
      <c r="S289" s="4"/>
      <c r="T289" s="4"/>
      <c r="U289" s="4"/>
      <c r="V289" s="4"/>
      <c r="W289" s="4"/>
      <c r="X289" s="4"/>
      <c r="Y289" s="2"/>
      <c r="Z289" s="2"/>
    </row>
    <row r="290" ht="12.0" customHeight="1">
      <c r="A290" s="10">
        <f t="shared" si="1"/>
        <v>289</v>
      </c>
      <c r="B290" s="13" t="s">
        <v>932</v>
      </c>
      <c r="C290" s="14" t="s">
        <v>645</v>
      </c>
      <c r="D290" s="12" t="s">
        <v>952</v>
      </c>
      <c r="E290" s="13" t="str">
        <f t="shared" si="2"/>
        <v>$gameParty.members()[n].originalName()</v>
      </c>
      <c r="F290" s="15" t="s">
        <v>953</v>
      </c>
      <c r="G290" s="4"/>
      <c r="H290" s="4"/>
      <c r="I290" s="4"/>
      <c r="J290" s="4"/>
      <c r="K290" s="4"/>
      <c r="L290" s="4"/>
      <c r="M290" s="4"/>
      <c r="N290" s="4"/>
      <c r="O290" s="4"/>
      <c r="P290" s="4"/>
      <c r="Q290" s="4"/>
      <c r="R290" s="4"/>
      <c r="S290" s="4"/>
      <c r="T290" s="4"/>
      <c r="U290" s="4"/>
      <c r="V290" s="4"/>
      <c r="W290" s="4"/>
      <c r="X290" s="4"/>
      <c r="Y290" s="2"/>
      <c r="Z290" s="2"/>
    </row>
    <row r="291" ht="12.0" customHeight="1">
      <c r="A291" s="10">
        <f t="shared" si="1"/>
        <v>290</v>
      </c>
      <c r="B291" s="13" t="s">
        <v>954</v>
      </c>
      <c r="C291" s="13" t="s">
        <v>955</v>
      </c>
      <c r="D291" s="12" t="s">
        <v>956</v>
      </c>
      <c r="E291" s="13" t="str">
        <f t="shared" si="2"/>
        <v>$gameParty.inBattle()</v>
      </c>
      <c r="F291" s="15" t="s">
        <v>957</v>
      </c>
      <c r="G291" s="4"/>
      <c r="H291" s="4"/>
      <c r="I291" s="4"/>
      <c r="J291" s="4"/>
      <c r="K291" s="4"/>
      <c r="L291" s="4"/>
      <c r="M291" s="4"/>
      <c r="N291" s="4"/>
      <c r="O291" s="4"/>
      <c r="P291" s="4"/>
      <c r="Q291" s="4"/>
      <c r="R291" s="4"/>
      <c r="S291" s="4"/>
      <c r="T291" s="4"/>
      <c r="U291" s="4"/>
      <c r="V291" s="4"/>
      <c r="W291" s="4"/>
      <c r="X291" s="4"/>
      <c r="Y291" s="2"/>
      <c r="Z291" s="2"/>
    </row>
    <row r="292" ht="12.0" customHeight="1">
      <c r="A292" s="10">
        <f t="shared" si="1"/>
        <v>291</v>
      </c>
      <c r="B292" s="13" t="s">
        <v>954</v>
      </c>
      <c r="C292" s="13" t="s">
        <v>955</v>
      </c>
      <c r="D292" s="12" t="s">
        <v>958</v>
      </c>
      <c r="E292" s="13" t="str">
        <f t="shared" si="2"/>
        <v>$gameParty.members()</v>
      </c>
      <c r="F292" s="15" t="s">
        <v>959</v>
      </c>
      <c r="G292" s="4"/>
      <c r="H292" s="4"/>
      <c r="I292" s="4"/>
      <c r="J292" s="4"/>
      <c r="K292" s="4"/>
      <c r="L292" s="4"/>
      <c r="M292" s="4"/>
      <c r="N292" s="4"/>
      <c r="O292" s="4"/>
      <c r="P292" s="4"/>
      <c r="Q292" s="4"/>
      <c r="R292" s="4"/>
      <c r="S292" s="4"/>
      <c r="T292" s="4"/>
      <c r="U292" s="4"/>
      <c r="V292" s="4"/>
      <c r="W292" s="4"/>
      <c r="X292" s="4"/>
      <c r="Y292" s="2"/>
      <c r="Z292" s="2"/>
    </row>
    <row r="293" ht="12.0" customHeight="1">
      <c r="A293" s="10">
        <f t="shared" si="1"/>
        <v>292</v>
      </c>
      <c r="B293" s="13" t="s">
        <v>954</v>
      </c>
      <c r="C293" s="13" t="s">
        <v>960</v>
      </c>
      <c r="D293" s="12" t="s">
        <v>958</v>
      </c>
      <c r="E293" s="13" t="str">
        <f t="shared" si="2"/>
        <v>$gameTroop.members()</v>
      </c>
      <c r="F293" s="15" t="s">
        <v>961</v>
      </c>
      <c r="G293" s="4"/>
      <c r="H293" s="4"/>
      <c r="I293" s="4"/>
      <c r="J293" s="4"/>
      <c r="K293" s="4"/>
      <c r="L293" s="4"/>
      <c r="M293" s="4"/>
      <c r="N293" s="4"/>
      <c r="O293" s="4"/>
      <c r="P293" s="4"/>
      <c r="Q293" s="4"/>
      <c r="R293" s="4"/>
      <c r="S293" s="4"/>
      <c r="T293" s="4"/>
      <c r="U293" s="4"/>
      <c r="V293" s="4"/>
      <c r="W293" s="4"/>
      <c r="X293" s="4"/>
      <c r="Y293" s="2"/>
      <c r="Z293" s="2"/>
    </row>
    <row r="294" ht="12.0" customHeight="1">
      <c r="A294" s="10">
        <f t="shared" si="1"/>
        <v>293</v>
      </c>
      <c r="B294" s="13" t="s">
        <v>954</v>
      </c>
      <c r="C294" s="13" t="s">
        <v>955</v>
      </c>
      <c r="D294" s="12" t="s">
        <v>962</v>
      </c>
      <c r="E294" s="13" t="str">
        <f t="shared" si="2"/>
        <v>$gameParty.aliveMembers()</v>
      </c>
      <c r="F294" s="15" t="s">
        <v>963</v>
      </c>
      <c r="G294" s="4"/>
      <c r="H294" s="4"/>
      <c r="I294" s="4"/>
      <c r="J294" s="4"/>
      <c r="K294" s="4"/>
      <c r="L294" s="4"/>
      <c r="M294" s="4"/>
      <c r="N294" s="4"/>
      <c r="O294" s="4"/>
      <c r="P294" s="4"/>
      <c r="Q294" s="4"/>
      <c r="R294" s="4"/>
      <c r="S294" s="4"/>
      <c r="T294" s="4"/>
      <c r="U294" s="4"/>
      <c r="V294" s="4"/>
      <c r="W294" s="4"/>
      <c r="X294" s="4"/>
      <c r="Y294" s="2"/>
      <c r="Z294" s="2"/>
    </row>
    <row r="295" ht="12.0" customHeight="1">
      <c r="A295" s="10">
        <f t="shared" si="1"/>
        <v>294</v>
      </c>
      <c r="B295" s="13" t="s">
        <v>954</v>
      </c>
      <c r="C295" s="13" t="s">
        <v>955</v>
      </c>
      <c r="D295" s="12" t="s">
        <v>964</v>
      </c>
      <c r="E295" s="13" t="str">
        <f t="shared" si="2"/>
        <v>$gameParty.deadMembers()</v>
      </c>
      <c r="F295" s="15" t="s">
        <v>965</v>
      </c>
      <c r="G295" s="4"/>
      <c r="H295" s="4"/>
      <c r="I295" s="4"/>
      <c r="J295" s="4"/>
      <c r="K295" s="4"/>
      <c r="L295" s="4"/>
      <c r="M295" s="4"/>
      <c r="N295" s="4"/>
      <c r="O295" s="4"/>
      <c r="P295" s="4"/>
      <c r="Q295" s="4"/>
      <c r="R295" s="4"/>
      <c r="S295" s="4"/>
      <c r="T295" s="4"/>
      <c r="U295" s="4"/>
      <c r="V295" s="4"/>
      <c r="W295" s="4"/>
      <c r="X295" s="4"/>
      <c r="Y295" s="2"/>
      <c r="Z295" s="2"/>
    </row>
    <row r="296" ht="12.0" customHeight="1">
      <c r="A296" s="10">
        <f t="shared" si="1"/>
        <v>295</v>
      </c>
      <c r="B296" s="13" t="s">
        <v>954</v>
      </c>
      <c r="C296" s="13" t="s">
        <v>955</v>
      </c>
      <c r="D296" s="12" t="s">
        <v>966</v>
      </c>
      <c r="E296" s="13" t="str">
        <f t="shared" si="2"/>
        <v>$gameParty.movableMembers()</v>
      </c>
      <c r="F296" s="15" t="s">
        <v>967</v>
      </c>
      <c r="G296" s="4"/>
      <c r="H296" s="4"/>
      <c r="I296" s="4"/>
      <c r="J296" s="4"/>
      <c r="K296" s="4"/>
      <c r="L296" s="4"/>
      <c r="M296" s="4"/>
      <c r="N296" s="4"/>
      <c r="O296" s="4"/>
      <c r="P296" s="4"/>
      <c r="Q296" s="4"/>
      <c r="R296" s="4"/>
      <c r="S296" s="4"/>
      <c r="T296" s="4"/>
      <c r="U296" s="4"/>
      <c r="V296" s="4"/>
      <c r="W296" s="4"/>
      <c r="X296" s="4"/>
      <c r="Y296" s="2"/>
      <c r="Z296" s="2"/>
    </row>
    <row r="297" ht="12.0" customHeight="1">
      <c r="A297" s="10">
        <f t="shared" si="1"/>
        <v>296</v>
      </c>
      <c r="B297" s="13" t="s">
        <v>954</v>
      </c>
      <c r="C297" s="13" t="s">
        <v>955</v>
      </c>
      <c r="D297" s="12" t="s">
        <v>968</v>
      </c>
      <c r="E297" s="13" t="str">
        <f t="shared" si="2"/>
        <v>$gameParty.isAllDead()</v>
      </c>
      <c r="F297" s="15" t="s">
        <v>969</v>
      </c>
      <c r="G297" s="4"/>
      <c r="H297" s="4"/>
      <c r="I297" s="4"/>
      <c r="J297" s="4"/>
      <c r="K297" s="4"/>
      <c r="L297" s="4"/>
      <c r="M297" s="4"/>
      <c r="N297" s="4"/>
      <c r="O297" s="4"/>
      <c r="P297" s="4"/>
      <c r="Q297" s="4"/>
      <c r="R297" s="4"/>
      <c r="S297" s="4"/>
      <c r="T297" s="4"/>
      <c r="U297" s="4"/>
      <c r="V297" s="4"/>
      <c r="W297" s="4"/>
      <c r="X297" s="4"/>
      <c r="Y297" s="2"/>
      <c r="Z297" s="2"/>
    </row>
    <row r="298" ht="12.0" customHeight="1">
      <c r="A298" s="10">
        <f t="shared" si="1"/>
        <v>297</v>
      </c>
      <c r="B298" s="13" t="s">
        <v>970</v>
      </c>
      <c r="C298" s="13" t="s">
        <v>955</v>
      </c>
      <c r="D298" s="12" t="s">
        <v>971</v>
      </c>
      <c r="E298" s="13" t="str">
        <f t="shared" si="2"/>
        <v>$gameParty.exists()</v>
      </c>
      <c r="F298" s="15" t="s">
        <v>972</v>
      </c>
      <c r="G298" s="4"/>
      <c r="H298" s="4"/>
      <c r="I298" s="4"/>
      <c r="J298" s="4"/>
      <c r="K298" s="4"/>
      <c r="L298" s="4"/>
      <c r="M298" s="4"/>
      <c r="N298" s="4"/>
      <c r="O298" s="4"/>
      <c r="P298" s="4"/>
      <c r="Q298" s="4"/>
      <c r="R298" s="4"/>
      <c r="S298" s="4"/>
      <c r="T298" s="4"/>
      <c r="U298" s="4"/>
      <c r="V298" s="4"/>
      <c r="W298" s="4"/>
      <c r="X298" s="4"/>
      <c r="Y298" s="2"/>
      <c r="Z298" s="2"/>
    </row>
    <row r="299" ht="12.0" customHeight="1">
      <c r="A299" s="10">
        <f t="shared" si="1"/>
        <v>298</v>
      </c>
      <c r="B299" s="13" t="s">
        <v>970</v>
      </c>
      <c r="C299" s="13" t="s">
        <v>955</v>
      </c>
      <c r="D299" s="12" t="s">
        <v>973</v>
      </c>
      <c r="E299" s="13" t="str">
        <f t="shared" si="2"/>
        <v>$gameParty.size()</v>
      </c>
      <c r="F299" s="15" t="s">
        <v>974</v>
      </c>
      <c r="G299" s="4"/>
      <c r="H299" s="4"/>
      <c r="I299" s="4"/>
      <c r="J299" s="4"/>
      <c r="K299" s="4"/>
      <c r="L299" s="4"/>
      <c r="M299" s="4"/>
      <c r="N299" s="4"/>
      <c r="O299" s="4"/>
      <c r="P299" s="4"/>
      <c r="Q299" s="4"/>
      <c r="R299" s="4"/>
      <c r="S299" s="4"/>
      <c r="T299" s="4"/>
      <c r="U299" s="4"/>
      <c r="V299" s="4"/>
      <c r="W299" s="4"/>
      <c r="X299" s="4"/>
      <c r="Y299" s="2"/>
      <c r="Z299" s="2"/>
    </row>
    <row r="300" ht="12.0" customHeight="1">
      <c r="A300" s="10">
        <f t="shared" si="1"/>
        <v>299</v>
      </c>
      <c r="B300" s="13" t="s">
        <v>970</v>
      </c>
      <c r="C300" s="13" t="s">
        <v>955</v>
      </c>
      <c r="D300" s="12" t="s">
        <v>975</v>
      </c>
      <c r="E300" s="13" t="str">
        <f t="shared" si="2"/>
        <v>$gameParty.isEmpty()</v>
      </c>
      <c r="F300" s="15" t="s">
        <v>976</v>
      </c>
      <c r="G300" s="4"/>
      <c r="H300" s="4"/>
      <c r="I300" s="4"/>
      <c r="J300" s="4"/>
      <c r="K300" s="4"/>
      <c r="L300" s="4"/>
      <c r="M300" s="4"/>
      <c r="N300" s="4"/>
      <c r="O300" s="4"/>
      <c r="P300" s="4"/>
      <c r="Q300" s="4"/>
      <c r="R300" s="4"/>
      <c r="S300" s="4"/>
      <c r="T300" s="4"/>
      <c r="U300" s="4"/>
      <c r="V300" s="4"/>
      <c r="W300" s="4"/>
      <c r="X300" s="4"/>
      <c r="Y300" s="2"/>
      <c r="Z300" s="2"/>
    </row>
    <row r="301" ht="12.0" customHeight="1">
      <c r="A301" s="10">
        <f t="shared" si="1"/>
        <v>300</v>
      </c>
      <c r="B301" s="13" t="s">
        <v>970</v>
      </c>
      <c r="C301" s="13" t="s">
        <v>955</v>
      </c>
      <c r="D301" s="12" t="s">
        <v>977</v>
      </c>
      <c r="E301" s="13" t="str">
        <f t="shared" si="2"/>
        <v>$gameParty.allMembers()</v>
      </c>
      <c r="F301" s="15" t="s">
        <v>978</v>
      </c>
      <c r="G301" s="4"/>
      <c r="H301" s="4"/>
      <c r="I301" s="4"/>
      <c r="J301" s="4"/>
      <c r="K301" s="4"/>
      <c r="L301" s="4"/>
      <c r="M301" s="4"/>
      <c r="N301" s="4"/>
      <c r="O301" s="4"/>
      <c r="P301" s="4"/>
      <c r="Q301" s="4"/>
      <c r="R301" s="4"/>
      <c r="S301" s="4"/>
      <c r="T301" s="4"/>
      <c r="U301" s="4"/>
      <c r="V301" s="4"/>
      <c r="W301" s="4"/>
      <c r="X301" s="4"/>
      <c r="Y301" s="2"/>
      <c r="Z301" s="2"/>
    </row>
    <row r="302" ht="12.0" customHeight="1">
      <c r="A302" s="10">
        <f t="shared" si="1"/>
        <v>301</v>
      </c>
      <c r="B302" s="13" t="s">
        <v>970</v>
      </c>
      <c r="C302" s="13" t="s">
        <v>955</v>
      </c>
      <c r="D302" s="12" t="s">
        <v>979</v>
      </c>
      <c r="E302" s="13" t="str">
        <f t="shared" si="2"/>
        <v>$gameParty.battleMembers()</v>
      </c>
      <c r="F302" s="15" t="s">
        <v>980</v>
      </c>
      <c r="G302" s="4"/>
      <c r="H302" s="4"/>
      <c r="I302" s="4"/>
      <c r="J302" s="4"/>
      <c r="K302" s="4"/>
      <c r="L302" s="4"/>
      <c r="M302" s="4"/>
      <c r="N302" s="4"/>
      <c r="O302" s="4"/>
      <c r="P302" s="4"/>
      <c r="Q302" s="4"/>
      <c r="R302" s="4"/>
      <c r="S302" s="4"/>
      <c r="T302" s="4"/>
      <c r="U302" s="4"/>
      <c r="V302" s="4"/>
      <c r="W302" s="4"/>
      <c r="X302" s="4"/>
      <c r="Y302" s="2"/>
      <c r="Z302" s="2"/>
    </row>
    <row r="303" ht="12.0" customHeight="1">
      <c r="A303" s="10">
        <f t="shared" si="1"/>
        <v>302</v>
      </c>
      <c r="B303" s="13" t="s">
        <v>970</v>
      </c>
      <c r="C303" s="13" t="s">
        <v>955</v>
      </c>
      <c r="D303" s="12" t="s">
        <v>981</v>
      </c>
      <c r="E303" s="13" t="str">
        <f t="shared" si="2"/>
        <v>$gameParty.maxBattleMembers()</v>
      </c>
      <c r="F303" s="15" t="s">
        <v>982</v>
      </c>
      <c r="G303" s="4"/>
      <c r="H303" s="4"/>
      <c r="I303" s="4"/>
      <c r="J303" s="4"/>
      <c r="K303" s="4"/>
      <c r="L303" s="4"/>
      <c r="M303" s="4"/>
      <c r="N303" s="4"/>
      <c r="O303" s="4"/>
      <c r="P303" s="4"/>
      <c r="Q303" s="4"/>
      <c r="R303" s="4"/>
      <c r="S303" s="4"/>
      <c r="T303" s="4"/>
      <c r="U303" s="4"/>
      <c r="V303" s="4"/>
      <c r="W303" s="4"/>
      <c r="X303" s="4"/>
      <c r="Y303" s="2"/>
      <c r="Z303" s="2"/>
    </row>
    <row r="304" ht="12.0" customHeight="1">
      <c r="A304" s="10">
        <f t="shared" si="1"/>
        <v>303</v>
      </c>
      <c r="B304" s="13" t="s">
        <v>970</v>
      </c>
      <c r="C304" s="13" t="s">
        <v>955</v>
      </c>
      <c r="D304" s="12" t="s">
        <v>983</v>
      </c>
      <c r="E304" s="13" t="str">
        <f t="shared" si="2"/>
        <v>$gameParty.leader()</v>
      </c>
      <c r="F304" s="15" t="s">
        <v>984</v>
      </c>
      <c r="G304" s="4"/>
      <c r="H304" s="4"/>
      <c r="I304" s="4"/>
      <c r="J304" s="4"/>
      <c r="K304" s="4"/>
      <c r="L304" s="4"/>
      <c r="M304" s="4"/>
      <c r="N304" s="4"/>
      <c r="O304" s="4"/>
      <c r="P304" s="4"/>
      <c r="Q304" s="4"/>
      <c r="R304" s="4"/>
      <c r="S304" s="4"/>
      <c r="T304" s="4"/>
      <c r="U304" s="4"/>
      <c r="V304" s="4"/>
      <c r="W304" s="4"/>
      <c r="X304" s="4"/>
      <c r="Y304" s="2"/>
      <c r="Z304" s="2"/>
    </row>
    <row r="305" ht="12.0" customHeight="1">
      <c r="A305" s="10">
        <f t="shared" si="1"/>
        <v>304</v>
      </c>
      <c r="B305" s="13" t="s">
        <v>970</v>
      </c>
      <c r="C305" s="13" t="s">
        <v>955</v>
      </c>
      <c r="D305" s="12" t="s">
        <v>985</v>
      </c>
      <c r="E305" s="13" t="str">
        <f t="shared" si="2"/>
        <v>$gameParty.reviveBattleMembers()</v>
      </c>
      <c r="F305" s="15" t="s">
        <v>986</v>
      </c>
      <c r="G305" s="4"/>
      <c r="H305" s="4"/>
      <c r="I305" s="4"/>
      <c r="J305" s="4"/>
      <c r="K305" s="4"/>
      <c r="L305" s="4"/>
      <c r="M305" s="4"/>
      <c r="N305" s="4"/>
      <c r="O305" s="4"/>
      <c r="P305" s="4"/>
      <c r="Q305" s="4"/>
      <c r="R305" s="4"/>
      <c r="S305" s="4"/>
      <c r="T305" s="4"/>
      <c r="U305" s="4"/>
      <c r="V305" s="4"/>
      <c r="W305" s="4"/>
      <c r="X305" s="4"/>
      <c r="Y305" s="2"/>
      <c r="Z305" s="2"/>
    </row>
    <row r="306" ht="12.0" customHeight="1">
      <c r="A306" s="10">
        <f t="shared" si="1"/>
        <v>305</v>
      </c>
      <c r="B306" s="13" t="s">
        <v>970</v>
      </c>
      <c r="C306" s="13" t="s">
        <v>955</v>
      </c>
      <c r="D306" s="12" t="s">
        <v>987</v>
      </c>
      <c r="E306" s="13" t="str">
        <f t="shared" si="2"/>
        <v>$gameParty.items()</v>
      </c>
      <c r="F306" s="15" t="s">
        <v>988</v>
      </c>
      <c r="G306" s="4"/>
      <c r="H306" s="4"/>
      <c r="I306" s="4"/>
      <c r="J306" s="4"/>
      <c r="K306" s="4"/>
      <c r="L306" s="4"/>
      <c r="M306" s="4"/>
      <c r="N306" s="4"/>
      <c r="O306" s="4"/>
      <c r="P306" s="4"/>
      <c r="Q306" s="4"/>
      <c r="R306" s="4"/>
      <c r="S306" s="4"/>
      <c r="T306" s="4"/>
      <c r="U306" s="4"/>
      <c r="V306" s="4"/>
      <c r="W306" s="4"/>
      <c r="X306" s="4"/>
      <c r="Y306" s="2"/>
      <c r="Z306" s="2"/>
    </row>
    <row r="307" ht="12.0" customHeight="1">
      <c r="A307" s="10">
        <f t="shared" si="1"/>
        <v>306</v>
      </c>
      <c r="B307" s="13" t="s">
        <v>970</v>
      </c>
      <c r="C307" s="13" t="s">
        <v>955</v>
      </c>
      <c r="D307" s="12" t="s">
        <v>846</v>
      </c>
      <c r="E307" s="13" t="str">
        <f t="shared" si="2"/>
        <v>$gameParty.weapons()</v>
      </c>
      <c r="F307" s="15" t="s">
        <v>989</v>
      </c>
      <c r="G307" s="4"/>
      <c r="H307" s="4"/>
      <c r="I307" s="4"/>
      <c r="J307" s="4"/>
      <c r="K307" s="4"/>
      <c r="L307" s="4"/>
      <c r="M307" s="4"/>
      <c r="N307" s="4"/>
      <c r="O307" s="4"/>
      <c r="P307" s="4"/>
      <c r="Q307" s="4"/>
      <c r="R307" s="4"/>
      <c r="S307" s="4"/>
      <c r="T307" s="4"/>
      <c r="U307" s="4"/>
      <c r="V307" s="4"/>
      <c r="W307" s="4"/>
      <c r="X307" s="4"/>
      <c r="Y307" s="2"/>
      <c r="Z307" s="2"/>
    </row>
    <row r="308" ht="12.0" customHeight="1">
      <c r="A308" s="10">
        <f t="shared" si="1"/>
        <v>307</v>
      </c>
      <c r="B308" s="13" t="s">
        <v>970</v>
      </c>
      <c r="C308" s="13" t="s">
        <v>955</v>
      </c>
      <c r="D308" s="12" t="s">
        <v>848</v>
      </c>
      <c r="E308" s="13" t="str">
        <f t="shared" si="2"/>
        <v>$gameParty.armors()</v>
      </c>
      <c r="F308" s="15" t="s">
        <v>990</v>
      </c>
      <c r="G308" s="4"/>
      <c r="H308" s="4"/>
      <c r="I308" s="4"/>
      <c r="J308" s="4"/>
      <c r="K308" s="4"/>
      <c r="L308" s="4"/>
      <c r="M308" s="4"/>
      <c r="N308" s="4"/>
      <c r="O308" s="4"/>
      <c r="P308" s="4"/>
      <c r="Q308" s="4"/>
      <c r="R308" s="4"/>
      <c r="S308" s="4"/>
      <c r="T308" s="4"/>
      <c r="U308" s="4"/>
      <c r="V308" s="4"/>
      <c r="W308" s="4"/>
      <c r="X308" s="4"/>
      <c r="Y308" s="2"/>
      <c r="Z308" s="2"/>
    </row>
    <row r="309" ht="12.0" customHeight="1">
      <c r="A309" s="10">
        <f t="shared" si="1"/>
        <v>308</v>
      </c>
      <c r="B309" s="13" t="s">
        <v>970</v>
      </c>
      <c r="C309" s="13" t="s">
        <v>955</v>
      </c>
      <c r="D309" s="12" t="s">
        <v>991</v>
      </c>
      <c r="E309" s="13" t="str">
        <f t="shared" si="2"/>
        <v>$gameParty.equipItems()</v>
      </c>
      <c r="F309" s="15" t="s">
        <v>992</v>
      </c>
      <c r="G309" s="4"/>
      <c r="H309" s="4"/>
      <c r="I309" s="4"/>
      <c r="J309" s="4"/>
      <c r="K309" s="4"/>
      <c r="L309" s="4"/>
      <c r="M309" s="4"/>
      <c r="N309" s="4"/>
      <c r="O309" s="4"/>
      <c r="P309" s="4"/>
      <c r="Q309" s="4"/>
      <c r="R309" s="4"/>
      <c r="S309" s="4"/>
      <c r="T309" s="4"/>
      <c r="U309" s="4"/>
      <c r="V309" s="4"/>
      <c r="W309" s="4"/>
      <c r="X309" s="4"/>
      <c r="Y309" s="2"/>
      <c r="Z309" s="2"/>
    </row>
    <row r="310" ht="12.0" customHeight="1">
      <c r="A310" s="10">
        <f t="shared" si="1"/>
        <v>309</v>
      </c>
      <c r="B310" s="13" t="s">
        <v>970</v>
      </c>
      <c r="C310" s="13" t="s">
        <v>955</v>
      </c>
      <c r="D310" s="12" t="s">
        <v>993</v>
      </c>
      <c r="E310" s="13" t="str">
        <f t="shared" si="2"/>
        <v>$gameParty.allItems()</v>
      </c>
      <c r="F310" s="15" t="s">
        <v>994</v>
      </c>
      <c r="G310" s="4"/>
      <c r="H310" s="4"/>
      <c r="I310" s="4"/>
      <c r="J310" s="4"/>
      <c r="K310" s="4"/>
      <c r="L310" s="4"/>
      <c r="M310" s="4"/>
      <c r="N310" s="4"/>
      <c r="O310" s="4"/>
      <c r="P310" s="4"/>
      <c r="Q310" s="4"/>
      <c r="R310" s="4"/>
      <c r="S310" s="4"/>
      <c r="T310" s="4"/>
      <c r="U310" s="4"/>
      <c r="V310" s="4"/>
      <c r="W310" s="4"/>
      <c r="X310" s="4"/>
      <c r="Y310" s="2"/>
      <c r="Z310" s="2"/>
    </row>
    <row r="311" ht="12.0" customHeight="1">
      <c r="A311" s="10">
        <f t="shared" si="1"/>
        <v>310</v>
      </c>
      <c r="B311" s="13" t="s">
        <v>970</v>
      </c>
      <c r="C311" s="13" t="s">
        <v>955</v>
      </c>
      <c r="D311" s="12" t="s">
        <v>616</v>
      </c>
      <c r="E311" s="13" t="str">
        <f t="shared" si="2"/>
        <v>$gameParty.name()</v>
      </c>
      <c r="F311" s="15" t="s">
        <v>995</v>
      </c>
      <c r="G311" s="4"/>
      <c r="H311" s="4"/>
      <c r="I311" s="4"/>
      <c r="J311" s="4"/>
      <c r="K311" s="4"/>
      <c r="L311" s="4"/>
      <c r="M311" s="4"/>
      <c r="N311" s="4"/>
      <c r="O311" s="4"/>
      <c r="P311" s="4"/>
      <c r="Q311" s="4"/>
      <c r="R311" s="4"/>
      <c r="S311" s="4"/>
      <c r="T311" s="4"/>
      <c r="U311" s="4"/>
      <c r="V311" s="4"/>
      <c r="W311" s="4"/>
      <c r="X311" s="4"/>
      <c r="Y311" s="2"/>
      <c r="Z311" s="2"/>
    </row>
    <row r="312" ht="12.0" customHeight="1">
      <c r="A312" s="10">
        <f t="shared" si="1"/>
        <v>311</v>
      </c>
      <c r="B312" s="13" t="s">
        <v>970</v>
      </c>
      <c r="C312" s="13" t="s">
        <v>955</v>
      </c>
      <c r="D312" s="12" t="s">
        <v>996</v>
      </c>
      <c r="E312" s="13" t="str">
        <f t="shared" si="2"/>
        <v>$gameParty.setupBattleTest()</v>
      </c>
      <c r="F312" s="15" t="s">
        <v>997</v>
      </c>
      <c r="G312" s="4"/>
      <c r="H312" s="4"/>
      <c r="I312" s="4"/>
      <c r="J312" s="4"/>
      <c r="K312" s="4"/>
      <c r="L312" s="4"/>
      <c r="M312" s="4"/>
      <c r="N312" s="4"/>
      <c r="O312" s="4"/>
      <c r="P312" s="4"/>
      <c r="Q312" s="4"/>
      <c r="R312" s="4"/>
      <c r="S312" s="4"/>
      <c r="T312" s="4"/>
      <c r="U312" s="4"/>
      <c r="V312" s="4"/>
      <c r="W312" s="4"/>
      <c r="X312" s="4"/>
      <c r="Y312" s="2"/>
      <c r="Z312" s="2"/>
    </row>
    <row r="313" ht="12.0" customHeight="1">
      <c r="A313" s="10">
        <f t="shared" si="1"/>
        <v>312</v>
      </c>
      <c r="B313" s="13" t="s">
        <v>970</v>
      </c>
      <c r="C313" s="13" t="s">
        <v>955</v>
      </c>
      <c r="D313" s="12" t="s">
        <v>998</v>
      </c>
      <c r="E313" s="13" t="str">
        <f t="shared" si="2"/>
        <v>$gameParty.setupBattleTestMembers()</v>
      </c>
      <c r="F313" s="15" t="s">
        <v>999</v>
      </c>
      <c r="G313" s="4"/>
      <c r="H313" s="4"/>
      <c r="I313" s="4"/>
      <c r="J313" s="4"/>
      <c r="K313" s="4"/>
      <c r="L313" s="4"/>
      <c r="M313" s="4"/>
      <c r="N313" s="4"/>
      <c r="O313" s="4"/>
      <c r="P313" s="4"/>
      <c r="Q313" s="4"/>
      <c r="R313" s="4"/>
      <c r="S313" s="4"/>
      <c r="T313" s="4"/>
      <c r="U313" s="4"/>
      <c r="V313" s="4"/>
      <c r="W313" s="4"/>
      <c r="X313" s="4"/>
      <c r="Y313" s="2"/>
      <c r="Z313" s="2"/>
    </row>
    <row r="314" ht="12.0" customHeight="1">
      <c r="A314" s="10">
        <f t="shared" si="1"/>
        <v>313</v>
      </c>
      <c r="B314" s="13" t="s">
        <v>970</v>
      </c>
      <c r="C314" s="13" t="s">
        <v>955</v>
      </c>
      <c r="D314" s="12" t="s">
        <v>1000</v>
      </c>
      <c r="E314" s="13" t="str">
        <f t="shared" si="2"/>
        <v>$gameParty.setupBattleTestItems()</v>
      </c>
      <c r="F314" s="15" t="s">
        <v>1001</v>
      </c>
      <c r="G314" s="4"/>
      <c r="H314" s="4"/>
      <c r="I314" s="4"/>
      <c r="J314" s="4"/>
      <c r="K314" s="4"/>
      <c r="L314" s="4"/>
      <c r="M314" s="4"/>
      <c r="N314" s="4"/>
      <c r="O314" s="4"/>
      <c r="P314" s="4"/>
      <c r="Q314" s="4"/>
      <c r="R314" s="4"/>
      <c r="S314" s="4"/>
      <c r="T314" s="4"/>
      <c r="U314" s="4"/>
      <c r="V314" s="4"/>
      <c r="W314" s="4"/>
      <c r="X314" s="4"/>
      <c r="Y314" s="2"/>
      <c r="Z314" s="2"/>
    </row>
    <row r="315" ht="12.0" customHeight="1">
      <c r="A315" s="10">
        <f t="shared" si="1"/>
        <v>314</v>
      </c>
      <c r="B315" s="13" t="s">
        <v>970</v>
      </c>
      <c r="C315" s="13" t="s">
        <v>955</v>
      </c>
      <c r="D315" s="12" t="s">
        <v>1002</v>
      </c>
      <c r="E315" s="13" t="str">
        <f t="shared" si="2"/>
        <v>$gameParty.highestLevel()</v>
      </c>
      <c r="F315" s="15" t="s">
        <v>1003</v>
      </c>
      <c r="G315" s="4"/>
      <c r="H315" s="4"/>
      <c r="I315" s="4"/>
      <c r="J315" s="4"/>
      <c r="K315" s="4"/>
      <c r="L315" s="4"/>
      <c r="M315" s="4"/>
      <c r="N315" s="4"/>
      <c r="O315" s="4"/>
      <c r="P315" s="4"/>
      <c r="Q315" s="4"/>
      <c r="R315" s="4"/>
      <c r="S315" s="4"/>
      <c r="T315" s="4"/>
      <c r="U315" s="4"/>
      <c r="V315" s="4"/>
      <c r="W315" s="4"/>
      <c r="X315" s="4"/>
      <c r="Y315" s="2"/>
      <c r="Z315" s="2"/>
    </row>
    <row r="316" ht="12.0" customHeight="1">
      <c r="A316" s="10">
        <f t="shared" si="1"/>
        <v>315</v>
      </c>
      <c r="B316" s="13" t="s">
        <v>970</v>
      </c>
      <c r="C316" s="13" t="s">
        <v>955</v>
      </c>
      <c r="D316" s="12" t="s">
        <v>1004</v>
      </c>
      <c r="E316" s="13" t="str">
        <f t="shared" si="2"/>
        <v>$gameParty.addActor(id)</v>
      </c>
      <c r="F316" s="15" t="s">
        <v>1005</v>
      </c>
      <c r="G316" s="4"/>
      <c r="H316" s="4"/>
      <c r="I316" s="4"/>
      <c r="J316" s="4"/>
      <c r="K316" s="4"/>
      <c r="L316" s="4"/>
      <c r="M316" s="4"/>
      <c r="N316" s="4"/>
      <c r="O316" s="4"/>
      <c r="P316" s="4"/>
      <c r="Q316" s="4"/>
      <c r="R316" s="4"/>
      <c r="S316" s="4"/>
      <c r="T316" s="4"/>
      <c r="U316" s="4"/>
      <c r="V316" s="4"/>
      <c r="W316" s="4"/>
      <c r="X316" s="4"/>
      <c r="Y316" s="2"/>
      <c r="Z316" s="2"/>
    </row>
    <row r="317" ht="12.0" customHeight="1">
      <c r="A317" s="10">
        <f t="shared" si="1"/>
        <v>316</v>
      </c>
      <c r="B317" s="13" t="s">
        <v>970</v>
      </c>
      <c r="C317" s="13" t="s">
        <v>955</v>
      </c>
      <c r="D317" s="12" t="s">
        <v>1006</v>
      </c>
      <c r="E317" s="13" t="str">
        <f t="shared" si="2"/>
        <v>$gameParty.removeActor(id)</v>
      </c>
      <c r="F317" s="15" t="s">
        <v>1007</v>
      </c>
      <c r="G317" s="4"/>
      <c r="H317" s="4"/>
      <c r="I317" s="4"/>
      <c r="J317" s="4"/>
      <c r="K317" s="4"/>
      <c r="L317" s="4"/>
      <c r="M317" s="4"/>
      <c r="N317" s="4"/>
      <c r="O317" s="4"/>
      <c r="P317" s="4"/>
      <c r="Q317" s="4"/>
      <c r="R317" s="4"/>
      <c r="S317" s="4"/>
      <c r="T317" s="4"/>
      <c r="U317" s="4"/>
      <c r="V317" s="4"/>
      <c r="W317" s="4"/>
      <c r="X317" s="4"/>
      <c r="Y317" s="2"/>
      <c r="Z317" s="2"/>
    </row>
    <row r="318" ht="12.0" customHeight="1">
      <c r="A318" s="10">
        <f t="shared" si="1"/>
        <v>317</v>
      </c>
      <c r="B318" s="13" t="s">
        <v>970</v>
      </c>
      <c r="C318" s="13" t="s">
        <v>955</v>
      </c>
      <c r="D318" s="12" t="s">
        <v>947</v>
      </c>
      <c r="E318" s="13" t="str">
        <f t="shared" si="2"/>
        <v>$gameParty.gold()</v>
      </c>
      <c r="F318" s="15" t="s">
        <v>1008</v>
      </c>
      <c r="G318" s="4"/>
      <c r="H318" s="4"/>
      <c r="I318" s="4"/>
      <c r="J318" s="4"/>
      <c r="K318" s="4"/>
      <c r="L318" s="4"/>
      <c r="M318" s="4"/>
      <c r="N318" s="4"/>
      <c r="O318" s="4"/>
      <c r="P318" s="4"/>
      <c r="Q318" s="4"/>
      <c r="R318" s="4"/>
      <c r="S318" s="4"/>
      <c r="T318" s="4"/>
      <c r="U318" s="4"/>
      <c r="V318" s="4"/>
      <c r="W318" s="4"/>
      <c r="X318" s="4"/>
      <c r="Y318" s="2"/>
      <c r="Z318" s="2"/>
    </row>
    <row r="319" ht="12.0" customHeight="1">
      <c r="A319" s="10">
        <f t="shared" si="1"/>
        <v>318</v>
      </c>
      <c r="B319" s="13" t="s">
        <v>970</v>
      </c>
      <c r="C319" s="13" t="s">
        <v>955</v>
      </c>
      <c r="D319" s="12" t="s">
        <v>1009</v>
      </c>
      <c r="E319" s="13" t="str">
        <f t="shared" si="2"/>
        <v>$gameParty.gainGold(value)</v>
      </c>
      <c r="F319" s="15" t="s">
        <v>1010</v>
      </c>
      <c r="G319" s="4"/>
      <c r="H319" s="4"/>
      <c r="I319" s="4"/>
      <c r="J319" s="4"/>
      <c r="K319" s="4"/>
      <c r="L319" s="4"/>
      <c r="M319" s="4"/>
      <c r="N319" s="4"/>
      <c r="O319" s="4"/>
      <c r="P319" s="4"/>
      <c r="Q319" s="4"/>
      <c r="R319" s="4"/>
      <c r="S319" s="4"/>
      <c r="T319" s="4"/>
      <c r="U319" s="4"/>
      <c r="V319" s="4"/>
      <c r="W319" s="4"/>
      <c r="X319" s="4"/>
      <c r="Y319" s="2"/>
      <c r="Z319" s="2"/>
    </row>
    <row r="320" ht="12.0" customHeight="1">
      <c r="A320" s="10">
        <f t="shared" si="1"/>
        <v>319</v>
      </c>
      <c r="B320" s="13" t="s">
        <v>970</v>
      </c>
      <c r="C320" s="13" t="s">
        <v>955</v>
      </c>
      <c r="D320" s="12" t="s">
        <v>1011</v>
      </c>
      <c r="E320" s="13" t="str">
        <f t="shared" si="2"/>
        <v>$gameParty.loseGold(value)</v>
      </c>
      <c r="F320" s="15" t="s">
        <v>1012</v>
      </c>
      <c r="G320" s="4"/>
      <c r="H320" s="4"/>
      <c r="I320" s="4"/>
      <c r="J320" s="4"/>
      <c r="K320" s="4"/>
      <c r="L320" s="4"/>
      <c r="M320" s="4"/>
      <c r="N320" s="4"/>
      <c r="O320" s="4"/>
      <c r="P320" s="4"/>
      <c r="Q320" s="4"/>
      <c r="R320" s="4"/>
      <c r="S320" s="4"/>
      <c r="T320" s="4"/>
      <c r="U320" s="4"/>
      <c r="V320" s="4"/>
      <c r="W320" s="4"/>
      <c r="X320" s="4"/>
      <c r="Y320" s="2"/>
      <c r="Z320" s="2"/>
    </row>
    <row r="321" ht="12.0" customHeight="1">
      <c r="A321" s="10">
        <f t="shared" si="1"/>
        <v>320</v>
      </c>
      <c r="B321" s="13" t="s">
        <v>970</v>
      </c>
      <c r="C321" s="13" t="s">
        <v>955</v>
      </c>
      <c r="D321" s="12" t="s">
        <v>1013</v>
      </c>
      <c r="E321" s="13" t="str">
        <f t="shared" si="2"/>
        <v>$gameParty.maxGold()</v>
      </c>
      <c r="F321" s="15" t="s">
        <v>1014</v>
      </c>
      <c r="G321" s="4"/>
      <c r="H321" s="4"/>
      <c r="I321" s="4"/>
      <c r="J321" s="4"/>
      <c r="K321" s="4"/>
      <c r="L321" s="4"/>
      <c r="M321" s="4"/>
      <c r="N321" s="4"/>
      <c r="O321" s="4"/>
      <c r="P321" s="4"/>
      <c r="Q321" s="4"/>
      <c r="R321" s="4"/>
      <c r="S321" s="4"/>
      <c r="T321" s="4"/>
      <c r="U321" s="4"/>
      <c r="V321" s="4"/>
      <c r="W321" s="4"/>
      <c r="X321" s="4"/>
      <c r="Y321" s="2"/>
      <c r="Z321" s="2"/>
    </row>
    <row r="322" ht="12.0" customHeight="1">
      <c r="A322" s="10">
        <f t="shared" si="1"/>
        <v>321</v>
      </c>
      <c r="B322" s="13" t="s">
        <v>970</v>
      </c>
      <c r="C322" s="13" t="s">
        <v>955</v>
      </c>
      <c r="D322" s="12" t="s">
        <v>1015</v>
      </c>
      <c r="E322" s="13" t="str">
        <f t="shared" si="2"/>
        <v>$gameParty.steps()</v>
      </c>
      <c r="F322" s="15" t="s">
        <v>1016</v>
      </c>
      <c r="G322" s="4"/>
      <c r="H322" s="4"/>
      <c r="I322" s="4"/>
      <c r="J322" s="4"/>
      <c r="K322" s="4"/>
      <c r="L322" s="4"/>
      <c r="M322" s="4"/>
      <c r="N322" s="4"/>
      <c r="O322" s="4"/>
      <c r="P322" s="4"/>
      <c r="Q322" s="4"/>
      <c r="R322" s="4"/>
      <c r="S322" s="4"/>
      <c r="T322" s="4"/>
      <c r="U322" s="4"/>
      <c r="V322" s="4"/>
      <c r="W322" s="4"/>
      <c r="X322" s="4"/>
      <c r="Y322" s="2"/>
      <c r="Z322" s="2"/>
    </row>
    <row r="323" ht="12.0" customHeight="1">
      <c r="A323" s="10">
        <f t="shared" si="1"/>
        <v>322</v>
      </c>
      <c r="B323" s="13" t="s">
        <v>970</v>
      </c>
      <c r="C323" s="13" t="s">
        <v>955</v>
      </c>
      <c r="D323" s="12" t="s">
        <v>1017</v>
      </c>
      <c r="E323" s="13" t="str">
        <f t="shared" si="2"/>
        <v>$gameParty.increaseSteps()</v>
      </c>
      <c r="F323" s="15" t="s">
        <v>1018</v>
      </c>
      <c r="G323" s="4"/>
      <c r="H323" s="4"/>
      <c r="I323" s="4"/>
      <c r="J323" s="4"/>
      <c r="K323" s="4"/>
      <c r="L323" s="4"/>
      <c r="M323" s="4"/>
      <c r="N323" s="4"/>
      <c r="O323" s="4"/>
      <c r="P323" s="4"/>
      <c r="Q323" s="4"/>
      <c r="R323" s="4"/>
      <c r="S323" s="4"/>
      <c r="T323" s="4"/>
      <c r="U323" s="4"/>
      <c r="V323" s="4"/>
      <c r="W323" s="4"/>
      <c r="X323" s="4"/>
      <c r="Y323" s="2"/>
      <c r="Z323" s="2"/>
    </row>
    <row r="324" ht="12.0" customHeight="1">
      <c r="A324" s="10">
        <f t="shared" si="1"/>
        <v>323</v>
      </c>
      <c r="B324" s="13" t="s">
        <v>970</v>
      </c>
      <c r="C324" s="13" t="s">
        <v>955</v>
      </c>
      <c r="D324" s="12" t="s">
        <v>1019</v>
      </c>
      <c r="E324" s="13" t="str">
        <f t="shared" si="2"/>
        <v>$gameParty.numItems(item)</v>
      </c>
      <c r="F324" s="15" t="s">
        <v>1020</v>
      </c>
      <c r="G324" s="4"/>
      <c r="H324" s="4"/>
      <c r="I324" s="4"/>
      <c r="J324" s="4"/>
      <c r="K324" s="4"/>
      <c r="L324" s="4"/>
      <c r="M324" s="4"/>
      <c r="N324" s="4"/>
      <c r="O324" s="4"/>
      <c r="P324" s="4"/>
      <c r="Q324" s="4"/>
      <c r="R324" s="4"/>
      <c r="S324" s="4"/>
      <c r="T324" s="4"/>
      <c r="U324" s="4"/>
      <c r="V324" s="4"/>
      <c r="W324" s="4"/>
      <c r="X324" s="4"/>
      <c r="Y324" s="2"/>
      <c r="Z324" s="2"/>
    </row>
    <row r="325" ht="12.0" customHeight="1">
      <c r="A325" s="10">
        <f t="shared" si="1"/>
        <v>324</v>
      </c>
      <c r="B325" s="13" t="s">
        <v>970</v>
      </c>
      <c r="C325" s="13" t="s">
        <v>955</v>
      </c>
      <c r="D325" s="12" t="s">
        <v>1021</v>
      </c>
      <c r="E325" s="13" t="str">
        <f t="shared" si="2"/>
        <v>$gameParty.maxItems(item)</v>
      </c>
      <c r="F325" s="6" t="s">
        <v>1022</v>
      </c>
      <c r="G325" s="4"/>
      <c r="H325" s="4"/>
      <c r="I325" s="4"/>
      <c r="J325" s="4"/>
      <c r="K325" s="4"/>
      <c r="L325" s="4"/>
      <c r="M325" s="4"/>
      <c r="N325" s="4"/>
      <c r="O325" s="4"/>
      <c r="P325" s="4"/>
      <c r="Q325" s="4"/>
      <c r="R325" s="4"/>
      <c r="S325" s="4"/>
      <c r="T325" s="4"/>
      <c r="U325" s="4"/>
      <c r="V325" s="4"/>
      <c r="W325" s="4"/>
      <c r="X325" s="4"/>
      <c r="Y325" s="2"/>
      <c r="Z325" s="2"/>
    </row>
    <row r="326" ht="12.0" customHeight="1">
      <c r="A326" s="10">
        <f t="shared" si="1"/>
        <v>325</v>
      </c>
      <c r="B326" s="13" t="s">
        <v>970</v>
      </c>
      <c r="C326" s="13" t="s">
        <v>955</v>
      </c>
      <c r="D326" s="12" t="s">
        <v>1023</v>
      </c>
      <c r="E326" s="13" t="str">
        <f t="shared" si="2"/>
        <v>$gameParty.hasMaxItems()</v>
      </c>
      <c r="F326" s="15" t="s">
        <v>1024</v>
      </c>
      <c r="G326" s="4"/>
      <c r="H326" s="4"/>
      <c r="I326" s="4"/>
      <c r="J326" s="4"/>
      <c r="K326" s="4"/>
      <c r="L326" s="4"/>
      <c r="M326" s="4"/>
      <c r="N326" s="4"/>
      <c r="O326" s="4"/>
      <c r="P326" s="4"/>
      <c r="Q326" s="4"/>
      <c r="R326" s="4"/>
      <c r="S326" s="4"/>
      <c r="T326" s="4"/>
      <c r="U326" s="4"/>
      <c r="V326" s="4"/>
      <c r="W326" s="4"/>
      <c r="X326" s="4"/>
      <c r="Y326" s="2"/>
      <c r="Z326" s="2"/>
    </row>
    <row r="327" ht="12.0" customHeight="1">
      <c r="A327" s="10">
        <f t="shared" si="1"/>
        <v>326</v>
      </c>
      <c r="B327" s="13" t="s">
        <v>970</v>
      </c>
      <c r="C327" s="13" t="s">
        <v>955</v>
      </c>
      <c r="D327" s="12" t="s">
        <v>1025</v>
      </c>
      <c r="E327" s="13" t="str">
        <f t="shared" si="2"/>
        <v>$gameParty.hasItem(item, includeEquip)</v>
      </c>
      <c r="F327" s="15" t="s">
        <v>1026</v>
      </c>
      <c r="G327" s="4"/>
      <c r="H327" s="4"/>
      <c r="I327" s="4"/>
      <c r="J327" s="4"/>
      <c r="K327" s="4"/>
      <c r="L327" s="4"/>
      <c r="M327" s="4"/>
      <c r="N327" s="4"/>
      <c r="O327" s="4"/>
      <c r="P327" s="4"/>
      <c r="Q327" s="4"/>
      <c r="R327" s="4"/>
      <c r="S327" s="4"/>
      <c r="T327" s="4"/>
      <c r="U327" s="4"/>
      <c r="V327" s="4"/>
      <c r="W327" s="4"/>
      <c r="X327" s="4"/>
      <c r="Y327" s="2"/>
      <c r="Z327" s="2"/>
    </row>
    <row r="328" ht="12.0" customHeight="1">
      <c r="A328" s="10">
        <f t="shared" si="1"/>
        <v>327</v>
      </c>
      <c r="B328" s="13" t="s">
        <v>970</v>
      </c>
      <c r="C328" s="13" t="s">
        <v>955</v>
      </c>
      <c r="D328" s="12" t="s">
        <v>1027</v>
      </c>
      <c r="E328" s="13" t="str">
        <f t="shared" si="2"/>
        <v>$gameParty.isAnyMemberEquipped(item)</v>
      </c>
      <c r="F328" s="15" t="s">
        <v>1028</v>
      </c>
      <c r="G328" s="4"/>
      <c r="H328" s="4"/>
      <c r="I328" s="4"/>
      <c r="J328" s="4"/>
      <c r="K328" s="4"/>
      <c r="L328" s="4"/>
      <c r="M328" s="4"/>
      <c r="N328" s="4"/>
      <c r="O328" s="4"/>
      <c r="P328" s="4"/>
      <c r="Q328" s="4"/>
      <c r="R328" s="4"/>
      <c r="S328" s="4"/>
      <c r="T328" s="4"/>
      <c r="U328" s="4"/>
      <c r="V328" s="4"/>
      <c r="W328" s="4"/>
      <c r="X328" s="4"/>
      <c r="Y328" s="2"/>
      <c r="Z328" s="2"/>
    </row>
    <row r="329" ht="12.0" customHeight="1">
      <c r="A329" s="10">
        <f t="shared" si="1"/>
        <v>328</v>
      </c>
      <c r="B329" s="13" t="s">
        <v>970</v>
      </c>
      <c r="C329" s="13" t="s">
        <v>955</v>
      </c>
      <c r="D329" s="12" t="s">
        <v>1029</v>
      </c>
      <c r="E329" s="13" t="str">
        <f t="shared" si="2"/>
        <v>$gameParty.gainItem(item, amount, includeEquip)</v>
      </c>
      <c r="F329" s="15" t="s">
        <v>1030</v>
      </c>
      <c r="G329" s="4"/>
      <c r="H329" s="4"/>
      <c r="I329" s="4"/>
      <c r="J329" s="4"/>
      <c r="K329" s="4"/>
      <c r="L329" s="4"/>
      <c r="M329" s="4"/>
      <c r="N329" s="4"/>
      <c r="O329" s="4"/>
      <c r="P329" s="4"/>
      <c r="Q329" s="4"/>
      <c r="R329" s="4"/>
      <c r="S329" s="4"/>
      <c r="T329" s="4"/>
      <c r="U329" s="4"/>
      <c r="V329" s="4"/>
      <c r="W329" s="4"/>
      <c r="X329" s="4"/>
      <c r="Y329" s="2"/>
      <c r="Z329" s="2"/>
    </row>
    <row r="330" ht="12.0" customHeight="1">
      <c r="A330" s="10">
        <f t="shared" si="1"/>
        <v>329</v>
      </c>
      <c r="B330" s="13" t="s">
        <v>970</v>
      </c>
      <c r="C330" s="13" t="s">
        <v>955</v>
      </c>
      <c r="D330" s="12" t="s">
        <v>1031</v>
      </c>
      <c r="E330" s="13" t="str">
        <f t="shared" si="2"/>
        <v>$gameParty.loseItem(item, amount, includeEquip)</v>
      </c>
      <c r="F330" s="15" t="s">
        <v>1032</v>
      </c>
      <c r="G330" s="4"/>
      <c r="H330" s="4"/>
      <c r="I330" s="4"/>
      <c r="J330" s="4"/>
      <c r="K330" s="4"/>
      <c r="L330" s="4"/>
      <c r="M330" s="4"/>
      <c r="N330" s="4"/>
      <c r="O330" s="4"/>
      <c r="P330" s="4"/>
      <c r="Q330" s="4"/>
      <c r="R330" s="4"/>
      <c r="S330" s="4"/>
      <c r="T330" s="4"/>
      <c r="U330" s="4"/>
      <c r="V330" s="4"/>
      <c r="W330" s="4"/>
      <c r="X330" s="4"/>
      <c r="Y330" s="2"/>
      <c r="Z330" s="2"/>
    </row>
    <row r="331" ht="12.0" customHeight="1">
      <c r="A331" s="10">
        <f t="shared" si="1"/>
        <v>330</v>
      </c>
      <c r="B331" s="13" t="s">
        <v>970</v>
      </c>
      <c r="C331" s="13" t="s">
        <v>955</v>
      </c>
      <c r="D331" s="12" t="s">
        <v>1033</v>
      </c>
      <c r="E331" s="13" t="str">
        <f t="shared" si="2"/>
        <v>$gameParty.consumeItem(item)</v>
      </c>
      <c r="F331" s="15" t="s">
        <v>1034</v>
      </c>
      <c r="G331" s="4"/>
      <c r="H331" s="4"/>
      <c r="I331" s="4"/>
      <c r="J331" s="4"/>
      <c r="K331" s="4"/>
      <c r="L331" s="4"/>
      <c r="M331" s="4"/>
      <c r="N331" s="4"/>
      <c r="O331" s="4"/>
      <c r="P331" s="4"/>
      <c r="Q331" s="4"/>
      <c r="R331" s="4"/>
      <c r="S331" s="4"/>
      <c r="T331" s="4"/>
      <c r="U331" s="4"/>
      <c r="V331" s="4"/>
      <c r="W331" s="4"/>
      <c r="X331" s="4"/>
      <c r="Y331" s="2"/>
      <c r="Z331" s="2"/>
    </row>
    <row r="332" ht="12.0" customHeight="1">
      <c r="A332" s="10">
        <f t="shared" si="1"/>
        <v>331</v>
      </c>
      <c r="B332" s="13" t="s">
        <v>970</v>
      </c>
      <c r="C332" s="13" t="s">
        <v>955</v>
      </c>
      <c r="D332" s="12" t="s">
        <v>1035</v>
      </c>
      <c r="E332" s="13" t="str">
        <f t="shared" si="2"/>
        <v>$gameParty.canUse(item)</v>
      </c>
      <c r="F332" s="15" t="s">
        <v>1036</v>
      </c>
      <c r="G332" s="4"/>
      <c r="H332" s="4"/>
      <c r="I332" s="4"/>
      <c r="J332" s="4"/>
      <c r="K332" s="4"/>
      <c r="L332" s="4"/>
      <c r="M332" s="4"/>
      <c r="N332" s="4"/>
      <c r="O332" s="4"/>
      <c r="P332" s="4"/>
      <c r="Q332" s="4"/>
      <c r="R332" s="4"/>
      <c r="S332" s="4"/>
      <c r="T332" s="4"/>
      <c r="U332" s="4"/>
      <c r="V332" s="4"/>
      <c r="W332" s="4"/>
      <c r="X332" s="4"/>
      <c r="Y332" s="2"/>
      <c r="Z332" s="2"/>
    </row>
    <row r="333" ht="12.0" customHeight="1">
      <c r="A333" s="10">
        <f t="shared" si="1"/>
        <v>332</v>
      </c>
      <c r="B333" s="13" t="s">
        <v>970</v>
      </c>
      <c r="C333" s="13" t="s">
        <v>955</v>
      </c>
      <c r="D333" s="12" t="s">
        <v>767</v>
      </c>
      <c r="E333" s="13" t="str">
        <f t="shared" si="2"/>
        <v>$gameParty.canInput()</v>
      </c>
      <c r="F333" s="15" t="s">
        <v>1037</v>
      </c>
      <c r="G333" s="4"/>
      <c r="H333" s="4"/>
      <c r="I333" s="4"/>
      <c r="J333" s="4"/>
      <c r="K333" s="4"/>
      <c r="L333" s="4"/>
      <c r="M333" s="4"/>
      <c r="N333" s="4"/>
      <c r="O333" s="4"/>
      <c r="P333" s="4"/>
      <c r="Q333" s="4"/>
      <c r="R333" s="4"/>
      <c r="S333" s="4"/>
      <c r="T333" s="4"/>
      <c r="U333" s="4"/>
      <c r="V333" s="4"/>
      <c r="W333" s="4"/>
      <c r="X333" s="4"/>
      <c r="Y333" s="2"/>
      <c r="Z333" s="2"/>
    </row>
    <row r="334" ht="12.0" customHeight="1">
      <c r="A334" s="10">
        <f t="shared" si="1"/>
        <v>333</v>
      </c>
      <c r="B334" s="13" t="s">
        <v>970</v>
      </c>
      <c r="C334" s="13" t="s">
        <v>955</v>
      </c>
      <c r="D334" s="12" t="s">
        <v>1038</v>
      </c>
      <c r="E334" s="13" t="str">
        <f t="shared" si="2"/>
        <v>$gameParty.menuActor()</v>
      </c>
      <c r="F334" s="15" t="s">
        <v>1039</v>
      </c>
      <c r="G334" s="4"/>
      <c r="H334" s="4"/>
      <c r="I334" s="4"/>
      <c r="J334" s="4"/>
      <c r="K334" s="4"/>
      <c r="L334" s="4"/>
      <c r="M334" s="4"/>
      <c r="N334" s="4"/>
      <c r="O334" s="4"/>
      <c r="P334" s="4"/>
      <c r="Q334" s="4"/>
      <c r="R334" s="4"/>
      <c r="S334" s="4"/>
      <c r="T334" s="4"/>
      <c r="U334" s="4"/>
      <c r="V334" s="4"/>
      <c r="W334" s="4"/>
      <c r="X334" s="4"/>
      <c r="Y334" s="2"/>
      <c r="Z334" s="2"/>
    </row>
    <row r="335" ht="12.0" customHeight="1">
      <c r="A335" s="10">
        <f t="shared" si="1"/>
        <v>334</v>
      </c>
      <c r="B335" s="13" t="s">
        <v>970</v>
      </c>
      <c r="C335" s="13" t="s">
        <v>955</v>
      </c>
      <c r="D335" s="12" t="s">
        <v>1040</v>
      </c>
      <c r="E335" s="13" t="str">
        <f t="shared" si="2"/>
        <v>$gameParty.targetActor()</v>
      </c>
      <c r="F335" s="15" t="s">
        <v>1041</v>
      </c>
      <c r="G335" s="4"/>
      <c r="H335" s="4"/>
      <c r="I335" s="4"/>
      <c r="J335" s="4"/>
      <c r="K335" s="4"/>
      <c r="L335" s="4"/>
      <c r="M335" s="4"/>
      <c r="N335" s="4"/>
      <c r="O335" s="4"/>
      <c r="P335" s="4"/>
      <c r="Q335" s="4"/>
      <c r="R335" s="4"/>
      <c r="S335" s="4"/>
      <c r="T335" s="4"/>
      <c r="U335" s="4"/>
      <c r="V335" s="4"/>
      <c r="W335" s="4"/>
      <c r="X335" s="4"/>
      <c r="Y335" s="2"/>
      <c r="Z335" s="2"/>
    </row>
    <row r="336" ht="12.0" customHeight="1">
      <c r="A336" s="10">
        <f t="shared" si="1"/>
        <v>335</v>
      </c>
      <c r="B336" s="13" t="s">
        <v>970</v>
      </c>
      <c r="C336" s="13" t="s">
        <v>955</v>
      </c>
      <c r="D336" s="12" t="s">
        <v>1042</v>
      </c>
      <c r="E336" s="13" t="str">
        <f t="shared" si="2"/>
        <v>$gameParty.lastItem()</v>
      </c>
      <c r="F336" s="15" t="s">
        <v>1043</v>
      </c>
      <c r="G336" s="4"/>
      <c r="H336" s="4"/>
      <c r="I336" s="4"/>
      <c r="J336" s="4"/>
      <c r="K336" s="4"/>
      <c r="L336" s="4"/>
      <c r="M336" s="4"/>
      <c r="N336" s="4"/>
      <c r="O336" s="4"/>
      <c r="P336" s="4"/>
      <c r="Q336" s="4"/>
      <c r="R336" s="4"/>
      <c r="S336" s="4"/>
      <c r="T336" s="4"/>
      <c r="U336" s="4"/>
      <c r="V336" s="4"/>
      <c r="W336" s="4"/>
      <c r="X336" s="4"/>
      <c r="Y336" s="2"/>
      <c r="Z336" s="2"/>
    </row>
    <row r="337" ht="12.0" customHeight="1">
      <c r="A337" s="10">
        <f t="shared" si="1"/>
        <v>336</v>
      </c>
      <c r="B337" s="13" t="s">
        <v>970</v>
      </c>
      <c r="C337" s="13" t="s">
        <v>955</v>
      </c>
      <c r="D337" s="12" t="s">
        <v>1044</v>
      </c>
      <c r="E337" s="13" t="str">
        <f t="shared" si="2"/>
        <v>$gameParty.swapOrder(index1, index2)</v>
      </c>
      <c r="F337" s="15" t="s">
        <v>1045</v>
      </c>
      <c r="G337" s="4"/>
      <c r="H337" s="4"/>
      <c r="I337" s="4"/>
      <c r="J337" s="4"/>
      <c r="K337" s="4"/>
      <c r="L337" s="4"/>
      <c r="M337" s="4"/>
      <c r="N337" s="4"/>
      <c r="O337" s="4"/>
      <c r="P337" s="4"/>
      <c r="Q337" s="4"/>
      <c r="R337" s="4"/>
      <c r="S337" s="4"/>
      <c r="T337" s="4"/>
      <c r="U337" s="4"/>
      <c r="V337" s="4"/>
      <c r="W337" s="4"/>
      <c r="X337" s="4"/>
      <c r="Y337" s="2"/>
      <c r="Z337" s="2"/>
    </row>
    <row r="338" ht="12.0" customHeight="1">
      <c r="A338" s="10">
        <f t="shared" si="1"/>
        <v>337</v>
      </c>
      <c r="B338" s="13" t="s">
        <v>970</v>
      </c>
      <c r="C338" s="13" t="s">
        <v>955</v>
      </c>
      <c r="D338" s="12" t="s">
        <v>1046</v>
      </c>
      <c r="E338" s="13" t="str">
        <f t="shared" si="2"/>
        <v>$gameParty.hasEncounterHalf()</v>
      </c>
      <c r="F338" s="15" t="s">
        <v>1047</v>
      </c>
      <c r="G338" s="4"/>
      <c r="H338" s="4"/>
      <c r="I338" s="4"/>
      <c r="J338" s="4"/>
      <c r="K338" s="4"/>
      <c r="L338" s="4"/>
      <c r="M338" s="4"/>
      <c r="N338" s="4"/>
      <c r="O338" s="4"/>
      <c r="P338" s="4"/>
      <c r="Q338" s="4"/>
      <c r="R338" s="4"/>
      <c r="S338" s="4"/>
      <c r="T338" s="4"/>
      <c r="U338" s="4"/>
      <c r="V338" s="4"/>
      <c r="W338" s="4"/>
      <c r="X338" s="4"/>
      <c r="Y338" s="2"/>
      <c r="Z338" s="2"/>
    </row>
    <row r="339" ht="12.0" customHeight="1">
      <c r="A339" s="10">
        <f t="shared" si="1"/>
        <v>338</v>
      </c>
      <c r="B339" s="13" t="s">
        <v>970</v>
      </c>
      <c r="C339" s="13" t="s">
        <v>955</v>
      </c>
      <c r="D339" s="12" t="s">
        <v>1048</v>
      </c>
      <c r="E339" s="13" t="str">
        <f t="shared" si="2"/>
        <v>$gameParty.hasEncounterNone()</v>
      </c>
      <c r="F339" s="15" t="s">
        <v>1049</v>
      </c>
      <c r="G339" s="4"/>
      <c r="H339" s="4"/>
      <c r="I339" s="4"/>
      <c r="J339" s="4"/>
      <c r="K339" s="4"/>
      <c r="L339" s="4"/>
      <c r="M339" s="4"/>
      <c r="N339" s="4"/>
      <c r="O339" s="4"/>
      <c r="P339" s="4"/>
      <c r="Q339" s="4"/>
      <c r="R339" s="4"/>
      <c r="S339" s="4"/>
      <c r="T339" s="4"/>
      <c r="U339" s="4"/>
      <c r="V339" s="4"/>
      <c r="W339" s="4"/>
      <c r="X339" s="4"/>
      <c r="Y339" s="2"/>
      <c r="Z339" s="2"/>
    </row>
    <row r="340" ht="12.0" customHeight="1">
      <c r="A340" s="10">
        <f t="shared" si="1"/>
        <v>339</v>
      </c>
      <c r="B340" s="13" t="s">
        <v>970</v>
      </c>
      <c r="C340" s="13" t="s">
        <v>955</v>
      </c>
      <c r="D340" s="12" t="s">
        <v>1050</v>
      </c>
      <c r="E340" s="13" t="str">
        <f t="shared" si="2"/>
        <v>$gameParty.hasCancelSurprise()</v>
      </c>
      <c r="F340" s="15" t="s">
        <v>1051</v>
      </c>
      <c r="G340" s="4"/>
      <c r="H340" s="4"/>
      <c r="I340" s="4"/>
      <c r="J340" s="4"/>
      <c r="K340" s="4"/>
      <c r="L340" s="4"/>
      <c r="M340" s="4"/>
      <c r="N340" s="4"/>
      <c r="O340" s="4"/>
      <c r="P340" s="4"/>
      <c r="Q340" s="4"/>
      <c r="R340" s="4"/>
      <c r="S340" s="4"/>
      <c r="T340" s="4"/>
      <c r="U340" s="4"/>
      <c r="V340" s="4"/>
      <c r="W340" s="4"/>
      <c r="X340" s="4"/>
      <c r="Y340" s="2"/>
      <c r="Z340" s="2"/>
    </row>
    <row r="341" ht="12.0" customHeight="1">
      <c r="A341" s="10">
        <f t="shared" si="1"/>
        <v>340</v>
      </c>
      <c r="B341" s="13" t="s">
        <v>970</v>
      </c>
      <c r="C341" s="13" t="s">
        <v>955</v>
      </c>
      <c r="D341" s="12" t="s">
        <v>1052</v>
      </c>
      <c r="E341" s="13" t="str">
        <f t="shared" si="2"/>
        <v>$gameParty.hasRaisePreemptive()</v>
      </c>
      <c r="F341" s="15" t="s">
        <v>1053</v>
      </c>
      <c r="G341" s="4"/>
      <c r="H341" s="4"/>
      <c r="I341" s="4"/>
      <c r="J341" s="4"/>
      <c r="K341" s="4"/>
      <c r="L341" s="4"/>
      <c r="M341" s="4"/>
      <c r="N341" s="4"/>
      <c r="O341" s="4"/>
      <c r="P341" s="4"/>
      <c r="Q341" s="4"/>
      <c r="R341" s="4"/>
      <c r="S341" s="4"/>
      <c r="T341" s="4"/>
      <c r="U341" s="4"/>
      <c r="V341" s="4"/>
      <c r="W341" s="4"/>
      <c r="X341" s="4"/>
      <c r="Y341" s="2"/>
      <c r="Z341" s="2"/>
    </row>
    <row r="342" ht="12.0" customHeight="1">
      <c r="A342" s="10">
        <f t="shared" si="1"/>
        <v>341</v>
      </c>
      <c r="B342" s="13" t="s">
        <v>970</v>
      </c>
      <c r="C342" s="13" t="s">
        <v>955</v>
      </c>
      <c r="D342" s="12" t="s">
        <v>1054</v>
      </c>
      <c r="E342" s="13" t="str">
        <f t="shared" si="2"/>
        <v>$gameParty.hasGoldDouble()</v>
      </c>
      <c r="F342" s="15" t="s">
        <v>1055</v>
      </c>
      <c r="G342" s="4"/>
      <c r="H342" s="4"/>
      <c r="I342" s="4"/>
      <c r="J342" s="4"/>
      <c r="K342" s="4"/>
      <c r="L342" s="4"/>
      <c r="M342" s="4"/>
      <c r="N342" s="4"/>
      <c r="O342" s="4"/>
      <c r="P342" s="4"/>
      <c r="Q342" s="4"/>
      <c r="R342" s="4"/>
      <c r="S342" s="4"/>
      <c r="T342" s="4"/>
      <c r="U342" s="4"/>
      <c r="V342" s="4"/>
      <c r="W342" s="4"/>
      <c r="X342" s="4"/>
      <c r="Y342" s="2"/>
      <c r="Z342" s="2"/>
    </row>
    <row r="343" ht="12.0" customHeight="1">
      <c r="A343" s="10">
        <f t="shared" si="1"/>
        <v>342</v>
      </c>
      <c r="B343" s="13" t="s">
        <v>970</v>
      </c>
      <c r="C343" s="13" t="s">
        <v>955</v>
      </c>
      <c r="D343" s="12" t="s">
        <v>1056</v>
      </c>
      <c r="E343" s="13" t="str">
        <f t="shared" si="2"/>
        <v>$gameParty.hasDropItemDouble()</v>
      </c>
      <c r="F343" s="15" t="s">
        <v>1057</v>
      </c>
      <c r="G343" s="4"/>
      <c r="H343" s="4"/>
      <c r="I343" s="4"/>
      <c r="J343" s="4"/>
      <c r="K343" s="4"/>
      <c r="L343" s="4"/>
      <c r="M343" s="4"/>
      <c r="N343" s="4"/>
      <c r="O343" s="4"/>
      <c r="P343" s="4"/>
      <c r="Q343" s="4"/>
      <c r="R343" s="4"/>
      <c r="S343" s="4"/>
      <c r="T343" s="4"/>
      <c r="U343" s="4"/>
      <c r="V343" s="4"/>
      <c r="W343" s="4"/>
      <c r="X343" s="4"/>
      <c r="Y343" s="2"/>
      <c r="Z343" s="2"/>
    </row>
    <row r="344" ht="12.0" customHeight="1">
      <c r="A344" s="10">
        <f t="shared" si="1"/>
        <v>343</v>
      </c>
      <c r="B344" s="13" t="s">
        <v>970</v>
      </c>
      <c r="C344" s="13" t="s">
        <v>955</v>
      </c>
      <c r="D344" s="12" t="s">
        <v>1058</v>
      </c>
      <c r="E344" s="13" t="str">
        <f t="shared" si="2"/>
        <v>$gameParty.ratePreemptive()</v>
      </c>
      <c r="F344" s="15" t="s">
        <v>1059</v>
      </c>
      <c r="G344" s="4"/>
      <c r="H344" s="4"/>
      <c r="I344" s="4"/>
      <c r="J344" s="4"/>
      <c r="K344" s="4"/>
      <c r="L344" s="4"/>
      <c r="M344" s="4"/>
      <c r="N344" s="4"/>
      <c r="O344" s="4"/>
      <c r="P344" s="4"/>
      <c r="Q344" s="4"/>
      <c r="R344" s="4"/>
      <c r="S344" s="4"/>
      <c r="T344" s="4"/>
      <c r="U344" s="4"/>
      <c r="V344" s="4"/>
      <c r="W344" s="4"/>
      <c r="X344" s="4"/>
      <c r="Y344" s="2"/>
      <c r="Z344" s="2"/>
    </row>
    <row r="345" ht="12.0" customHeight="1">
      <c r="A345" s="10">
        <f t="shared" si="1"/>
        <v>344</v>
      </c>
      <c r="B345" s="13" t="s">
        <v>970</v>
      </c>
      <c r="C345" s="13" t="s">
        <v>955</v>
      </c>
      <c r="D345" s="12" t="s">
        <v>1060</v>
      </c>
      <c r="E345" s="13" t="str">
        <f t="shared" si="2"/>
        <v>$gameParty.rateSurprise()</v>
      </c>
      <c r="F345" s="15" t="s">
        <v>1061</v>
      </c>
      <c r="G345" s="4"/>
      <c r="H345" s="4"/>
      <c r="I345" s="4"/>
      <c r="J345" s="4"/>
      <c r="K345" s="4"/>
      <c r="L345" s="4"/>
      <c r="M345" s="4"/>
      <c r="N345" s="4"/>
      <c r="O345" s="4"/>
      <c r="P345" s="4"/>
      <c r="Q345" s="4"/>
      <c r="R345" s="4"/>
      <c r="S345" s="4"/>
      <c r="T345" s="4"/>
      <c r="U345" s="4"/>
      <c r="V345" s="4"/>
      <c r="W345" s="4"/>
      <c r="X345" s="4"/>
      <c r="Y345" s="2"/>
      <c r="Z345" s="2"/>
    </row>
    <row r="346" ht="12.0" customHeight="1">
      <c r="A346" s="10">
        <f t="shared" si="1"/>
        <v>345</v>
      </c>
      <c r="B346" s="13" t="s">
        <v>1062</v>
      </c>
      <c r="C346" s="13" t="s">
        <v>960</v>
      </c>
      <c r="D346" s="12" t="s">
        <v>1063</v>
      </c>
      <c r="E346" s="13" t="str">
        <f t="shared" si="2"/>
        <v>$gameTroop.isEventRunning()</v>
      </c>
      <c r="F346" s="15" t="s">
        <v>1064</v>
      </c>
      <c r="G346" s="4"/>
      <c r="H346" s="4"/>
      <c r="I346" s="4"/>
      <c r="J346" s="4"/>
      <c r="K346" s="4"/>
      <c r="L346" s="4"/>
      <c r="M346" s="4"/>
      <c r="N346" s="4"/>
      <c r="O346" s="4"/>
      <c r="P346" s="4"/>
      <c r="Q346" s="4"/>
      <c r="R346" s="4"/>
      <c r="S346" s="4"/>
      <c r="T346" s="4"/>
      <c r="U346" s="4"/>
      <c r="V346" s="4"/>
      <c r="W346" s="4"/>
      <c r="X346" s="4"/>
      <c r="Y346" s="2"/>
      <c r="Z346" s="2"/>
    </row>
    <row r="347" ht="12.0" customHeight="1">
      <c r="A347" s="10">
        <f t="shared" si="1"/>
        <v>346</v>
      </c>
      <c r="B347" s="13" t="s">
        <v>1062</v>
      </c>
      <c r="C347" s="13" t="s">
        <v>960</v>
      </c>
      <c r="D347" s="12" t="s">
        <v>1065</v>
      </c>
      <c r="E347" s="13" t="str">
        <f t="shared" si="2"/>
        <v>$gameTroop.turnCount()</v>
      </c>
      <c r="F347" s="15" t="s">
        <v>1066</v>
      </c>
      <c r="G347" s="4"/>
      <c r="H347" s="4"/>
      <c r="I347" s="4"/>
      <c r="J347" s="4"/>
      <c r="K347" s="4"/>
      <c r="L347" s="4"/>
      <c r="M347" s="4"/>
      <c r="N347" s="4"/>
      <c r="O347" s="4"/>
      <c r="P347" s="4"/>
      <c r="Q347" s="4"/>
      <c r="R347" s="4"/>
      <c r="S347" s="4"/>
      <c r="T347" s="4"/>
      <c r="U347" s="4"/>
      <c r="V347" s="4"/>
      <c r="W347" s="4"/>
      <c r="X347" s="4"/>
      <c r="Y347" s="2"/>
      <c r="Z347" s="2"/>
    </row>
    <row r="348" ht="12.0" customHeight="1">
      <c r="A348" s="10">
        <f t="shared" si="1"/>
        <v>347</v>
      </c>
      <c r="B348" s="13" t="s">
        <v>1062</v>
      </c>
      <c r="C348" s="13" t="s">
        <v>960</v>
      </c>
      <c r="D348" s="12" t="s">
        <v>1067</v>
      </c>
      <c r="E348" s="13" t="str">
        <f t="shared" si="2"/>
        <v>$gameTroop.troop()</v>
      </c>
      <c r="F348" s="15" t="s">
        <v>1068</v>
      </c>
      <c r="G348" s="4"/>
      <c r="H348" s="4"/>
      <c r="I348" s="4"/>
      <c r="J348" s="4"/>
      <c r="K348" s="4"/>
      <c r="L348" s="4"/>
      <c r="M348" s="4"/>
      <c r="N348" s="4"/>
      <c r="O348" s="4"/>
      <c r="P348" s="4"/>
      <c r="Q348" s="4"/>
      <c r="R348" s="4"/>
      <c r="S348" s="4"/>
      <c r="T348" s="4"/>
      <c r="U348" s="4"/>
      <c r="V348" s="4"/>
      <c r="W348" s="4"/>
      <c r="X348" s="4"/>
      <c r="Y348" s="2"/>
      <c r="Z348" s="2"/>
    </row>
    <row r="349" ht="12.0" customHeight="1">
      <c r="A349" s="10">
        <f t="shared" si="1"/>
        <v>348</v>
      </c>
      <c r="B349" s="13" t="s">
        <v>1062</v>
      </c>
      <c r="C349" s="13" t="s">
        <v>960</v>
      </c>
      <c r="D349" s="12" t="s">
        <v>1069</v>
      </c>
      <c r="E349" s="13" t="str">
        <f t="shared" si="2"/>
        <v>$gameTroop.enemyNames()</v>
      </c>
      <c r="F349" s="15" t="s">
        <v>1070</v>
      </c>
      <c r="G349" s="4"/>
      <c r="H349" s="4"/>
      <c r="I349" s="4"/>
      <c r="J349" s="4"/>
      <c r="K349" s="4"/>
      <c r="L349" s="4"/>
      <c r="M349" s="4"/>
      <c r="N349" s="4"/>
      <c r="O349" s="4"/>
      <c r="P349" s="4"/>
      <c r="Q349" s="4"/>
      <c r="R349" s="4"/>
      <c r="S349" s="4"/>
      <c r="T349" s="4"/>
      <c r="U349" s="4"/>
      <c r="V349" s="4"/>
      <c r="W349" s="4"/>
      <c r="X349" s="4"/>
      <c r="Y349" s="2"/>
      <c r="Z349" s="2"/>
    </row>
    <row r="350" ht="12.0" customHeight="1">
      <c r="A350" s="10">
        <f t="shared" si="1"/>
        <v>349</v>
      </c>
      <c r="B350" s="13" t="s">
        <v>1062</v>
      </c>
      <c r="C350" s="13" t="s">
        <v>960</v>
      </c>
      <c r="D350" s="12" t="s">
        <v>1071</v>
      </c>
      <c r="E350" s="13" t="str">
        <f t="shared" si="2"/>
        <v>$gameTroop.increaseTurn()</v>
      </c>
      <c r="F350" s="15" t="s">
        <v>1072</v>
      </c>
      <c r="G350" s="4"/>
      <c r="H350" s="4"/>
      <c r="I350" s="4"/>
      <c r="J350" s="4"/>
      <c r="K350" s="4"/>
      <c r="L350" s="4"/>
      <c r="M350" s="4"/>
      <c r="N350" s="4"/>
      <c r="O350" s="4"/>
      <c r="P350" s="4"/>
      <c r="Q350" s="4"/>
      <c r="R350" s="4"/>
      <c r="S350" s="4"/>
      <c r="T350" s="4"/>
      <c r="U350" s="4"/>
      <c r="V350" s="4"/>
      <c r="W350" s="4"/>
      <c r="X350" s="4"/>
      <c r="Y350" s="2"/>
      <c r="Z350" s="2"/>
    </row>
    <row r="351" ht="12.0" customHeight="1">
      <c r="A351" s="10">
        <f t="shared" si="1"/>
        <v>350</v>
      </c>
      <c r="B351" s="13" t="s">
        <v>1062</v>
      </c>
      <c r="C351" s="13" t="s">
        <v>960</v>
      </c>
      <c r="D351" s="12" t="s">
        <v>1073</v>
      </c>
      <c r="E351" s="13" t="str">
        <f t="shared" si="2"/>
        <v>$gameTroop.expTotal()</v>
      </c>
      <c r="F351" s="15" t="s">
        <v>1074</v>
      </c>
      <c r="G351" s="4"/>
      <c r="H351" s="4"/>
      <c r="I351" s="4"/>
      <c r="J351" s="4"/>
      <c r="K351" s="4"/>
      <c r="L351" s="4"/>
      <c r="M351" s="4"/>
      <c r="N351" s="4"/>
      <c r="O351" s="4"/>
      <c r="P351" s="4"/>
      <c r="Q351" s="4"/>
      <c r="R351" s="4"/>
      <c r="S351" s="4"/>
      <c r="T351" s="4"/>
      <c r="U351" s="4"/>
      <c r="V351" s="4"/>
      <c r="W351" s="4"/>
      <c r="X351" s="4"/>
      <c r="Y351" s="2"/>
      <c r="Z351" s="2"/>
    </row>
    <row r="352" ht="12.0" customHeight="1">
      <c r="A352" s="10">
        <f t="shared" si="1"/>
        <v>351</v>
      </c>
      <c r="B352" s="13" t="s">
        <v>1062</v>
      </c>
      <c r="C352" s="13" t="s">
        <v>960</v>
      </c>
      <c r="D352" s="12" t="s">
        <v>1075</v>
      </c>
      <c r="E352" s="13" t="str">
        <f t="shared" si="2"/>
        <v>$gameTroop.goldTotal()</v>
      </c>
      <c r="F352" s="15" t="s">
        <v>1076</v>
      </c>
      <c r="G352" s="4"/>
      <c r="H352" s="4"/>
      <c r="I352" s="4"/>
      <c r="J352" s="4"/>
      <c r="K352" s="4"/>
      <c r="L352" s="4"/>
      <c r="M352" s="4"/>
      <c r="N352" s="4"/>
      <c r="O352" s="4"/>
      <c r="P352" s="4"/>
      <c r="Q352" s="4"/>
      <c r="R352" s="4"/>
      <c r="S352" s="4"/>
      <c r="T352" s="4"/>
      <c r="U352" s="4"/>
      <c r="V352" s="4"/>
      <c r="W352" s="4"/>
      <c r="X352" s="4"/>
      <c r="Y352" s="2"/>
      <c r="Z352" s="2"/>
    </row>
    <row r="353" ht="12.0" customHeight="1">
      <c r="A353" s="10">
        <f t="shared" si="1"/>
        <v>352</v>
      </c>
      <c r="B353" s="13" t="s">
        <v>1077</v>
      </c>
      <c r="C353" s="13" t="s">
        <v>1078</v>
      </c>
      <c r="D353" s="12" t="s">
        <v>1063</v>
      </c>
      <c r="E353" s="13" t="str">
        <f t="shared" si="2"/>
        <v>$gameMap.isEventRunning()</v>
      </c>
      <c r="F353" s="15" t="s">
        <v>1079</v>
      </c>
      <c r="G353" s="4"/>
      <c r="H353" s="4"/>
      <c r="I353" s="4"/>
      <c r="J353" s="4"/>
      <c r="K353" s="4"/>
      <c r="L353" s="4"/>
      <c r="M353" s="4"/>
      <c r="N353" s="4"/>
      <c r="O353" s="4"/>
      <c r="P353" s="4"/>
      <c r="Q353" s="4"/>
      <c r="R353" s="4"/>
      <c r="S353" s="4"/>
      <c r="T353" s="4"/>
      <c r="U353" s="4"/>
      <c r="V353" s="4"/>
      <c r="W353" s="4"/>
      <c r="X353" s="4"/>
      <c r="Y353" s="2"/>
      <c r="Z353" s="2"/>
    </row>
    <row r="354" ht="12.0" customHeight="1">
      <c r="A354" s="10">
        <f t="shared" si="1"/>
        <v>353</v>
      </c>
      <c r="B354" s="13" t="s">
        <v>1077</v>
      </c>
      <c r="C354" s="13" t="s">
        <v>1078</v>
      </c>
      <c r="D354" s="12" t="s">
        <v>1080</v>
      </c>
      <c r="E354" s="13" t="str">
        <f t="shared" si="2"/>
        <v>$gameMap.tileWidth()</v>
      </c>
      <c r="F354" s="15" t="s">
        <v>1081</v>
      </c>
      <c r="G354" s="4"/>
      <c r="H354" s="4"/>
      <c r="I354" s="4"/>
      <c r="J354" s="4"/>
      <c r="K354" s="4"/>
      <c r="L354" s="4"/>
      <c r="M354" s="4"/>
      <c r="N354" s="4"/>
      <c r="O354" s="4"/>
      <c r="P354" s="4"/>
      <c r="Q354" s="4"/>
      <c r="R354" s="4"/>
      <c r="S354" s="4"/>
      <c r="T354" s="4"/>
      <c r="U354" s="4"/>
      <c r="V354" s="4"/>
      <c r="W354" s="4"/>
      <c r="X354" s="4"/>
      <c r="Y354" s="2"/>
      <c r="Z354" s="2"/>
    </row>
    <row r="355" ht="12.0" customHeight="1">
      <c r="A355" s="10">
        <f t="shared" si="1"/>
        <v>354</v>
      </c>
      <c r="B355" s="13" t="s">
        <v>1077</v>
      </c>
      <c r="C355" s="13" t="s">
        <v>1078</v>
      </c>
      <c r="D355" s="12" t="s">
        <v>1082</v>
      </c>
      <c r="E355" s="13" t="str">
        <f t="shared" si="2"/>
        <v>$gameMap.tileHeight()</v>
      </c>
      <c r="F355" s="15" t="s">
        <v>1083</v>
      </c>
      <c r="G355" s="4"/>
      <c r="H355" s="4"/>
      <c r="I355" s="4"/>
      <c r="J355" s="4"/>
      <c r="K355" s="4"/>
      <c r="L355" s="4"/>
      <c r="M355" s="4"/>
      <c r="N355" s="4"/>
      <c r="O355" s="4"/>
      <c r="P355" s="4"/>
      <c r="Q355" s="4"/>
      <c r="R355" s="4"/>
      <c r="S355" s="4"/>
      <c r="T355" s="4"/>
      <c r="U355" s="4"/>
      <c r="V355" s="4"/>
      <c r="W355" s="4"/>
      <c r="X355" s="4"/>
      <c r="Y355" s="2"/>
      <c r="Z355" s="2"/>
    </row>
    <row r="356" ht="12.0" customHeight="1">
      <c r="A356" s="10">
        <f t="shared" si="1"/>
        <v>355</v>
      </c>
      <c r="B356" s="13" t="s">
        <v>1077</v>
      </c>
      <c r="C356" s="13" t="s">
        <v>1078</v>
      </c>
      <c r="D356" s="12" t="s">
        <v>1084</v>
      </c>
      <c r="E356" s="13" t="str">
        <f t="shared" si="2"/>
        <v>$gameMap.mapId()</v>
      </c>
      <c r="F356" s="15" t="s">
        <v>1085</v>
      </c>
      <c r="G356" s="4"/>
      <c r="H356" s="4"/>
      <c r="I356" s="4"/>
      <c r="J356" s="4"/>
      <c r="K356" s="4"/>
      <c r="L356" s="4"/>
      <c r="M356" s="4"/>
      <c r="N356" s="4"/>
      <c r="O356" s="4"/>
      <c r="P356" s="4"/>
      <c r="Q356" s="4"/>
      <c r="R356" s="4"/>
      <c r="S356" s="4"/>
      <c r="T356" s="4"/>
      <c r="U356" s="4"/>
      <c r="V356" s="4"/>
      <c r="W356" s="4"/>
      <c r="X356" s="4"/>
      <c r="Y356" s="2"/>
      <c r="Z356" s="2"/>
    </row>
    <row r="357" ht="12.0" customHeight="1">
      <c r="A357" s="10">
        <f t="shared" si="1"/>
        <v>356</v>
      </c>
      <c r="B357" s="13" t="s">
        <v>1077</v>
      </c>
      <c r="C357" s="13" t="s">
        <v>1078</v>
      </c>
      <c r="D357" s="12" t="s">
        <v>1086</v>
      </c>
      <c r="E357" s="13" t="str">
        <f t="shared" si="2"/>
        <v>$gameMap.tilesetId()</v>
      </c>
      <c r="F357" s="15" t="s">
        <v>1087</v>
      </c>
      <c r="G357" s="4"/>
      <c r="H357" s="4"/>
      <c r="I357" s="4"/>
      <c r="J357" s="4"/>
      <c r="K357" s="4"/>
      <c r="L357" s="4"/>
      <c r="M357" s="4"/>
      <c r="N357" s="4"/>
      <c r="O357" s="4"/>
      <c r="P357" s="4"/>
      <c r="Q357" s="4"/>
      <c r="R357" s="4"/>
      <c r="S357" s="4"/>
      <c r="T357" s="4"/>
      <c r="U357" s="4"/>
      <c r="V357" s="4"/>
      <c r="W357" s="4"/>
      <c r="X357" s="4"/>
      <c r="Y357" s="2"/>
      <c r="Z357" s="2"/>
    </row>
    <row r="358" ht="12.0" customHeight="1">
      <c r="A358" s="10">
        <f t="shared" si="1"/>
        <v>357</v>
      </c>
      <c r="B358" s="13" t="s">
        <v>1077</v>
      </c>
      <c r="C358" s="13" t="s">
        <v>1078</v>
      </c>
      <c r="D358" s="12" t="s">
        <v>1088</v>
      </c>
      <c r="E358" s="13" t="str">
        <f t="shared" si="2"/>
        <v>$gameMap.displayX()</v>
      </c>
      <c r="F358" s="15" t="s">
        <v>1089</v>
      </c>
      <c r="G358" s="4"/>
      <c r="H358" s="4"/>
      <c r="I358" s="4"/>
      <c r="J358" s="4"/>
      <c r="K358" s="4"/>
      <c r="L358" s="4"/>
      <c r="M358" s="4"/>
      <c r="N358" s="4"/>
      <c r="O358" s="4"/>
      <c r="P358" s="4"/>
      <c r="Q358" s="4"/>
      <c r="R358" s="4"/>
      <c r="S358" s="4"/>
      <c r="T358" s="4"/>
      <c r="U358" s="4"/>
      <c r="V358" s="4"/>
      <c r="W358" s="4"/>
      <c r="X358" s="4"/>
      <c r="Y358" s="2"/>
      <c r="Z358" s="2"/>
    </row>
    <row r="359" ht="12.0" customHeight="1">
      <c r="A359" s="10">
        <f t="shared" si="1"/>
        <v>358</v>
      </c>
      <c r="B359" s="13" t="s">
        <v>1077</v>
      </c>
      <c r="C359" s="13" t="s">
        <v>1078</v>
      </c>
      <c r="D359" s="12" t="s">
        <v>1090</v>
      </c>
      <c r="E359" s="13" t="str">
        <f t="shared" si="2"/>
        <v>$gameMap.displayY()</v>
      </c>
      <c r="F359" s="15" t="s">
        <v>1091</v>
      </c>
      <c r="G359" s="4"/>
      <c r="H359" s="4"/>
      <c r="I359" s="4"/>
      <c r="J359" s="4"/>
      <c r="K359" s="4"/>
      <c r="L359" s="4"/>
      <c r="M359" s="4"/>
      <c r="N359" s="4"/>
      <c r="O359" s="4"/>
      <c r="P359" s="4"/>
      <c r="Q359" s="4"/>
      <c r="R359" s="4"/>
      <c r="S359" s="4"/>
      <c r="T359" s="4"/>
      <c r="U359" s="4"/>
      <c r="V359" s="4"/>
      <c r="W359" s="4"/>
      <c r="X359" s="4"/>
      <c r="Y359" s="2"/>
      <c r="Z359" s="2"/>
    </row>
    <row r="360" ht="12.0" customHeight="1">
      <c r="A360" s="10">
        <f t="shared" si="1"/>
        <v>359</v>
      </c>
      <c r="B360" s="13" t="s">
        <v>1077</v>
      </c>
      <c r="C360" s="13" t="s">
        <v>1078</v>
      </c>
      <c r="D360" s="12" t="s">
        <v>1092</v>
      </c>
      <c r="E360" s="13" t="str">
        <f t="shared" si="2"/>
        <v>$gameMap.parallaxName()</v>
      </c>
      <c r="F360" s="15" t="s">
        <v>1093</v>
      </c>
      <c r="G360" s="4"/>
      <c r="H360" s="4"/>
      <c r="I360" s="4"/>
      <c r="J360" s="4"/>
      <c r="K360" s="4"/>
      <c r="L360" s="4"/>
      <c r="M360" s="4"/>
      <c r="N360" s="4"/>
      <c r="O360" s="4"/>
      <c r="P360" s="4"/>
      <c r="Q360" s="4"/>
      <c r="R360" s="4"/>
      <c r="S360" s="4"/>
      <c r="T360" s="4"/>
      <c r="U360" s="4"/>
      <c r="V360" s="4"/>
      <c r="W360" s="4"/>
      <c r="X360" s="4"/>
      <c r="Y360" s="2"/>
      <c r="Z360" s="2"/>
    </row>
    <row r="361" ht="12.0" customHeight="1">
      <c r="A361" s="10">
        <f t="shared" si="1"/>
        <v>360</v>
      </c>
      <c r="B361" s="13" t="s">
        <v>1077</v>
      </c>
      <c r="C361" s="13" t="s">
        <v>1078</v>
      </c>
      <c r="D361" s="12" t="s">
        <v>1094</v>
      </c>
      <c r="E361" s="13" t="str">
        <f t="shared" si="2"/>
        <v>$gameMap.battleback1Name()</v>
      </c>
      <c r="F361" s="15" t="s">
        <v>1095</v>
      </c>
      <c r="G361" s="4"/>
      <c r="H361" s="4"/>
      <c r="I361" s="4"/>
      <c r="J361" s="4"/>
      <c r="K361" s="4"/>
      <c r="L361" s="4"/>
      <c r="M361" s="4"/>
      <c r="N361" s="4"/>
      <c r="O361" s="4"/>
      <c r="P361" s="4"/>
      <c r="Q361" s="4"/>
      <c r="R361" s="4"/>
      <c r="S361" s="4"/>
      <c r="T361" s="4"/>
      <c r="U361" s="4"/>
      <c r="V361" s="4"/>
      <c r="W361" s="4"/>
      <c r="X361" s="4"/>
      <c r="Y361" s="2"/>
      <c r="Z361" s="2"/>
    </row>
    <row r="362" ht="12.0" customHeight="1">
      <c r="A362" s="10">
        <f t="shared" si="1"/>
        <v>361</v>
      </c>
      <c r="B362" s="13" t="s">
        <v>1077</v>
      </c>
      <c r="C362" s="13" t="s">
        <v>1078</v>
      </c>
      <c r="D362" s="12" t="s">
        <v>1096</v>
      </c>
      <c r="E362" s="13" t="str">
        <f t="shared" si="2"/>
        <v>$gameMap.battleback2Name()</v>
      </c>
      <c r="F362" s="15" t="s">
        <v>1097</v>
      </c>
      <c r="G362" s="4"/>
      <c r="H362" s="4"/>
      <c r="I362" s="4"/>
      <c r="J362" s="4"/>
      <c r="K362" s="4"/>
      <c r="L362" s="4"/>
      <c r="M362" s="4"/>
      <c r="N362" s="4"/>
      <c r="O362" s="4"/>
      <c r="P362" s="4"/>
      <c r="Q362" s="4"/>
      <c r="R362" s="4"/>
      <c r="S362" s="4"/>
      <c r="T362" s="4"/>
      <c r="U362" s="4"/>
      <c r="V362" s="4"/>
      <c r="W362" s="4"/>
      <c r="X362" s="4"/>
      <c r="Y362" s="2"/>
      <c r="Z362" s="2"/>
    </row>
    <row r="363" ht="12.0" customHeight="1">
      <c r="A363" s="10">
        <f t="shared" si="1"/>
        <v>362</v>
      </c>
      <c r="B363" s="13" t="s">
        <v>1077</v>
      </c>
      <c r="C363" s="13" t="s">
        <v>1078</v>
      </c>
      <c r="D363" s="12" t="s">
        <v>1098</v>
      </c>
      <c r="E363" s="13" t="str">
        <f t="shared" si="2"/>
        <v>$gameMap.isNameDisplayEnabled()</v>
      </c>
      <c r="F363" s="15" t="s">
        <v>1099</v>
      </c>
      <c r="G363" s="4"/>
      <c r="H363" s="4"/>
      <c r="I363" s="4"/>
      <c r="J363" s="4"/>
      <c r="K363" s="4"/>
      <c r="L363" s="4"/>
      <c r="M363" s="4"/>
      <c r="N363" s="4"/>
      <c r="O363" s="4"/>
      <c r="P363" s="4"/>
      <c r="Q363" s="4"/>
      <c r="R363" s="4"/>
      <c r="S363" s="4"/>
      <c r="T363" s="4"/>
      <c r="U363" s="4"/>
      <c r="V363" s="4"/>
      <c r="W363" s="4"/>
      <c r="X363" s="4"/>
      <c r="Y363" s="2"/>
      <c r="Z363" s="2"/>
    </row>
    <row r="364" ht="12.0" customHeight="1">
      <c r="A364" s="10">
        <f t="shared" si="1"/>
        <v>363</v>
      </c>
      <c r="B364" s="13" t="s">
        <v>1077</v>
      </c>
      <c r="C364" s="13" t="s">
        <v>1078</v>
      </c>
      <c r="D364" s="12" t="s">
        <v>1100</v>
      </c>
      <c r="E364" s="13" t="str">
        <f t="shared" si="2"/>
        <v>$gameMap.disableNameDisplay()</v>
      </c>
      <c r="F364" s="15" t="s">
        <v>1101</v>
      </c>
      <c r="G364" s="4"/>
      <c r="H364" s="4"/>
      <c r="I364" s="4"/>
      <c r="J364" s="4"/>
      <c r="K364" s="4"/>
      <c r="L364" s="4"/>
      <c r="M364" s="4"/>
      <c r="N364" s="4"/>
      <c r="O364" s="4"/>
      <c r="P364" s="4"/>
      <c r="Q364" s="4"/>
      <c r="R364" s="4"/>
      <c r="S364" s="4"/>
      <c r="T364" s="4"/>
      <c r="U364" s="4"/>
      <c r="V364" s="4"/>
      <c r="W364" s="4"/>
      <c r="X364" s="4"/>
      <c r="Y364" s="2"/>
      <c r="Z364" s="2"/>
    </row>
    <row r="365" ht="12.0" customHeight="1">
      <c r="A365" s="10">
        <f t="shared" si="1"/>
        <v>364</v>
      </c>
      <c r="B365" s="13" t="s">
        <v>1077</v>
      </c>
      <c r="C365" s="13" t="s">
        <v>1078</v>
      </c>
      <c r="D365" s="12" t="s">
        <v>1102</v>
      </c>
      <c r="E365" s="13" t="str">
        <f t="shared" si="2"/>
        <v>$gameMap.enableNameDisplay()</v>
      </c>
      <c r="F365" s="15" t="s">
        <v>1103</v>
      </c>
      <c r="G365" s="4"/>
      <c r="H365" s="4"/>
      <c r="I365" s="4"/>
      <c r="J365" s="4"/>
      <c r="K365" s="4"/>
      <c r="L365" s="4"/>
      <c r="M365" s="4"/>
      <c r="N365" s="4"/>
      <c r="O365" s="4"/>
      <c r="P365" s="4"/>
      <c r="Q365" s="4"/>
      <c r="R365" s="4"/>
      <c r="S365" s="4"/>
      <c r="T365" s="4"/>
      <c r="U365" s="4"/>
      <c r="V365" s="4"/>
      <c r="W365" s="4"/>
      <c r="X365" s="4"/>
      <c r="Y365" s="2"/>
      <c r="Z365" s="2"/>
    </row>
    <row r="366" ht="12.0" customHeight="1">
      <c r="A366" s="10">
        <f t="shared" si="1"/>
        <v>365</v>
      </c>
      <c r="B366" s="13" t="s">
        <v>1077</v>
      </c>
      <c r="C366" s="13" t="s">
        <v>1078</v>
      </c>
      <c r="D366" s="12" t="s">
        <v>1104</v>
      </c>
      <c r="E366" s="13" t="str">
        <f t="shared" si="2"/>
        <v>$gameMap.vehicles()</v>
      </c>
      <c r="F366" s="15" t="s">
        <v>1105</v>
      </c>
      <c r="G366" s="4"/>
      <c r="H366" s="4"/>
      <c r="I366" s="4"/>
      <c r="J366" s="4"/>
      <c r="K366" s="4"/>
      <c r="L366" s="4"/>
      <c r="M366" s="4"/>
      <c r="N366" s="4"/>
      <c r="O366" s="4"/>
      <c r="P366" s="4"/>
      <c r="Q366" s="4"/>
      <c r="R366" s="4"/>
      <c r="S366" s="4"/>
      <c r="T366" s="4"/>
      <c r="U366" s="4"/>
      <c r="V366" s="4"/>
      <c r="W366" s="4"/>
      <c r="X366" s="4"/>
      <c r="Y366" s="2"/>
      <c r="Z366" s="2"/>
    </row>
    <row r="367" ht="12.0" customHeight="1">
      <c r="A367" s="10">
        <f t="shared" si="1"/>
        <v>366</v>
      </c>
      <c r="B367" s="13" t="s">
        <v>1077</v>
      </c>
      <c r="C367" s="13" t="s">
        <v>1078</v>
      </c>
      <c r="D367" s="12" t="s">
        <v>1106</v>
      </c>
      <c r="E367" s="13" t="str">
        <f t="shared" si="2"/>
        <v>$gameMap.boat()</v>
      </c>
      <c r="F367" s="15" t="s">
        <v>1107</v>
      </c>
      <c r="G367" s="4"/>
      <c r="H367" s="4"/>
      <c r="I367" s="4"/>
      <c r="J367" s="4"/>
      <c r="K367" s="4"/>
      <c r="L367" s="4"/>
      <c r="M367" s="4"/>
      <c r="N367" s="4"/>
      <c r="O367" s="4"/>
      <c r="P367" s="4"/>
      <c r="Q367" s="4"/>
      <c r="R367" s="4"/>
      <c r="S367" s="4"/>
      <c r="T367" s="4"/>
      <c r="U367" s="4"/>
      <c r="V367" s="4"/>
      <c r="W367" s="4"/>
      <c r="X367" s="4"/>
      <c r="Y367" s="2"/>
      <c r="Z367" s="2"/>
    </row>
    <row r="368" ht="12.0" customHeight="1">
      <c r="A368" s="10">
        <f t="shared" si="1"/>
        <v>367</v>
      </c>
      <c r="B368" s="13" t="s">
        <v>1077</v>
      </c>
      <c r="C368" s="13" t="s">
        <v>1078</v>
      </c>
      <c r="D368" s="12" t="s">
        <v>1108</v>
      </c>
      <c r="E368" s="13" t="str">
        <f t="shared" si="2"/>
        <v>$gameMap.ship()</v>
      </c>
      <c r="F368" s="15" t="s">
        <v>1109</v>
      </c>
      <c r="G368" s="4"/>
      <c r="H368" s="4"/>
      <c r="I368" s="4"/>
      <c r="J368" s="4"/>
      <c r="K368" s="4"/>
      <c r="L368" s="4"/>
      <c r="M368" s="4"/>
      <c r="N368" s="4"/>
      <c r="O368" s="4"/>
      <c r="P368" s="4"/>
      <c r="Q368" s="4"/>
      <c r="R368" s="4"/>
      <c r="S368" s="4"/>
      <c r="T368" s="4"/>
      <c r="U368" s="4"/>
      <c r="V368" s="4"/>
      <c r="W368" s="4"/>
      <c r="X368" s="4"/>
      <c r="Y368" s="2"/>
      <c r="Z368" s="2"/>
    </row>
    <row r="369" ht="12.0" customHeight="1">
      <c r="A369" s="10">
        <f t="shared" si="1"/>
        <v>368</v>
      </c>
      <c r="B369" s="13" t="s">
        <v>1077</v>
      </c>
      <c r="C369" s="13" t="s">
        <v>1078</v>
      </c>
      <c r="D369" s="12" t="s">
        <v>1110</v>
      </c>
      <c r="E369" s="13" t="str">
        <f t="shared" si="2"/>
        <v>$gameMap.airship()</v>
      </c>
      <c r="F369" s="15" t="s">
        <v>1111</v>
      </c>
      <c r="G369" s="4"/>
      <c r="H369" s="4"/>
      <c r="I369" s="4"/>
      <c r="J369" s="4"/>
      <c r="K369" s="4"/>
      <c r="L369" s="4"/>
      <c r="M369" s="4"/>
      <c r="N369" s="4"/>
      <c r="O369" s="4"/>
      <c r="P369" s="4"/>
      <c r="Q369" s="4"/>
      <c r="R369" s="4"/>
      <c r="S369" s="4"/>
      <c r="T369" s="4"/>
      <c r="U369" s="4"/>
      <c r="V369" s="4"/>
      <c r="W369" s="4"/>
      <c r="X369" s="4"/>
      <c r="Y369" s="2"/>
      <c r="Z369" s="2"/>
    </row>
    <row r="370" ht="12.0" customHeight="1">
      <c r="A370" s="10">
        <f t="shared" si="1"/>
        <v>369</v>
      </c>
      <c r="B370" s="13" t="s">
        <v>1077</v>
      </c>
      <c r="C370" s="13" t="s">
        <v>1078</v>
      </c>
      <c r="D370" s="12" t="s">
        <v>1112</v>
      </c>
      <c r="E370" s="13" t="str">
        <f t="shared" si="2"/>
        <v>$gameMap.events()</v>
      </c>
      <c r="F370" s="15" t="s">
        <v>1113</v>
      </c>
      <c r="G370" s="4"/>
      <c r="H370" s="4"/>
      <c r="I370" s="4"/>
      <c r="J370" s="4"/>
      <c r="K370" s="4"/>
      <c r="L370" s="4"/>
      <c r="M370" s="4"/>
      <c r="N370" s="4"/>
      <c r="O370" s="4"/>
      <c r="P370" s="4"/>
      <c r="Q370" s="4"/>
      <c r="R370" s="4"/>
      <c r="S370" s="4"/>
      <c r="T370" s="4"/>
      <c r="U370" s="4"/>
      <c r="V370" s="4"/>
      <c r="W370" s="4"/>
      <c r="X370" s="4"/>
      <c r="Y370" s="2"/>
      <c r="Z370" s="2"/>
    </row>
    <row r="371" ht="12.0" customHeight="1">
      <c r="A371" s="10">
        <f t="shared" si="1"/>
        <v>370</v>
      </c>
      <c r="B371" s="13" t="s">
        <v>1077</v>
      </c>
      <c r="C371" s="13" t="s">
        <v>1078</v>
      </c>
      <c r="D371" s="12" t="s">
        <v>1114</v>
      </c>
      <c r="E371" s="13" t="str">
        <f t="shared" si="2"/>
        <v>$gameMap.event(id)</v>
      </c>
      <c r="F371" s="15" t="s">
        <v>1115</v>
      </c>
      <c r="G371" s="4"/>
      <c r="H371" s="4"/>
      <c r="I371" s="4"/>
      <c r="J371" s="4"/>
      <c r="K371" s="4"/>
      <c r="L371" s="4"/>
      <c r="M371" s="4"/>
      <c r="N371" s="4"/>
      <c r="O371" s="4"/>
      <c r="P371" s="4"/>
      <c r="Q371" s="4"/>
      <c r="R371" s="4"/>
      <c r="S371" s="4"/>
      <c r="T371" s="4"/>
      <c r="U371" s="4"/>
      <c r="V371" s="4"/>
      <c r="W371" s="4"/>
      <c r="X371" s="4"/>
      <c r="Y371" s="2"/>
      <c r="Z371" s="2"/>
    </row>
    <row r="372" ht="12.0" customHeight="1">
      <c r="A372" s="10">
        <f t="shared" si="1"/>
        <v>371</v>
      </c>
      <c r="B372" s="13" t="s">
        <v>1077</v>
      </c>
      <c r="C372" s="13" t="s">
        <v>1078</v>
      </c>
      <c r="D372" s="12" t="s">
        <v>1116</v>
      </c>
      <c r="E372" s="13" t="str">
        <f t="shared" si="2"/>
        <v>$gameMap.eraseEvent(id)</v>
      </c>
      <c r="F372" s="15" t="s">
        <v>1117</v>
      </c>
      <c r="G372" s="4"/>
      <c r="H372" s="4"/>
      <c r="I372" s="4"/>
      <c r="J372" s="4"/>
      <c r="K372" s="4"/>
      <c r="L372" s="4"/>
      <c r="M372" s="4"/>
      <c r="N372" s="4"/>
      <c r="O372" s="4"/>
      <c r="P372" s="4"/>
      <c r="Q372" s="4"/>
      <c r="R372" s="4"/>
      <c r="S372" s="4"/>
      <c r="T372" s="4"/>
      <c r="U372" s="4"/>
      <c r="V372" s="4"/>
      <c r="W372" s="4"/>
      <c r="X372" s="4"/>
      <c r="Y372" s="2"/>
      <c r="Z372" s="2"/>
    </row>
    <row r="373" ht="12.0" customHeight="1">
      <c r="A373" s="10">
        <f t="shared" si="1"/>
        <v>372</v>
      </c>
      <c r="B373" s="13" t="s">
        <v>1077</v>
      </c>
      <c r="C373" s="13" t="s">
        <v>1078</v>
      </c>
      <c r="D373" s="12" t="s">
        <v>1118</v>
      </c>
      <c r="E373" s="13" t="str">
        <f t="shared" si="2"/>
        <v>$gameMap.autorunCommonEvents()</v>
      </c>
      <c r="F373" s="15" t="s">
        <v>1119</v>
      </c>
      <c r="G373" s="4"/>
      <c r="H373" s="4"/>
      <c r="I373" s="4"/>
      <c r="J373" s="4"/>
      <c r="K373" s="4"/>
      <c r="L373" s="4"/>
      <c r="M373" s="4"/>
      <c r="N373" s="4"/>
      <c r="O373" s="4"/>
      <c r="P373" s="4"/>
      <c r="Q373" s="4"/>
      <c r="R373" s="4"/>
      <c r="S373" s="4"/>
      <c r="T373" s="4"/>
      <c r="U373" s="4"/>
      <c r="V373" s="4"/>
      <c r="W373" s="4"/>
      <c r="X373" s="4"/>
      <c r="Y373" s="2"/>
      <c r="Z373" s="2"/>
    </row>
    <row r="374" ht="12.0" customHeight="1">
      <c r="A374" s="10">
        <f t="shared" si="1"/>
        <v>373</v>
      </c>
      <c r="B374" s="13" t="s">
        <v>1077</v>
      </c>
      <c r="C374" s="13" t="s">
        <v>1078</v>
      </c>
      <c r="D374" s="12" t="s">
        <v>1120</v>
      </c>
      <c r="E374" s="13" t="str">
        <f t="shared" si="2"/>
        <v>$gameMap.parallelCommonEvents()</v>
      </c>
      <c r="F374" s="15" t="s">
        <v>1121</v>
      </c>
      <c r="G374" s="4"/>
      <c r="H374" s="4"/>
      <c r="I374" s="4"/>
      <c r="J374" s="4"/>
      <c r="K374" s="4"/>
      <c r="L374" s="4"/>
      <c r="M374" s="4"/>
      <c r="N374" s="4"/>
      <c r="O374" s="4"/>
      <c r="P374" s="4"/>
      <c r="Q374" s="4"/>
      <c r="R374" s="4"/>
      <c r="S374" s="4"/>
      <c r="T374" s="4"/>
      <c r="U374" s="4"/>
      <c r="V374" s="4"/>
      <c r="W374" s="4"/>
      <c r="X374" s="4"/>
      <c r="Y374" s="2"/>
      <c r="Z374" s="2"/>
    </row>
    <row r="375" ht="12.0" customHeight="1">
      <c r="A375" s="10">
        <f t="shared" si="1"/>
        <v>374</v>
      </c>
      <c r="B375" s="13" t="s">
        <v>1077</v>
      </c>
      <c r="C375" s="13" t="s">
        <v>1078</v>
      </c>
      <c r="D375" s="12" t="s">
        <v>1122</v>
      </c>
      <c r="E375" s="13" t="str">
        <f t="shared" si="2"/>
        <v>$gameMap.parallaxOx()</v>
      </c>
      <c r="F375" s="15" t="s">
        <v>1123</v>
      </c>
      <c r="G375" s="4"/>
      <c r="H375" s="4"/>
      <c r="I375" s="4"/>
      <c r="J375" s="4"/>
      <c r="K375" s="4"/>
      <c r="L375" s="4"/>
      <c r="M375" s="4"/>
      <c r="N375" s="4"/>
      <c r="O375" s="4"/>
      <c r="P375" s="4"/>
      <c r="Q375" s="4"/>
      <c r="R375" s="4"/>
      <c r="S375" s="4"/>
      <c r="T375" s="4"/>
      <c r="U375" s="4"/>
      <c r="V375" s="4"/>
      <c r="W375" s="4"/>
      <c r="X375" s="4"/>
      <c r="Y375" s="2"/>
      <c r="Z375" s="2"/>
    </row>
    <row r="376" ht="12.0" customHeight="1">
      <c r="A376" s="10">
        <f t="shared" si="1"/>
        <v>375</v>
      </c>
      <c r="B376" s="13" t="s">
        <v>1077</v>
      </c>
      <c r="C376" s="13" t="s">
        <v>1078</v>
      </c>
      <c r="D376" s="12" t="s">
        <v>1124</v>
      </c>
      <c r="E376" s="13" t="str">
        <f t="shared" si="2"/>
        <v>$gameMap.parallaxOy()</v>
      </c>
      <c r="F376" s="15" t="s">
        <v>1125</v>
      </c>
      <c r="G376" s="4"/>
      <c r="H376" s="4"/>
      <c r="I376" s="4"/>
      <c r="J376" s="4"/>
      <c r="K376" s="4"/>
      <c r="L376" s="4"/>
      <c r="M376" s="4"/>
      <c r="N376" s="4"/>
      <c r="O376" s="4"/>
      <c r="P376" s="4"/>
      <c r="Q376" s="4"/>
      <c r="R376" s="4"/>
      <c r="S376" s="4"/>
      <c r="T376" s="4"/>
      <c r="U376" s="4"/>
      <c r="V376" s="4"/>
      <c r="W376" s="4"/>
      <c r="X376" s="4"/>
      <c r="Y376" s="2"/>
      <c r="Z376" s="2"/>
    </row>
    <row r="377" ht="12.0" customHeight="1">
      <c r="A377" s="10">
        <f t="shared" si="1"/>
        <v>376</v>
      </c>
      <c r="B377" s="13" t="s">
        <v>1077</v>
      </c>
      <c r="C377" s="13" t="s">
        <v>1078</v>
      </c>
      <c r="D377" s="12" t="s">
        <v>1126</v>
      </c>
      <c r="E377" s="13" t="str">
        <f t="shared" si="2"/>
        <v>$gameMap.tileset()</v>
      </c>
      <c r="F377" s="15" t="s">
        <v>1127</v>
      </c>
      <c r="G377" s="4"/>
      <c r="H377" s="4"/>
      <c r="I377" s="4"/>
      <c r="J377" s="4"/>
      <c r="K377" s="4"/>
      <c r="L377" s="4"/>
      <c r="M377" s="4"/>
      <c r="N377" s="4"/>
      <c r="O377" s="4"/>
      <c r="P377" s="4"/>
      <c r="Q377" s="4"/>
      <c r="R377" s="4"/>
      <c r="S377" s="4"/>
      <c r="T377" s="4"/>
      <c r="U377" s="4"/>
      <c r="V377" s="4"/>
      <c r="W377" s="4"/>
      <c r="X377" s="4"/>
      <c r="Y377" s="2"/>
      <c r="Z377" s="2"/>
    </row>
    <row r="378" ht="12.0" customHeight="1">
      <c r="A378" s="10">
        <f t="shared" si="1"/>
        <v>377</v>
      </c>
      <c r="B378" s="13" t="s">
        <v>1077</v>
      </c>
      <c r="C378" s="13" t="s">
        <v>1078</v>
      </c>
      <c r="D378" s="12" t="s">
        <v>1128</v>
      </c>
      <c r="E378" s="13" t="str">
        <f t="shared" si="2"/>
        <v>$gameMap.width()</v>
      </c>
      <c r="F378" s="15" t="s">
        <v>1129</v>
      </c>
      <c r="G378" s="4"/>
      <c r="H378" s="4"/>
      <c r="I378" s="4"/>
      <c r="J378" s="4"/>
      <c r="K378" s="4"/>
      <c r="L378" s="4"/>
      <c r="M378" s="4"/>
      <c r="N378" s="4"/>
      <c r="O378" s="4"/>
      <c r="P378" s="4"/>
      <c r="Q378" s="4"/>
      <c r="R378" s="4"/>
      <c r="S378" s="4"/>
      <c r="T378" s="4"/>
      <c r="U378" s="4"/>
      <c r="V378" s="4"/>
      <c r="W378" s="4"/>
      <c r="X378" s="4"/>
      <c r="Y378" s="2"/>
      <c r="Z378" s="2"/>
    </row>
    <row r="379" ht="12.0" customHeight="1">
      <c r="A379" s="10">
        <f t="shared" si="1"/>
        <v>378</v>
      </c>
      <c r="B379" s="13" t="s">
        <v>1077</v>
      </c>
      <c r="C379" s="13" t="s">
        <v>1078</v>
      </c>
      <c r="D379" s="12" t="s">
        <v>1130</v>
      </c>
      <c r="E379" s="13" t="str">
        <f t="shared" si="2"/>
        <v>$gameMap.height()</v>
      </c>
      <c r="F379" s="15" t="s">
        <v>1131</v>
      </c>
      <c r="G379" s="4"/>
      <c r="H379" s="4"/>
      <c r="I379" s="4"/>
      <c r="J379" s="4"/>
      <c r="K379" s="4"/>
      <c r="L379" s="4"/>
      <c r="M379" s="4"/>
      <c r="N379" s="4"/>
      <c r="O379" s="4"/>
      <c r="P379" s="4"/>
      <c r="Q379" s="4"/>
      <c r="R379" s="4"/>
      <c r="S379" s="4"/>
      <c r="T379" s="4"/>
      <c r="U379" s="4"/>
      <c r="V379" s="4"/>
      <c r="W379" s="4"/>
      <c r="X379" s="4"/>
      <c r="Y379" s="2"/>
      <c r="Z379" s="2"/>
    </row>
    <row r="380" ht="12.0" customHeight="1">
      <c r="A380" s="10">
        <f t="shared" si="1"/>
        <v>379</v>
      </c>
      <c r="B380" s="13" t="s">
        <v>1077</v>
      </c>
      <c r="C380" s="13" t="s">
        <v>1078</v>
      </c>
      <c r="D380" s="12" t="s">
        <v>1132</v>
      </c>
      <c r="E380" s="13" t="str">
        <f t="shared" si="2"/>
        <v>$gameMap.isLoopHorizontal()</v>
      </c>
      <c r="F380" s="15" t="s">
        <v>1133</v>
      </c>
      <c r="G380" s="4"/>
      <c r="H380" s="4"/>
      <c r="I380" s="4"/>
      <c r="J380" s="4"/>
      <c r="K380" s="4"/>
      <c r="L380" s="4"/>
      <c r="M380" s="4"/>
      <c r="N380" s="4"/>
      <c r="O380" s="4"/>
      <c r="P380" s="4"/>
      <c r="Q380" s="4"/>
      <c r="R380" s="4"/>
      <c r="S380" s="4"/>
      <c r="T380" s="4"/>
      <c r="U380" s="4"/>
      <c r="V380" s="4"/>
      <c r="W380" s="4"/>
      <c r="X380" s="4"/>
      <c r="Y380" s="2"/>
      <c r="Z380" s="2"/>
    </row>
    <row r="381" ht="12.0" customHeight="1">
      <c r="A381" s="10">
        <f t="shared" si="1"/>
        <v>380</v>
      </c>
      <c r="B381" s="13" t="s">
        <v>1077</v>
      </c>
      <c r="C381" s="13" t="s">
        <v>1078</v>
      </c>
      <c r="D381" s="12" t="s">
        <v>1134</v>
      </c>
      <c r="E381" s="13" t="str">
        <f t="shared" si="2"/>
        <v>$gameMap.isLoopVertical()</v>
      </c>
      <c r="F381" s="15" t="s">
        <v>1135</v>
      </c>
      <c r="G381" s="4"/>
      <c r="H381" s="4"/>
      <c r="I381" s="4"/>
      <c r="J381" s="4"/>
      <c r="K381" s="4"/>
      <c r="L381" s="4"/>
      <c r="M381" s="4"/>
      <c r="N381" s="4"/>
      <c r="O381" s="4"/>
      <c r="P381" s="4"/>
      <c r="Q381" s="4"/>
      <c r="R381" s="4"/>
      <c r="S381" s="4"/>
      <c r="T381" s="4"/>
      <c r="U381" s="4"/>
      <c r="V381" s="4"/>
      <c r="W381" s="4"/>
      <c r="X381" s="4"/>
      <c r="Y381" s="2"/>
      <c r="Z381" s="2"/>
    </row>
    <row r="382" ht="12.0" customHeight="1">
      <c r="A382" s="10">
        <f t="shared" si="1"/>
        <v>381</v>
      </c>
      <c r="B382" s="13" t="s">
        <v>1077</v>
      </c>
      <c r="C382" s="13" t="s">
        <v>1078</v>
      </c>
      <c r="D382" s="12" t="s">
        <v>1136</v>
      </c>
      <c r="E382" s="13" t="str">
        <f t="shared" si="2"/>
        <v>$gameMap.isDashDisabled()</v>
      </c>
      <c r="F382" s="15" t="s">
        <v>1137</v>
      </c>
      <c r="G382" s="4"/>
      <c r="H382" s="4"/>
      <c r="I382" s="4"/>
      <c r="J382" s="4"/>
      <c r="K382" s="4"/>
      <c r="L382" s="4"/>
      <c r="M382" s="4"/>
      <c r="N382" s="4"/>
      <c r="O382" s="4"/>
      <c r="P382" s="4"/>
      <c r="Q382" s="4"/>
      <c r="R382" s="4"/>
      <c r="S382" s="4"/>
      <c r="T382" s="4"/>
      <c r="U382" s="4"/>
      <c r="V382" s="4"/>
      <c r="W382" s="4"/>
      <c r="X382" s="4"/>
      <c r="Y382" s="2"/>
      <c r="Z382" s="2"/>
    </row>
    <row r="383" ht="12.0" customHeight="1">
      <c r="A383" s="10">
        <f t="shared" si="1"/>
        <v>382</v>
      </c>
      <c r="B383" s="13" t="s">
        <v>1077</v>
      </c>
      <c r="C383" s="13" t="s">
        <v>1078</v>
      </c>
      <c r="D383" s="12" t="s">
        <v>1138</v>
      </c>
      <c r="E383" s="13" t="str">
        <f t="shared" si="2"/>
        <v>$gameMap.encounterList()</v>
      </c>
      <c r="F383" s="15" t="s">
        <v>1139</v>
      </c>
      <c r="G383" s="4"/>
      <c r="H383" s="4"/>
      <c r="I383" s="4"/>
      <c r="J383" s="4"/>
      <c r="K383" s="4"/>
      <c r="L383" s="4"/>
      <c r="M383" s="4"/>
      <c r="N383" s="4"/>
      <c r="O383" s="4"/>
      <c r="P383" s="4"/>
      <c r="Q383" s="4"/>
      <c r="R383" s="4"/>
      <c r="S383" s="4"/>
      <c r="T383" s="4"/>
      <c r="U383" s="4"/>
      <c r="V383" s="4"/>
      <c r="W383" s="4"/>
      <c r="X383" s="4"/>
      <c r="Y383" s="2"/>
      <c r="Z383" s="2"/>
    </row>
    <row r="384" ht="12.0" customHeight="1">
      <c r="A384" s="10">
        <f t="shared" si="1"/>
        <v>383</v>
      </c>
      <c r="B384" s="13" t="s">
        <v>1077</v>
      </c>
      <c r="C384" s="13" t="s">
        <v>1078</v>
      </c>
      <c r="D384" s="12" t="s">
        <v>1140</v>
      </c>
      <c r="E384" s="13" t="str">
        <f t="shared" si="2"/>
        <v>$gameMap.encounterStep()</v>
      </c>
      <c r="F384" s="15" t="s">
        <v>1141</v>
      </c>
      <c r="G384" s="4"/>
      <c r="H384" s="4"/>
      <c r="I384" s="4"/>
      <c r="J384" s="4"/>
      <c r="K384" s="4"/>
      <c r="L384" s="4"/>
      <c r="M384" s="4"/>
      <c r="N384" s="4"/>
      <c r="O384" s="4"/>
      <c r="P384" s="4"/>
      <c r="Q384" s="4"/>
      <c r="R384" s="4"/>
      <c r="S384" s="4"/>
      <c r="T384" s="4"/>
      <c r="U384" s="4"/>
      <c r="V384" s="4"/>
      <c r="W384" s="4"/>
      <c r="X384" s="4"/>
      <c r="Y384" s="2"/>
      <c r="Z384" s="2"/>
    </row>
    <row r="385" ht="12.0" customHeight="1">
      <c r="A385" s="10">
        <f t="shared" si="1"/>
        <v>384</v>
      </c>
      <c r="B385" s="13" t="s">
        <v>1077</v>
      </c>
      <c r="C385" s="13" t="s">
        <v>1078</v>
      </c>
      <c r="D385" s="12" t="s">
        <v>1142</v>
      </c>
      <c r="E385" s="13" t="str">
        <f t="shared" si="2"/>
        <v>$gameMap.isOverworld()</v>
      </c>
      <c r="F385" s="15" t="s">
        <v>1143</v>
      </c>
      <c r="G385" s="4"/>
      <c r="H385" s="4"/>
      <c r="I385" s="4"/>
      <c r="J385" s="4"/>
      <c r="K385" s="4"/>
      <c r="L385" s="4"/>
      <c r="M385" s="4"/>
      <c r="N385" s="4"/>
      <c r="O385" s="4"/>
      <c r="P385" s="4"/>
      <c r="Q385" s="4"/>
      <c r="R385" s="4"/>
      <c r="S385" s="4"/>
      <c r="T385" s="4"/>
      <c r="U385" s="4"/>
      <c r="V385" s="4"/>
      <c r="W385" s="4"/>
      <c r="X385" s="4"/>
      <c r="Y385" s="2"/>
      <c r="Z385" s="2"/>
    </row>
    <row r="386" ht="12.0" customHeight="1">
      <c r="A386" s="10">
        <f t="shared" si="1"/>
        <v>385</v>
      </c>
      <c r="B386" s="13" t="s">
        <v>1077</v>
      </c>
      <c r="C386" s="13" t="s">
        <v>1078</v>
      </c>
      <c r="D386" s="12" t="s">
        <v>1144</v>
      </c>
      <c r="E386" s="13" t="str">
        <f t="shared" si="2"/>
        <v>$gameMap.screenTileX()</v>
      </c>
      <c r="F386" s="15" t="s">
        <v>1145</v>
      </c>
      <c r="G386" s="4"/>
      <c r="H386" s="4"/>
      <c r="I386" s="4"/>
      <c r="J386" s="4"/>
      <c r="K386" s="4"/>
      <c r="L386" s="4"/>
      <c r="M386" s="4"/>
      <c r="N386" s="4"/>
      <c r="O386" s="4"/>
      <c r="P386" s="4"/>
      <c r="Q386" s="4"/>
      <c r="R386" s="4"/>
      <c r="S386" s="4"/>
      <c r="T386" s="4"/>
      <c r="U386" s="4"/>
      <c r="V386" s="4"/>
      <c r="W386" s="4"/>
      <c r="X386" s="4"/>
      <c r="Y386" s="2"/>
      <c r="Z386" s="2"/>
    </row>
    <row r="387" ht="12.0" customHeight="1">
      <c r="A387" s="10">
        <f t="shared" si="1"/>
        <v>386</v>
      </c>
      <c r="B387" s="13" t="s">
        <v>1077</v>
      </c>
      <c r="C387" s="13" t="s">
        <v>1078</v>
      </c>
      <c r="D387" s="12" t="s">
        <v>1146</v>
      </c>
      <c r="E387" s="13" t="str">
        <f t="shared" si="2"/>
        <v>$gameMap.screenTileY()</v>
      </c>
      <c r="F387" s="15" t="s">
        <v>1147</v>
      </c>
      <c r="G387" s="4"/>
      <c r="H387" s="4"/>
      <c r="I387" s="4"/>
      <c r="J387" s="4"/>
      <c r="K387" s="4"/>
      <c r="L387" s="4"/>
      <c r="M387" s="4"/>
      <c r="N387" s="4"/>
      <c r="O387" s="4"/>
      <c r="P387" s="4"/>
      <c r="Q387" s="4"/>
      <c r="R387" s="4"/>
      <c r="S387" s="4"/>
      <c r="T387" s="4"/>
      <c r="U387" s="4"/>
      <c r="V387" s="4"/>
      <c r="W387" s="4"/>
      <c r="X387" s="4"/>
      <c r="Y387" s="2"/>
      <c r="Z387" s="2"/>
    </row>
    <row r="388" ht="12.0" customHeight="1">
      <c r="A388" s="10">
        <f t="shared" si="1"/>
        <v>387</v>
      </c>
      <c r="B388" s="13" t="s">
        <v>1077</v>
      </c>
      <c r="C388" s="13" t="s">
        <v>1078</v>
      </c>
      <c r="D388" s="12" t="s">
        <v>1148</v>
      </c>
      <c r="E388" s="13" t="str">
        <f t="shared" si="2"/>
        <v>$gameMap.distance(x1, y1, x2, y2)</v>
      </c>
      <c r="F388" s="15" t="s">
        <v>1149</v>
      </c>
      <c r="G388" s="4"/>
      <c r="H388" s="4"/>
      <c r="I388" s="4"/>
      <c r="J388" s="4"/>
      <c r="K388" s="4"/>
      <c r="L388" s="4"/>
      <c r="M388" s="4"/>
      <c r="N388" s="4"/>
      <c r="O388" s="4"/>
      <c r="P388" s="4"/>
      <c r="Q388" s="4"/>
      <c r="R388" s="4"/>
      <c r="S388" s="4"/>
      <c r="T388" s="4"/>
      <c r="U388" s="4"/>
      <c r="V388" s="4"/>
      <c r="W388" s="4"/>
      <c r="X388" s="4"/>
      <c r="Y388" s="2"/>
      <c r="Z388" s="2"/>
    </row>
    <row r="389" ht="12.0" customHeight="1">
      <c r="A389" s="10">
        <f t="shared" si="1"/>
        <v>388</v>
      </c>
      <c r="B389" s="13" t="s">
        <v>1077</v>
      </c>
      <c r="C389" s="13" t="s">
        <v>1078</v>
      </c>
      <c r="D389" s="12" t="s">
        <v>1150</v>
      </c>
      <c r="E389" s="13" t="str">
        <f t="shared" si="2"/>
        <v>$gameMap.eventsXy(x, y)</v>
      </c>
      <c r="F389" s="15" t="s">
        <v>1151</v>
      </c>
      <c r="G389" s="4"/>
      <c r="H389" s="4"/>
      <c r="I389" s="4"/>
      <c r="J389" s="4"/>
      <c r="K389" s="4"/>
      <c r="L389" s="4"/>
      <c r="M389" s="4"/>
      <c r="N389" s="4"/>
      <c r="O389" s="4"/>
      <c r="P389" s="4"/>
      <c r="Q389" s="4"/>
      <c r="R389" s="4"/>
      <c r="S389" s="4"/>
      <c r="T389" s="4"/>
      <c r="U389" s="4"/>
      <c r="V389" s="4"/>
      <c r="W389" s="4"/>
      <c r="X389" s="4"/>
      <c r="Y389" s="2"/>
      <c r="Z389" s="2"/>
    </row>
    <row r="390" ht="12.0" customHeight="1">
      <c r="A390" s="10">
        <f t="shared" si="1"/>
        <v>389</v>
      </c>
      <c r="B390" s="13" t="s">
        <v>1077</v>
      </c>
      <c r="C390" s="13" t="s">
        <v>1078</v>
      </c>
      <c r="D390" s="12" t="s">
        <v>1152</v>
      </c>
      <c r="E390" s="13" t="str">
        <f t="shared" si="2"/>
        <v>$gameMap.eventsXyNt()</v>
      </c>
      <c r="F390" s="15" t="s">
        <v>1153</v>
      </c>
      <c r="G390" s="4"/>
      <c r="H390" s="4"/>
      <c r="I390" s="4"/>
      <c r="J390" s="4"/>
      <c r="K390" s="4"/>
      <c r="L390" s="4"/>
      <c r="M390" s="4"/>
      <c r="N390" s="4"/>
      <c r="O390" s="4"/>
      <c r="P390" s="4"/>
      <c r="Q390" s="4"/>
      <c r="R390" s="4"/>
      <c r="S390" s="4"/>
      <c r="T390" s="4"/>
      <c r="U390" s="4"/>
      <c r="V390" s="4"/>
      <c r="W390" s="4"/>
      <c r="X390" s="4"/>
      <c r="Y390" s="2"/>
      <c r="Z390" s="2"/>
    </row>
    <row r="391" ht="12.0" customHeight="1">
      <c r="A391" s="10">
        <f t="shared" si="1"/>
        <v>390</v>
      </c>
      <c r="B391" s="13" t="s">
        <v>1077</v>
      </c>
      <c r="C391" s="13" t="s">
        <v>1078</v>
      </c>
      <c r="D391" s="12" t="s">
        <v>1154</v>
      </c>
      <c r="E391" s="13" t="str">
        <f t="shared" si="2"/>
        <v>$gameMap.tileEventsXy()</v>
      </c>
      <c r="F391" s="6" t="s">
        <v>1155</v>
      </c>
      <c r="G391" s="4"/>
      <c r="H391" s="4"/>
      <c r="I391" s="4"/>
      <c r="J391" s="4"/>
      <c r="K391" s="4"/>
      <c r="L391" s="4"/>
      <c r="M391" s="4"/>
      <c r="N391" s="4"/>
      <c r="O391" s="4"/>
      <c r="P391" s="4"/>
      <c r="Q391" s="4"/>
      <c r="R391" s="4"/>
      <c r="S391" s="4"/>
      <c r="T391" s="4"/>
      <c r="U391" s="4"/>
      <c r="V391" s="4"/>
      <c r="W391" s="4"/>
      <c r="X391" s="4"/>
      <c r="Y391" s="2"/>
      <c r="Z391" s="2"/>
    </row>
    <row r="392" ht="12.0" customHeight="1">
      <c r="A392" s="10">
        <f t="shared" si="1"/>
        <v>391</v>
      </c>
      <c r="B392" s="13" t="s">
        <v>1077</v>
      </c>
      <c r="C392" s="13" t="s">
        <v>1078</v>
      </c>
      <c r="D392" s="12" t="s">
        <v>1156</v>
      </c>
      <c r="E392" s="13" t="str">
        <f t="shared" si="2"/>
        <v>$gameMap.eventIdXy()</v>
      </c>
      <c r="F392" s="15" t="s">
        <v>1157</v>
      </c>
      <c r="G392" s="4"/>
      <c r="H392" s="4"/>
      <c r="I392" s="4"/>
      <c r="J392" s="4"/>
      <c r="K392" s="4"/>
      <c r="L392" s="4"/>
      <c r="M392" s="4"/>
      <c r="N392" s="4"/>
      <c r="O392" s="4"/>
      <c r="P392" s="4"/>
      <c r="Q392" s="4"/>
      <c r="R392" s="4"/>
      <c r="S392" s="4"/>
      <c r="T392" s="4"/>
      <c r="U392" s="4"/>
      <c r="V392" s="4"/>
      <c r="W392" s="4"/>
      <c r="X392" s="4"/>
      <c r="Y392" s="2"/>
      <c r="Z392" s="2"/>
    </row>
    <row r="393" ht="12.0" customHeight="1">
      <c r="A393" s="10">
        <f t="shared" si="1"/>
        <v>392</v>
      </c>
      <c r="B393" s="13" t="s">
        <v>1077</v>
      </c>
      <c r="C393" s="13" t="s">
        <v>1078</v>
      </c>
      <c r="D393" s="12" t="s">
        <v>1158</v>
      </c>
      <c r="E393" s="13" t="str">
        <f t="shared" si="2"/>
        <v>$gameMap.isValid(x, y)</v>
      </c>
      <c r="F393" s="15" t="s">
        <v>1159</v>
      </c>
      <c r="G393" s="4"/>
      <c r="H393" s="4"/>
      <c r="I393" s="4"/>
      <c r="J393" s="4"/>
      <c r="K393" s="4"/>
      <c r="L393" s="4"/>
      <c r="M393" s="4"/>
      <c r="N393" s="4"/>
      <c r="O393" s="4"/>
      <c r="P393" s="4"/>
      <c r="Q393" s="4"/>
      <c r="R393" s="4"/>
      <c r="S393" s="4"/>
      <c r="T393" s="4"/>
      <c r="U393" s="4"/>
      <c r="V393" s="4"/>
      <c r="W393" s="4"/>
      <c r="X393" s="4"/>
      <c r="Y393" s="2"/>
      <c r="Z393" s="2"/>
    </row>
    <row r="394" ht="12.0" customHeight="1">
      <c r="A394" s="10">
        <f t="shared" si="1"/>
        <v>393</v>
      </c>
      <c r="B394" s="13" t="s">
        <v>1077</v>
      </c>
      <c r="C394" s="13" t="s">
        <v>1078</v>
      </c>
      <c r="D394" s="12" t="s">
        <v>1160</v>
      </c>
      <c r="E394" s="13" t="str">
        <f t="shared" si="2"/>
        <v>$gameMap.tileId(x, y, z)</v>
      </c>
      <c r="F394" s="6" t="s">
        <v>1161</v>
      </c>
      <c r="G394" s="4"/>
      <c r="H394" s="4"/>
      <c r="I394" s="4"/>
      <c r="J394" s="4"/>
      <c r="K394" s="4"/>
      <c r="L394" s="4"/>
      <c r="M394" s="4"/>
      <c r="N394" s="4"/>
      <c r="O394" s="4"/>
      <c r="P394" s="4"/>
      <c r="Q394" s="4"/>
      <c r="R394" s="4"/>
      <c r="S394" s="4"/>
      <c r="T394" s="4"/>
      <c r="U394" s="4"/>
      <c r="V394" s="4"/>
      <c r="W394" s="4"/>
      <c r="X394" s="4"/>
      <c r="Y394" s="2"/>
      <c r="Z394" s="2"/>
    </row>
    <row r="395" ht="12.0" customHeight="1">
      <c r="A395" s="10">
        <f t="shared" si="1"/>
        <v>394</v>
      </c>
      <c r="B395" s="13" t="s">
        <v>1077</v>
      </c>
      <c r="C395" s="13" t="s">
        <v>1078</v>
      </c>
      <c r="D395" s="12" t="s">
        <v>1162</v>
      </c>
      <c r="E395" s="13" t="str">
        <f t="shared" si="2"/>
        <v>$gameMap.layeredTiles(x, y)</v>
      </c>
      <c r="F395" s="15" t="s">
        <v>1163</v>
      </c>
      <c r="G395" s="4"/>
      <c r="H395" s="4"/>
      <c r="I395" s="4"/>
      <c r="J395" s="4"/>
      <c r="K395" s="4"/>
      <c r="L395" s="4"/>
      <c r="M395" s="4"/>
      <c r="N395" s="4"/>
      <c r="O395" s="4"/>
      <c r="P395" s="4"/>
      <c r="Q395" s="4"/>
      <c r="R395" s="4"/>
      <c r="S395" s="4"/>
      <c r="T395" s="4"/>
      <c r="U395" s="4"/>
      <c r="V395" s="4"/>
      <c r="W395" s="4"/>
      <c r="X395" s="4"/>
      <c r="Y395" s="2"/>
      <c r="Z395" s="2"/>
    </row>
    <row r="396" ht="12.0" customHeight="1">
      <c r="A396" s="10">
        <f t="shared" si="1"/>
        <v>395</v>
      </c>
      <c r="B396" s="13" t="s">
        <v>1077</v>
      </c>
      <c r="C396" s="13" t="s">
        <v>1078</v>
      </c>
      <c r="D396" s="12" t="s">
        <v>1164</v>
      </c>
      <c r="E396" s="13" t="str">
        <f t="shared" si="2"/>
        <v>$gameMap.allTiles(x, y)</v>
      </c>
      <c r="F396" s="15" t="s">
        <v>1165</v>
      </c>
      <c r="G396" s="4"/>
      <c r="H396" s="4"/>
      <c r="I396" s="4"/>
      <c r="J396" s="4"/>
      <c r="K396" s="4"/>
      <c r="L396" s="4"/>
      <c r="M396" s="4"/>
      <c r="N396" s="4"/>
      <c r="O396" s="4"/>
      <c r="P396" s="4"/>
      <c r="Q396" s="4"/>
      <c r="R396" s="4"/>
      <c r="S396" s="4"/>
      <c r="T396" s="4"/>
      <c r="U396" s="4"/>
      <c r="V396" s="4"/>
      <c r="W396" s="4"/>
      <c r="X396" s="4"/>
      <c r="Y396" s="2"/>
      <c r="Z396" s="2"/>
    </row>
    <row r="397" ht="12.0" customHeight="1">
      <c r="A397" s="10">
        <f t="shared" si="1"/>
        <v>396</v>
      </c>
      <c r="B397" s="13" t="s">
        <v>1077</v>
      </c>
      <c r="C397" s="13" t="s">
        <v>1078</v>
      </c>
      <c r="D397" s="12" t="s">
        <v>1166</v>
      </c>
      <c r="E397" s="13" t="str">
        <f t="shared" si="2"/>
        <v>$gameMap.isPassable(x, y, d)</v>
      </c>
      <c r="F397" s="15" t="s">
        <v>1167</v>
      </c>
      <c r="G397" s="4"/>
      <c r="H397" s="4"/>
      <c r="I397" s="4"/>
      <c r="J397" s="4"/>
      <c r="K397" s="4"/>
      <c r="L397" s="4"/>
      <c r="M397" s="4"/>
      <c r="N397" s="4"/>
      <c r="O397" s="4"/>
      <c r="P397" s="4"/>
      <c r="Q397" s="4"/>
      <c r="R397" s="4"/>
      <c r="S397" s="4"/>
      <c r="T397" s="4"/>
      <c r="U397" s="4"/>
      <c r="V397" s="4"/>
      <c r="W397" s="4"/>
      <c r="X397" s="4"/>
      <c r="Y397" s="2"/>
      <c r="Z397" s="2"/>
    </row>
    <row r="398" ht="12.0" customHeight="1">
      <c r="A398" s="10">
        <f t="shared" si="1"/>
        <v>397</v>
      </c>
      <c r="B398" s="13" t="s">
        <v>1077</v>
      </c>
      <c r="C398" s="13" t="s">
        <v>1078</v>
      </c>
      <c r="D398" s="12" t="s">
        <v>1168</v>
      </c>
      <c r="E398" s="13" t="str">
        <f t="shared" si="2"/>
        <v>$gameMap.isBoatPassable(x, y, d)</v>
      </c>
      <c r="F398" s="15" t="s">
        <v>1169</v>
      </c>
      <c r="G398" s="4"/>
      <c r="H398" s="4"/>
      <c r="I398" s="4"/>
      <c r="J398" s="4"/>
      <c r="K398" s="4"/>
      <c r="L398" s="4"/>
      <c r="M398" s="4"/>
      <c r="N398" s="4"/>
      <c r="O398" s="4"/>
      <c r="P398" s="4"/>
      <c r="Q398" s="4"/>
      <c r="R398" s="4"/>
      <c r="S398" s="4"/>
      <c r="T398" s="4"/>
      <c r="U398" s="4"/>
      <c r="V398" s="4"/>
      <c r="W398" s="4"/>
      <c r="X398" s="4"/>
      <c r="Y398" s="2"/>
      <c r="Z398" s="2"/>
    </row>
    <row r="399" ht="12.0" customHeight="1">
      <c r="A399" s="10">
        <f t="shared" si="1"/>
        <v>398</v>
      </c>
      <c r="B399" s="13" t="s">
        <v>1077</v>
      </c>
      <c r="C399" s="13" t="s">
        <v>1078</v>
      </c>
      <c r="D399" s="12" t="s">
        <v>1170</v>
      </c>
      <c r="E399" s="13" t="str">
        <f t="shared" si="2"/>
        <v>$gameMap.isShipPassable(x, y, d)</v>
      </c>
      <c r="F399" s="15" t="s">
        <v>1171</v>
      </c>
      <c r="G399" s="4"/>
      <c r="H399" s="4"/>
      <c r="I399" s="4"/>
      <c r="J399" s="4"/>
      <c r="K399" s="4"/>
      <c r="L399" s="4"/>
      <c r="M399" s="4"/>
      <c r="N399" s="4"/>
      <c r="O399" s="4"/>
      <c r="P399" s="4"/>
      <c r="Q399" s="4"/>
      <c r="R399" s="4"/>
      <c r="S399" s="4"/>
      <c r="T399" s="4"/>
      <c r="U399" s="4"/>
      <c r="V399" s="4"/>
      <c r="W399" s="4"/>
      <c r="X399" s="4"/>
      <c r="Y399" s="2"/>
      <c r="Z399" s="2"/>
    </row>
    <row r="400" ht="12.0" customHeight="1">
      <c r="A400" s="10">
        <f t="shared" si="1"/>
        <v>399</v>
      </c>
      <c r="B400" s="13" t="s">
        <v>1077</v>
      </c>
      <c r="C400" s="13" t="s">
        <v>1078</v>
      </c>
      <c r="D400" s="12" t="s">
        <v>1172</v>
      </c>
      <c r="E400" s="13" t="str">
        <f t="shared" si="2"/>
        <v>$gameMap.isAirshipLandOk(x, y)</v>
      </c>
      <c r="F400" s="15" t="s">
        <v>1173</v>
      </c>
      <c r="G400" s="4"/>
      <c r="H400" s="4"/>
      <c r="I400" s="4"/>
      <c r="J400" s="4"/>
      <c r="K400" s="4"/>
      <c r="L400" s="4"/>
      <c r="M400" s="4"/>
      <c r="N400" s="4"/>
      <c r="O400" s="4"/>
      <c r="P400" s="4"/>
      <c r="Q400" s="4"/>
      <c r="R400" s="4"/>
      <c r="S400" s="4"/>
      <c r="T400" s="4"/>
      <c r="U400" s="4"/>
      <c r="V400" s="4"/>
      <c r="W400" s="4"/>
      <c r="X400" s="4"/>
      <c r="Y400" s="2"/>
      <c r="Z400" s="2"/>
    </row>
    <row r="401" ht="12.0" customHeight="1">
      <c r="A401" s="10">
        <f t="shared" si="1"/>
        <v>400</v>
      </c>
      <c r="B401" s="13" t="s">
        <v>1077</v>
      </c>
      <c r="C401" s="13" t="s">
        <v>1078</v>
      </c>
      <c r="D401" s="12" t="s">
        <v>1174</v>
      </c>
      <c r="E401" s="13" t="str">
        <f t="shared" si="2"/>
        <v>$gameMap.isLadder(x, y)</v>
      </c>
      <c r="F401" s="15" t="s">
        <v>1175</v>
      </c>
      <c r="G401" s="4"/>
      <c r="H401" s="4"/>
      <c r="I401" s="4"/>
      <c r="J401" s="4"/>
      <c r="K401" s="4"/>
      <c r="L401" s="4"/>
      <c r="M401" s="4"/>
      <c r="N401" s="4"/>
      <c r="O401" s="4"/>
      <c r="P401" s="4"/>
      <c r="Q401" s="4"/>
      <c r="R401" s="4"/>
      <c r="S401" s="4"/>
      <c r="T401" s="4"/>
      <c r="U401" s="4"/>
      <c r="V401" s="4"/>
      <c r="W401" s="4"/>
      <c r="X401" s="4"/>
      <c r="Y401" s="2"/>
      <c r="Z401" s="2"/>
    </row>
    <row r="402" ht="12.0" customHeight="1">
      <c r="A402" s="10">
        <f t="shared" si="1"/>
        <v>401</v>
      </c>
      <c r="B402" s="13" t="s">
        <v>1077</v>
      </c>
      <c r="C402" s="13" t="s">
        <v>1078</v>
      </c>
      <c r="D402" s="12" t="s">
        <v>1176</v>
      </c>
      <c r="E402" s="13" t="str">
        <f t="shared" si="2"/>
        <v>$gameMap.isBush(x, y)</v>
      </c>
      <c r="F402" s="15" t="s">
        <v>1177</v>
      </c>
      <c r="G402" s="4"/>
      <c r="H402" s="4"/>
      <c r="I402" s="4"/>
      <c r="J402" s="4"/>
      <c r="K402" s="4"/>
      <c r="L402" s="4"/>
      <c r="M402" s="4"/>
      <c r="N402" s="4"/>
      <c r="O402" s="4"/>
      <c r="P402" s="4"/>
      <c r="Q402" s="4"/>
      <c r="R402" s="4"/>
      <c r="S402" s="4"/>
      <c r="T402" s="4"/>
      <c r="U402" s="4"/>
      <c r="V402" s="4"/>
      <c r="W402" s="4"/>
      <c r="X402" s="4"/>
      <c r="Y402" s="2"/>
      <c r="Z402" s="2"/>
    </row>
    <row r="403" ht="12.0" customHeight="1">
      <c r="A403" s="10">
        <f t="shared" si="1"/>
        <v>402</v>
      </c>
      <c r="B403" s="13" t="s">
        <v>1077</v>
      </c>
      <c r="C403" s="13" t="s">
        <v>1078</v>
      </c>
      <c r="D403" s="12" t="s">
        <v>1178</v>
      </c>
      <c r="E403" s="13" t="str">
        <f t="shared" si="2"/>
        <v>$gameMap.isCounter(x, y)</v>
      </c>
      <c r="F403" s="15" t="s">
        <v>1179</v>
      </c>
      <c r="G403" s="4"/>
      <c r="H403" s="4"/>
      <c r="I403" s="4"/>
      <c r="J403" s="4"/>
      <c r="K403" s="4"/>
      <c r="L403" s="4"/>
      <c r="M403" s="4"/>
      <c r="N403" s="4"/>
      <c r="O403" s="4"/>
      <c r="P403" s="4"/>
      <c r="Q403" s="4"/>
      <c r="R403" s="4"/>
      <c r="S403" s="4"/>
      <c r="T403" s="4"/>
      <c r="U403" s="4"/>
      <c r="V403" s="4"/>
      <c r="W403" s="4"/>
      <c r="X403" s="4"/>
      <c r="Y403" s="2"/>
      <c r="Z403" s="2"/>
    </row>
    <row r="404" ht="12.0" customHeight="1">
      <c r="A404" s="10">
        <f t="shared" si="1"/>
        <v>403</v>
      </c>
      <c r="B404" s="13" t="s">
        <v>1077</v>
      </c>
      <c r="C404" s="13" t="s">
        <v>1078</v>
      </c>
      <c r="D404" s="12" t="s">
        <v>1180</v>
      </c>
      <c r="E404" s="13" t="str">
        <f t="shared" si="2"/>
        <v>$gameMap.isDamageFloor(x, y)</v>
      </c>
      <c r="F404" s="15" t="s">
        <v>1181</v>
      </c>
      <c r="G404" s="4"/>
      <c r="H404" s="4"/>
      <c r="I404" s="4"/>
      <c r="J404" s="4"/>
      <c r="K404" s="4"/>
      <c r="L404" s="4"/>
      <c r="M404" s="4"/>
      <c r="N404" s="4"/>
      <c r="O404" s="4"/>
      <c r="P404" s="4"/>
      <c r="Q404" s="4"/>
      <c r="R404" s="4"/>
      <c r="S404" s="4"/>
      <c r="T404" s="4"/>
      <c r="U404" s="4"/>
      <c r="V404" s="4"/>
      <c r="W404" s="4"/>
      <c r="X404" s="4"/>
      <c r="Y404" s="2"/>
      <c r="Z404" s="2"/>
    </row>
    <row r="405" ht="12.0" customHeight="1">
      <c r="A405" s="10">
        <f t="shared" si="1"/>
        <v>404</v>
      </c>
      <c r="B405" s="13" t="s">
        <v>1077</v>
      </c>
      <c r="C405" s="13" t="s">
        <v>1078</v>
      </c>
      <c r="D405" s="12" t="s">
        <v>1182</v>
      </c>
      <c r="E405" s="13" t="str">
        <f t="shared" si="2"/>
        <v>$gameMap.terrainTag(x, y)</v>
      </c>
      <c r="F405" s="15" t="s">
        <v>1183</v>
      </c>
      <c r="G405" s="4"/>
      <c r="H405" s="4"/>
      <c r="I405" s="4"/>
      <c r="J405" s="4"/>
      <c r="K405" s="4"/>
      <c r="L405" s="4"/>
      <c r="M405" s="4"/>
      <c r="N405" s="4"/>
      <c r="O405" s="4"/>
      <c r="P405" s="4"/>
      <c r="Q405" s="4"/>
      <c r="R405" s="4"/>
      <c r="S405" s="4"/>
      <c r="T405" s="4"/>
      <c r="U405" s="4"/>
      <c r="V405" s="4"/>
      <c r="W405" s="4"/>
      <c r="X405" s="4"/>
      <c r="Y405" s="2"/>
      <c r="Z405" s="2"/>
    </row>
    <row r="406" ht="12.0" customHeight="1">
      <c r="A406" s="10">
        <f t="shared" si="1"/>
        <v>405</v>
      </c>
      <c r="B406" s="13" t="s">
        <v>1077</v>
      </c>
      <c r="C406" s="13" t="s">
        <v>1078</v>
      </c>
      <c r="D406" s="12" t="s">
        <v>1184</v>
      </c>
      <c r="E406" s="13" t="str">
        <f t="shared" si="2"/>
        <v>$gameMap.regionId(x, y)</v>
      </c>
      <c r="F406" s="15" t="s">
        <v>1185</v>
      </c>
      <c r="G406" s="4"/>
      <c r="H406" s="4"/>
      <c r="I406" s="4"/>
      <c r="J406" s="4"/>
      <c r="K406" s="4"/>
      <c r="L406" s="4"/>
      <c r="M406" s="4"/>
      <c r="N406" s="4"/>
      <c r="O406" s="4"/>
      <c r="P406" s="4"/>
      <c r="Q406" s="4"/>
      <c r="R406" s="4"/>
      <c r="S406" s="4"/>
      <c r="T406" s="4"/>
      <c r="U406" s="4"/>
      <c r="V406" s="4"/>
      <c r="W406" s="4"/>
      <c r="X406" s="4"/>
      <c r="Y406" s="2"/>
      <c r="Z406" s="2"/>
    </row>
    <row r="407" ht="12.0" customHeight="1">
      <c r="A407" s="10">
        <f t="shared" si="1"/>
        <v>406</v>
      </c>
      <c r="B407" s="13" t="s">
        <v>1077</v>
      </c>
      <c r="C407" s="13" t="s">
        <v>1078</v>
      </c>
      <c r="D407" s="12" t="s">
        <v>1186</v>
      </c>
      <c r="E407" s="13" t="str">
        <f t="shared" si="2"/>
        <v>$gameMap.changeTileset(id)</v>
      </c>
      <c r="F407" s="15" t="s">
        <v>1187</v>
      </c>
      <c r="G407" s="4"/>
      <c r="H407" s="4"/>
      <c r="I407" s="4"/>
      <c r="J407" s="4"/>
      <c r="K407" s="4"/>
      <c r="L407" s="4"/>
      <c r="M407" s="4"/>
      <c r="N407" s="4"/>
      <c r="O407" s="4"/>
      <c r="P407" s="4"/>
      <c r="Q407" s="4"/>
      <c r="R407" s="4"/>
      <c r="S407" s="4"/>
      <c r="T407" s="4"/>
      <c r="U407" s="4"/>
      <c r="V407" s="4"/>
      <c r="W407" s="4"/>
      <c r="X407" s="4"/>
      <c r="Y407" s="2"/>
      <c r="Z407" s="2"/>
    </row>
    <row r="408" ht="12.0" customHeight="1">
      <c r="A408" s="10">
        <f t="shared" si="1"/>
        <v>407</v>
      </c>
      <c r="B408" s="13" t="s">
        <v>1077</v>
      </c>
      <c r="C408" s="13" t="s">
        <v>1078</v>
      </c>
      <c r="D408" s="12" t="s">
        <v>1188</v>
      </c>
      <c r="E408" s="13" t="str">
        <f t="shared" si="2"/>
        <v>$gameMap.changeBattleback(name1, name2)</v>
      </c>
      <c r="F408" s="15" t="s">
        <v>1189</v>
      </c>
      <c r="G408" s="4"/>
      <c r="H408" s="4"/>
      <c r="I408" s="4"/>
      <c r="J408" s="4"/>
      <c r="K408" s="4"/>
      <c r="L408" s="4"/>
      <c r="M408" s="4"/>
      <c r="N408" s="4"/>
      <c r="O408" s="4"/>
      <c r="P408" s="4"/>
      <c r="Q408" s="4"/>
      <c r="R408" s="4"/>
      <c r="S408" s="4"/>
      <c r="T408" s="4"/>
      <c r="U408" s="4"/>
      <c r="V408" s="4"/>
      <c r="W408" s="4"/>
      <c r="X408" s="4"/>
      <c r="Y408" s="2"/>
      <c r="Z408" s="2"/>
    </row>
    <row r="409" ht="12.0" customHeight="1">
      <c r="A409" s="10">
        <f t="shared" si="1"/>
        <v>408</v>
      </c>
      <c r="B409" s="13" t="s">
        <v>1077</v>
      </c>
      <c r="C409" s="13" t="s">
        <v>1078</v>
      </c>
      <c r="D409" s="12" t="s">
        <v>1190</v>
      </c>
      <c r="E409" s="13" t="str">
        <f t="shared" si="2"/>
        <v>$gameMap.changeParallax(name, loopX, loopY, sx, sy)</v>
      </c>
      <c r="F409" s="15" t="s">
        <v>1191</v>
      </c>
      <c r="G409" s="4"/>
      <c r="H409" s="4"/>
      <c r="I409" s="4"/>
      <c r="J409" s="4"/>
      <c r="K409" s="4"/>
      <c r="L409" s="4"/>
      <c r="M409" s="4"/>
      <c r="N409" s="4"/>
      <c r="O409" s="4"/>
      <c r="P409" s="4"/>
      <c r="Q409" s="4"/>
      <c r="R409" s="4"/>
      <c r="S409" s="4"/>
      <c r="T409" s="4"/>
      <c r="U409" s="4"/>
      <c r="V409" s="4"/>
      <c r="W409" s="4"/>
      <c r="X409" s="4"/>
      <c r="Y409" s="2"/>
      <c r="Z409" s="2"/>
    </row>
    <row r="410" ht="12.0" customHeight="1">
      <c r="A410" s="10">
        <f t="shared" si="1"/>
        <v>409</v>
      </c>
      <c r="B410" s="13" t="s">
        <v>1077</v>
      </c>
      <c r="C410" s="13" t="s">
        <v>1078</v>
      </c>
      <c r="D410" s="12" t="s">
        <v>1192</v>
      </c>
      <c r="E410" s="13" t="str">
        <f t="shared" si="2"/>
        <v>$gameMap.unlockEvent(id)</v>
      </c>
      <c r="F410" s="15" t="s">
        <v>1193</v>
      </c>
      <c r="G410" s="4"/>
      <c r="H410" s="4"/>
      <c r="I410" s="4"/>
      <c r="J410" s="4"/>
      <c r="K410" s="4"/>
      <c r="L410" s="4"/>
      <c r="M410" s="4"/>
      <c r="N410" s="4"/>
      <c r="O410" s="4"/>
      <c r="P410" s="4"/>
      <c r="Q410" s="4"/>
      <c r="R410" s="4"/>
      <c r="S410" s="4"/>
      <c r="T410" s="4"/>
      <c r="U410" s="4"/>
      <c r="V410" s="4"/>
      <c r="W410" s="4"/>
      <c r="X410" s="4"/>
      <c r="Y410" s="2"/>
      <c r="Z410" s="2"/>
    </row>
    <row r="411" ht="12.0" customHeight="1">
      <c r="A411" s="10">
        <f t="shared" si="1"/>
        <v>410</v>
      </c>
      <c r="B411" s="13" t="s">
        <v>1194</v>
      </c>
      <c r="C411" s="13" t="s">
        <v>1195</v>
      </c>
      <c r="D411" s="13" t="s">
        <v>1196</v>
      </c>
      <c r="E411" s="13" t="str">
        <f t="shared" si="2"/>
        <v>$gamePlayer.x</v>
      </c>
      <c r="F411" s="15" t="s">
        <v>1197</v>
      </c>
      <c r="G411" s="4"/>
      <c r="H411" s="4"/>
      <c r="I411" s="4"/>
      <c r="J411" s="4"/>
      <c r="K411" s="4"/>
      <c r="L411" s="4"/>
      <c r="M411" s="4"/>
      <c r="N411" s="4"/>
      <c r="O411" s="4"/>
      <c r="P411" s="4"/>
      <c r="Q411" s="4"/>
      <c r="R411" s="4"/>
      <c r="S411" s="4"/>
      <c r="T411" s="4"/>
      <c r="U411" s="4"/>
      <c r="V411" s="4"/>
      <c r="W411" s="4"/>
      <c r="X411" s="4"/>
      <c r="Y411" s="2"/>
      <c r="Z411" s="2"/>
    </row>
    <row r="412" ht="12.0" customHeight="1">
      <c r="A412" s="10">
        <f t="shared" si="1"/>
        <v>411</v>
      </c>
      <c r="B412" s="13" t="s">
        <v>1194</v>
      </c>
      <c r="C412" s="13" t="s">
        <v>1198</v>
      </c>
      <c r="D412" s="13" t="s">
        <v>1196</v>
      </c>
      <c r="E412" s="13" t="str">
        <f t="shared" si="2"/>
        <v>$gameMap.boat().x</v>
      </c>
      <c r="F412" s="15" t="s">
        <v>1199</v>
      </c>
      <c r="G412" s="4"/>
      <c r="H412" s="4"/>
      <c r="I412" s="4"/>
      <c r="J412" s="4"/>
      <c r="K412" s="4"/>
      <c r="L412" s="4"/>
      <c r="M412" s="4"/>
      <c r="N412" s="4"/>
      <c r="O412" s="4"/>
      <c r="P412" s="4"/>
      <c r="Q412" s="4"/>
      <c r="R412" s="4"/>
      <c r="S412" s="4"/>
      <c r="T412" s="4"/>
      <c r="U412" s="4"/>
      <c r="V412" s="4"/>
      <c r="W412" s="4"/>
      <c r="X412" s="4"/>
      <c r="Y412" s="2"/>
      <c r="Z412" s="2"/>
    </row>
    <row r="413" ht="12.0" customHeight="1">
      <c r="A413" s="10">
        <f t="shared" si="1"/>
        <v>412</v>
      </c>
      <c r="B413" s="13" t="s">
        <v>1194</v>
      </c>
      <c r="C413" s="13" t="s">
        <v>1200</v>
      </c>
      <c r="D413" s="13" t="s">
        <v>1196</v>
      </c>
      <c r="E413" s="13" t="str">
        <f t="shared" si="2"/>
        <v>$gameMap.event(id).x</v>
      </c>
      <c r="F413" s="15" t="s">
        <v>1201</v>
      </c>
      <c r="G413" s="4"/>
      <c r="H413" s="4"/>
      <c r="I413" s="4"/>
      <c r="J413" s="4"/>
      <c r="K413" s="4"/>
      <c r="L413" s="4"/>
      <c r="M413" s="4"/>
      <c r="N413" s="4"/>
      <c r="O413" s="4"/>
      <c r="P413" s="4"/>
      <c r="Q413" s="4"/>
      <c r="R413" s="4"/>
      <c r="S413" s="4"/>
      <c r="T413" s="4"/>
      <c r="U413" s="4"/>
      <c r="V413" s="4"/>
      <c r="W413" s="4"/>
      <c r="X413" s="4"/>
      <c r="Y413" s="2"/>
      <c r="Z413" s="2"/>
    </row>
    <row r="414" ht="12.0" customHeight="1">
      <c r="A414" s="10">
        <f t="shared" si="1"/>
        <v>413</v>
      </c>
      <c r="B414" s="13" t="s">
        <v>1194</v>
      </c>
      <c r="C414" s="13" t="s">
        <v>1202</v>
      </c>
      <c r="D414" s="13" t="s">
        <v>1196</v>
      </c>
      <c r="E414" s="13" t="str">
        <f t="shared" si="2"/>
        <v>$gamePlayer.followers().follower(i).x</v>
      </c>
      <c r="F414" s="15" t="s">
        <v>1203</v>
      </c>
      <c r="G414" s="4"/>
      <c r="H414" s="4"/>
      <c r="I414" s="4"/>
      <c r="J414" s="4"/>
      <c r="K414" s="4"/>
      <c r="L414" s="4"/>
      <c r="M414" s="4"/>
      <c r="N414" s="4"/>
      <c r="O414" s="4"/>
      <c r="P414" s="4"/>
      <c r="Q414" s="4"/>
      <c r="R414" s="4"/>
      <c r="S414" s="4"/>
      <c r="T414" s="4"/>
      <c r="U414" s="4"/>
      <c r="V414" s="4"/>
      <c r="W414" s="4"/>
      <c r="X414" s="4"/>
      <c r="Y414" s="2"/>
      <c r="Z414" s="2"/>
    </row>
    <row r="415" ht="12.0" customHeight="1">
      <c r="A415" s="10">
        <f t="shared" si="1"/>
        <v>414</v>
      </c>
      <c r="B415" s="13" t="s">
        <v>1194</v>
      </c>
      <c r="C415" s="13" t="s">
        <v>1195</v>
      </c>
      <c r="D415" s="13" t="s">
        <v>1204</v>
      </c>
      <c r="E415" s="13" t="str">
        <f t="shared" si="2"/>
        <v>$gamePlayer.y</v>
      </c>
      <c r="F415" s="15" t="s">
        <v>1205</v>
      </c>
      <c r="G415" s="4"/>
      <c r="H415" s="4"/>
      <c r="I415" s="4"/>
      <c r="J415" s="4"/>
      <c r="K415" s="4"/>
      <c r="L415" s="4"/>
      <c r="M415" s="4"/>
      <c r="N415" s="4"/>
      <c r="O415" s="4"/>
      <c r="P415" s="4"/>
      <c r="Q415" s="4"/>
      <c r="R415" s="4"/>
      <c r="S415" s="4"/>
      <c r="T415" s="4"/>
      <c r="U415" s="4"/>
      <c r="V415" s="4"/>
      <c r="W415" s="4"/>
      <c r="X415" s="4"/>
      <c r="Y415" s="2"/>
      <c r="Z415" s="2"/>
    </row>
    <row r="416" ht="12.0" customHeight="1">
      <c r="A416" s="10">
        <f t="shared" si="1"/>
        <v>415</v>
      </c>
      <c r="B416" s="13" t="s">
        <v>1194</v>
      </c>
      <c r="C416" s="13" t="s">
        <v>1198</v>
      </c>
      <c r="D416" s="13" t="s">
        <v>1204</v>
      </c>
      <c r="E416" s="13" t="str">
        <f t="shared" si="2"/>
        <v>$gameMap.boat().y</v>
      </c>
      <c r="F416" s="15" t="s">
        <v>1206</v>
      </c>
      <c r="G416" s="4"/>
      <c r="H416" s="4"/>
      <c r="I416" s="4"/>
      <c r="J416" s="4"/>
      <c r="K416" s="4"/>
      <c r="L416" s="4"/>
      <c r="M416" s="4"/>
      <c r="N416" s="4"/>
      <c r="O416" s="4"/>
      <c r="P416" s="4"/>
      <c r="Q416" s="4"/>
      <c r="R416" s="4"/>
      <c r="S416" s="4"/>
      <c r="T416" s="4"/>
      <c r="U416" s="4"/>
      <c r="V416" s="4"/>
      <c r="W416" s="4"/>
      <c r="X416" s="4"/>
      <c r="Y416" s="2"/>
      <c r="Z416" s="2"/>
    </row>
    <row r="417" ht="12.0" customHeight="1">
      <c r="A417" s="10">
        <f t="shared" si="1"/>
        <v>416</v>
      </c>
      <c r="B417" s="13" t="s">
        <v>1194</v>
      </c>
      <c r="C417" s="13" t="s">
        <v>1200</v>
      </c>
      <c r="D417" s="13" t="s">
        <v>1204</v>
      </c>
      <c r="E417" s="13" t="str">
        <f t="shared" si="2"/>
        <v>$gameMap.event(id).y</v>
      </c>
      <c r="F417" s="15" t="s">
        <v>1207</v>
      </c>
      <c r="G417" s="4"/>
      <c r="H417" s="4"/>
      <c r="I417" s="4"/>
      <c r="J417" s="4"/>
      <c r="K417" s="4"/>
      <c r="L417" s="4"/>
      <c r="M417" s="4"/>
      <c r="N417" s="4"/>
      <c r="O417" s="4"/>
      <c r="P417" s="4"/>
      <c r="Q417" s="4"/>
      <c r="R417" s="4"/>
      <c r="S417" s="4"/>
      <c r="T417" s="4"/>
      <c r="U417" s="4"/>
      <c r="V417" s="4"/>
      <c r="W417" s="4"/>
      <c r="X417" s="4"/>
      <c r="Y417" s="2"/>
      <c r="Z417" s="2"/>
    </row>
    <row r="418" ht="12.0" customHeight="1">
      <c r="A418" s="10">
        <f t="shared" si="1"/>
        <v>417</v>
      </c>
      <c r="B418" s="13" t="s">
        <v>1194</v>
      </c>
      <c r="C418" s="13" t="s">
        <v>1202</v>
      </c>
      <c r="D418" s="13" t="s">
        <v>1204</v>
      </c>
      <c r="E418" s="13" t="str">
        <f t="shared" si="2"/>
        <v>$gamePlayer.followers().follower(i).y</v>
      </c>
      <c r="F418" s="15" t="s">
        <v>1208</v>
      </c>
      <c r="G418" s="4"/>
      <c r="H418" s="4"/>
      <c r="I418" s="4"/>
      <c r="J418" s="4"/>
      <c r="K418" s="4"/>
      <c r="L418" s="4"/>
      <c r="M418" s="4"/>
      <c r="N418" s="4"/>
      <c r="O418" s="4"/>
      <c r="P418" s="4"/>
      <c r="Q418" s="4"/>
      <c r="R418" s="4"/>
      <c r="S418" s="4"/>
      <c r="T418" s="4"/>
      <c r="U418" s="4"/>
      <c r="V418" s="4"/>
      <c r="W418" s="4"/>
      <c r="X418" s="4"/>
      <c r="Y418" s="2"/>
      <c r="Z418" s="2"/>
    </row>
    <row r="419" ht="12.0" customHeight="1">
      <c r="A419" s="10">
        <f t="shared" si="1"/>
        <v>418</v>
      </c>
      <c r="B419" s="13" t="s">
        <v>1194</v>
      </c>
      <c r="C419" s="13" t="s">
        <v>1200</v>
      </c>
      <c r="D419" s="13" t="s">
        <v>1209</v>
      </c>
      <c r="E419" s="13" t="str">
        <f t="shared" si="2"/>
        <v>$gameMap.event(id).pos(x, y)</v>
      </c>
      <c r="F419" s="15" t="s">
        <v>1210</v>
      </c>
      <c r="G419" s="4"/>
      <c r="H419" s="4"/>
      <c r="I419" s="4"/>
      <c r="J419" s="4"/>
      <c r="K419" s="4"/>
      <c r="L419" s="4"/>
      <c r="M419" s="4"/>
      <c r="N419" s="4"/>
      <c r="O419" s="4"/>
      <c r="P419" s="4"/>
      <c r="Q419" s="4"/>
      <c r="R419" s="4"/>
      <c r="S419" s="4"/>
      <c r="T419" s="4"/>
      <c r="U419" s="4"/>
      <c r="V419" s="4"/>
      <c r="W419" s="4"/>
      <c r="X419" s="4"/>
      <c r="Y419" s="2"/>
      <c r="Z419" s="2"/>
    </row>
    <row r="420" ht="12.0" customHeight="1">
      <c r="A420" s="10">
        <f t="shared" si="1"/>
        <v>419</v>
      </c>
      <c r="B420" s="13" t="s">
        <v>1194</v>
      </c>
      <c r="C420" s="13" t="s">
        <v>1200</v>
      </c>
      <c r="D420" s="13" t="s">
        <v>1211</v>
      </c>
      <c r="E420" s="13" t="str">
        <f t="shared" si="2"/>
        <v>$gameMap.event(id).posNt(x, y)</v>
      </c>
      <c r="F420" s="15" t="s">
        <v>1212</v>
      </c>
      <c r="G420" s="4"/>
      <c r="H420" s="4"/>
      <c r="I420" s="4"/>
      <c r="J420" s="4"/>
      <c r="K420" s="4"/>
      <c r="L420" s="4"/>
      <c r="M420" s="4"/>
      <c r="N420" s="4"/>
      <c r="O420" s="4"/>
      <c r="P420" s="4"/>
      <c r="Q420" s="4"/>
      <c r="R420" s="4"/>
      <c r="S420" s="4"/>
      <c r="T420" s="4"/>
      <c r="U420" s="4"/>
      <c r="V420" s="4"/>
      <c r="W420" s="4"/>
      <c r="X420" s="4"/>
      <c r="Y420" s="2"/>
      <c r="Z420" s="2"/>
    </row>
    <row r="421" ht="12.0" customHeight="1">
      <c r="A421" s="10">
        <f t="shared" si="1"/>
        <v>420</v>
      </c>
      <c r="B421" s="13" t="s">
        <v>1194</v>
      </c>
      <c r="C421" s="13" t="s">
        <v>1200</v>
      </c>
      <c r="D421" s="13" t="s">
        <v>1213</v>
      </c>
      <c r="E421" s="13" t="str">
        <f t="shared" si="2"/>
        <v>$gameMap.event(id).moveSpeed()</v>
      </c>
      <c r="F421" s="15" t="s">
        <v>1214</v>
      </c>
      <c r="G421" s="4"/>
      <c r="H421" s="4"/>
      <c r="I421" s="4"/>
      <c r="J421" s="4"/>
      <c r="K421" s="4"/>
      <c r="L421" s="4"/>
      <c r="M421" s="4"/>
      <c r="N421" s="4"/>
      <c r="O421" s="4"/>
      <c r="P421" s="4"/>
      <c r="Q421" s="4"/>
      <c r="R421" s="4"/>
      <c r="S421" s="4"/>
      <c r="T421" s="4"/>
      <c r="U421" s="4"/>
      <c r="V421" s="4"/>
      <c r="W421" s="4"/>
      <c r="X421" s="4"/>
      <c r="Y421" s="2"/>
      <c r="Z421" s="2"/>
    </row>
    <row r="422" ht="12.0" customHeight="1">
      <c r="A422" s="10">
        <f t="shared" si="1"/>
        <v>421</v>
      </c>
      <c r="B422" s="13" t="s">
        <v>1194</v>
      </c>
      <c r="C422" s="13" t="s">
        <v>1200</v>
      </c>
      <c r="D422" s="13" t="s">
        <v>1215</v>
      </c>
      <c r="E422" s="13" t="str">
        <f t="shared" si="2"/>
        <v>$gameMap.event(id).setMoveSpeed(value)</v>
      </c>
      <c r="F422" s="15" t="s">
        <v>1216</v>
      </c>
      <c r="G422" s="4"/>
      <c r="H422" s="4"/>
      <c r="I422" s="4"/>
      <c r="J422" s="4"/>
      <c r="K422" s="4"/>
      <c r="L422" s="4"/>
      <c r="M422" s="4"/>
      <c r="N422" s="4"/>
      <c r="O422" s="4"/>
      <c r="P422" s="4"/>
      <c r="Q422" s="4"/>
      <c r="R422" s="4"/>
      <c r="S422" s="4"/>
      <c r="T422" s="4"/>
      <c r="U422" s="4"/>
      <c r="V422" s="4"/>
      <c r="W422" s="4"/>
      <c r="X422" s="4"/>
      <c r="Y422" s="2"/>
      <c r="Z422" s="2"/>
    </row>
    <row r="423" ht="12.0" customHeight="1">
      <c r="A423" s="10">
        <f t="shared" si="1"/>
        <v>422</v>
      </c>
      <c r="B423" s="13" t="s">
        <v>1194</v>
      </c>
      <c r="C423" s="13" t="s">
        <v>1200</v>
      </c>
      <c r="D423" s="13" t="s">
        <v>1217</v>
      </c>
      <c r="E423" s="13" t="str">
        <f t="shared" si="2"/>
        <v>$gameMap.event(id).moveFrequency()</v>
      </c>
      <c r="F423" s="15" t="s">
        <v>1218</v>
      </c>
      <c r="G423" s="4"/>
      <c r="H423" s="4"/>
      <c r="I423" s="4"/>
      <c r="J423" s="4"/>
      <c r="K423" s="4"/>
      <c r="L423" s="4"/>
      <c r="M423" s="4"/>
      <c r="N423" s="4"/>
      <c r="O423" s="4"/>
      <c r="P423" s="4"/>
      <c r="Q423" s="4"/>
      <c r="R423" s="4"/>
      <c r="S423" s="4"/>
      <c r="T423" s="4"/>
      <c r="U423" s="4"/>
      <c r="V423" s="4"/>
      <c r="W423" s="4"/>
      <c r="X423" s="4"/>
      <c r="Y423" s="2"/>
      <c r="Z423" s="2"/>
    </row>
    <row r="424" ht="12.0" customHeight="1">
      <c r="A424" s="10">
        <f t="shared" si="1"/>
        <v>423</v>
      </c>
      <c r="B424" s="13" t="s">
        <v>1194</v>
      </c>
      <c r="C424" s="13" t="s">
        <v>1200</v>
      </c>
      <c r="D424" s="13" t="s">
        <v>1219</v>
      </c>
      <c r="E424" s="13" t="str">
        <f t="shared" si="2"/>
        <v>$gameMap.event(id).setMoveFrequency(value)</v>
      </c>
      <c r="F424" s="15" t="s">
        <v>1220</v>
      </c>
      <c r="G424" s="4"/>
      <c r="H424" s="4"/>
      <c r="I424" s="4"/>
      <c r="J424" s="4"/>
      <c r="K424" s="4"/>
      <c r="L424" s="4"/>
      <c r="M424" s="4"/>
      <c r="N424" s="4"/>
      <c r="O424" s="4"/>
      <c r="P424" s="4"/>
      <c r="Q424" s="4"/>
      <c r="R424" s="4"/>
      <c r="S424" s="4"/>
      <c r="T424" s="4"/>
      <c r="U424" s="4"/>
      <c r="V424" s="4"/>
      <c r="W424" s="4"/>
      <c r="X424" s="4"/>
      <c r="Y424" s="2"/>
      <c r="Z424" s="2"/>
    </row>
    <row r="425" ht="12.0" customHeight="1">
      <c r="A425" s="10">
        <f t="shared" si="1"/>
        <v>424</v>
      </c>
      <c r="B425" s="13" t="s">
        <v>1194</v>
      </c>
      <c r="C425" s="13" t="s">
        <v>1200</v>
      </c>
      <c r="D425" s="13" t="s">
        <v>628</v>
      </c>
      <c r="E425" s="13" t="str">
        <f t="shared" si="2"/>
        <v>$gameMap.event(id).opacity()</v>
      </c>
      <c r="F425" s="15" t="s">
        <v>1221</v>
      </c>
      <c r="G425" s="4"/>
      <c r="H425" s="4"/>
      <c r="I425" s="4"/>
      <c r="J425" s="4"/>
      <c r="K425" s="4"/>
      <c r="L425" s="4"/>
      <c r="M425" s="4"/>
      <c r="N425" s="4"/>
      <c r="O425" s="4"/>
      <c r="P425" s="4"/>
      <c r="Q425" s="4"/>
      <c r="R425" s="4"/>
      <c r="S425" s="4"/>
      <c r="T425" s="4"/>
      <c r="U425" s="4"/>
      <c r="V425" s="4"/>
      <c r="W425" s="4"/>
      <c r="X425" s="4"/>
      <c r="Y425" s="2"/>
      <c r="Z425" s="2"/>
    </row>
    <row r="426" ht="12.0" customHeight="1">
      <c r="A426" s="10">
        <f t="shared" si="1"/>
        <v>425</v>
      </c>
      <c r="B426" s="13" t="s">
        <v>1194</v>
      </c>
      <c r="C426" s="13" t="s">
        <v>1200</v>
      </c>
      <c r="D426" s="13" t="s">
        <v>1222</v>
      </c>
      <c r="E426" s="13" t="str">
        <f t="shared" si="2"/>
        <v>$gameMap.event(id).setOpacity(value)</v>
      </c>
      <c r="F426" s="15" t="s">
        <v>1223</v>
      </c>
      <c r="G426" s="4"/>
      <c r="H426" s="4"/>
      <c r="I426" s="4"/>
      <c r="J426" s="4"/>
      <c r="K426" s="4"/>
      <c r="L426" s="4"/>
      <c r="M426" s="4"/>
      <c r="N426" s="4"/>
      <c r="O426" s="4"/>
      <c r="P426" s="4"/>
      <c r="Q426" s="4"/>
      <c r="R426" s="4"/>
      <c r="S426" s="4"/>
      <c r="T426" s="4"/>
      <c r="U426" s="4"/>
      <c r="V426" s="4"/>
      <c r="W426" s="4"/>
      <c r="X426" s="4"/>
      <c r="Y426" s="2"/>
      <c r="Z426" s="2"/>
    </row>
    <row r="427" ht="12.0" customHeight="1">
      <c r="A427" s="10">
        <f t="shared" si="1"/>
        <v>426</v>
      </c>
      <c r="B427" s="13" t="s">
        <v>1194</v>
      </c>
      <c r="C427" s="13" t="s">
        <v>1200</v>
      </c>
      <c r="D427" s="13" t="s">
        <v>630</v>
      </c>
      <c r="E427" s="13" t="str">
        <f t="shared" si="2"/>
        <v>$gameMap.event(id).blendMode()</v>
      </c>
      <c r="F427" s="15" t="s">
        <v>1224</v>
      </c>
      <c r="G427" s="4"/>
      <c r="H427" s="4"/>
      <c r="I427" s="4"/>
      <c r="J427" s="4"/>
      <c r="K427" s="4"/>
      <c r="L427" s="4"/>
      <c r="M427" s="4"/>
      <c r="N427" s="4"/>
      <c r="O427" s="4"/>
      <c r="P427" s="4"/>
      <c r="Q427" s="4"/>
      <c r="R427" s="4"/>
      <c r="S427" s="4"/>
      <c r="T427" s="4"/>
      <c r="U427" s="4"/>
      <c r="V427" s="4"/>
      <c r="W427" s="4"/>
      <c r="X427" s="4"/>
      <c r="Y427" s="2"/>
      <c r="Z427" s="2"/>
    </row>
    <row r="428" ht="12.0" customHeight="1">
      <c r="A428" s="10">
        <f t="shared" si="1"/>
        <v>427</v>
      </c>
      <c r="B428" s="13" t="s">
        <v>1194</v>
      </c>
      <c r="C428" s="13" t="s">
        <v>1200</v>
      </c>
      <c r="D428" s="13" t="s">
        <v>1225</v>
      </c>
      <c r="E428" s="13" t="str">
        <f t="shared" si="2"/>
        <v>$gameMap.event(id).setBlendMode(value)</v>
      </c>
      <c r="F428" s="15" t="s">
        <v>1226</v>
      </c>
      <c r="G428" s="4"/>
      <c r="H428" s="4"/>
      <c r="I428" s="4"/>
      <c r="J428" s="4"/>
      <c r="K428" s="4"/>
      <c r="L428" s="4"/>
      <c r="M428" s="4"/>
      <c r="N428" s="4"/>
      <c r="O428" s="4"/>
      <c r="P428" s="4"/>
      <c r="Q428" s="4"/>
      <c r="R428" s="4"/>
      <c r="S428" s="4"/>
      <c r="T428" s="4"/>
      <c r="U428" s="4"/>
      <c r="V428" s="4"/>
      <c r="W428" s="4"/>
      <c r="X428" s="4"/>
      <c r="Y428" s="2"/>
      <c r="Z428" s="2"/>
    </row>
    <row r="429" ht="12.0" customHeight="1">
      <c r="A429" s="10">
        <f t="shared" si="1"/>
        <v>428</v>
      </c>
      <c r="B429" s="13" t="s">
        <v>1194</v>
      </c>
      <c r="C429" s="13" t="s">
        <v>1200</v>
      </c>
      <c r="D429" s="13" t="s">
        <v>1227</v>
      </c>
      <c r="E429" s="13" t="str">
        <f t="shared" si="2"/>
        <v>$gameMap.event(id).isNormalPriority()</v>
      </c>
      <c r="F429" s="15" t="s">
        <v>1228</v>
      </c>
      <c r="G429" s="4"/>
      <c r="H429" s="4"/>
      <c r="I429" s="4"/>
      <c r="J429" s="4"/>
      <c r="K429" s="4"/>
      <c r="L429" s="4"/>
      <c r="M429" s="4"/>
      <c r="N429" s="4"/>
      <c r="O429" s="4"/>
      <c r="P429" s="4"/>
      <c r="Q429" s="4"/>
      <c r="R429" s="4"/>
      <c r="S429" s="4"/>
      <c r="T429" s="4"/>
      <c r="U429" s="4"/>
      <c r="V429" s="4"/>
      <c r="W429" s="4"/>
      <c r="X429" s="4"/>
      <c r="Y429" s="2"/>
      <c r="Z429" s="2"/>
    </row>
    <row r="430" ht="12.0" customHeight="1">
      <c r="A430" s="10">
        <f t="shared" si="1"/>
        <v>429</v>
      </c>
      <c r="B430" s="13" t="s">
        <v>1194</v>
      </c>
      <c r="C430" s="13" t="s">
        <v>1200</v>
      </c>
      <c r="D430" s="13" t="s">
        <v>1229</v>
      </c>
      <c r="E430" s="13" t="str">
        <f t="shared" si="2"/>
        <v>$gameMap.event(id).setPriorityType()</v>
      </c>
      <c r="F430" s="15" t="s">
        <v>1230</v>
      </c>
      <c r="G430" s="4"/>
      <c r="H430" s="4"/>
      <c r="I430" s="4"/>
      <c r="J430" s="4"/>
      <c r="K430" s="4"/>
      <c r="L430" s="4"/>
      <c r="M430" s="4"/>
      <c r="N430" s="4"/>
      <c r="O430" s="4"/>
      <c r="P430" s="4"/>
      <c r="Q430" s="4"/>
      <c r="R430" s="4"/>
      <c r="S430" s="4"/>
      <c r="T430" s="4"/>
      <c r="U430" s="4"/>
      <c r="V430" s="4"/>
      <c r="W430" s="4"/>
      <c r="X430" s="4"/>
      <c r="Y430" s="2"/>
      <c r="Z430" s="2"/>
    </row>
    <row r="431" ht="12.0" customHeight="1">
      <c r="A431" s="10">
        <f t="shared" si="1"/>
        <v>430</v>
      </c>
      <c r="B431" s="13" t="s">
        <v>1194</v>
      </c>
      <c r="C431" s="13" t="s">
        <v>1200</v>
      </c>
      <c r="D431" s="13" t="s">
        <v>1231</v>
      </c>
      <c r="E431" s="13" t="str">
        <f t="shared" si="2"/>
        <v>$gameMap.event(id).isMoving()</v>
      </c>
      <c r="F431" s="15" t="s">
        <v>1232</v>
      </c>
      <c r="G431" s="4"/>
      <c r="H431" s="4"/>
      <c r="I431" s="4"/>
      <c r="J431" s="4"/>
      <c r="K431" s="4"/>
      <c r="L431" s="4"/>
      <c r="M431" s="4"/>
      <c r="N431" s="4"/>
      <c r="O431" s="4"/>
      <c r="P431" s="4"/>
      <c r="Q431" s="4"/>
      <c r="R431" s="4"/>
      <c r="S431" s="4"/>
      <c r="T431" s="4"/>
      <c r="U431" s="4"/>
      <c r="V431" s="4"/>
      <c r="W431" s="4"/>
      <c r="X431" s="4"/>
      <c r="Y431" s="2"/>
      <c r="Z431" s="2"/>
    </row>
    <row r="432" ht="12.0" customHeight="1">
      <c r="A432" s="10">
        <f t="shared" si="1"/>
        <v>431</v>
      </c>
      <c r="B432" s="13" t="s">
        <v>1194</v>
      </c>
      <c r="C432" s="13" t="s">
        <v>1200</v>
      </c>
      <c r="D432" s="13" t="s">
        <v>1233</v>
      </c>
      <c r="E432" s="13" t="str">
        <f t="shared" si="2"/>
        <v>$gameMap.event(id).isJumping()</v>
      </c>
      <c r="F432" s="15" t="s">
        <v>1234</v>
      </c>
      <c r="G432" s="4"/>
      <c r="H432" s="4"/>
      <c r="I432" s="4"/>
      <c r="J432" s="4"/>
      <c r="K432" s="4"/>
      <c r="L432" s="4"/>
      <c r="M432" s="4"/>
      <c r="N432" s="4"/>
      <c r="O432" s="4"/>
      <c r="P432" s="4"/>
      <c r="Q432" s="4"/>
      <c r="R432" s="4"/>
      <c r="S432" s="4"/>
      <c r="T432" s="4"/>
      <c r="U432" s="4"/>
      <c r="V432" s="4"/>
      <c r="W432" s="4"/>
      <c r="X432" s="4"/>
      <c r="Y432" s="2"/>
      <c r="Z432" s="2"/>
    </row>
    <row r="433" ht="12.0" customHeight="1">
      <c r="A433" s="10">
        <f t="shared" si="1"/>
        <v>432</v>
      </c>
      <c r="B433" s="13" t="s">
        <v>1194</v>
      </c>
      <c r="C433" s="13" t="s">
        <v>1200</v>
      </c>
      <c r="D433" s="13" t="s">
        <v>1235</v>
      </c>
      <c r="E433" s="13" t="str">
        <f t="shared" si="2"/>
        <v>$gameMap.event(id).jumpHeight()</v>
      </c>
      <c r="F433" s="15" t="s">
        <v>1236</v>
      </c>
      <c r="G433" s="4"/>
      <c r="H433" s="4"/>
      <c r="I433" s="4"/>
      <c r="J433" s="4"/>
      <c r="K433" s="4"/>
      <c r="L433" s="4"/>
      <c r="M433" s="4"/>
      <c r="N433" s="4"/>
      <c r="O433" s="4"/>
      <c r="P433" s="4"/>
      <c r="Q433" s="4"/>
      <c r="R433" s="4"/>
      <c r="S433" s="4"/>
      <c r="T433" s="4"/>
      <c r="U433" s="4"/>
      <c r="V433" s="4"/>
      <c r="W433" s="4"/>
      <c r="X433" s="4"/>
      <c r="Y433" s="2"/>
      <c r="Z433" s="2"/>
    </row>
    <row r="434" ht="12.0" customHeight="1">
      <c r="A434" s="10">
        <f t="shared" si="1"/>
        <v>433</v>
      </c>
      <c r="B434" s="13" t="s">
        <v>1194</v>
      </c>
      <c r="C434" s="13" t="s">
        <v>1200</v>
      </c>
      <c r="D434" s="13" t="s">
        <v>1237</v>
      </c>
      <c r="E434" s="13" t="str">
        <f t="shared" si="2"/>
        <v>$gameMap.event(id).isStopping()</v>
      </c>
      <c r="F434" s="15" t="s">
        <v>1238</v>
      </c>
      <c r="G434" s="4"/>
      <c r="H434" s="4"/>
      <c r="I434" s="4"/>
      <c r="J434" s="4"/>
      <c r="K434" s="4"/>
      <c r="L434" s="4"/>
      <c r="M434" s="4"/>
      <c r="N434" s="4"/>
      <c r="O434" s="4"/>
      <c r="P434" s="4"/>
      <c r="Q434" s="4"/>
      <c r="R434" s="4"/>
      <c r="S434" s="4"/>
      <c r="T434" s="4"/>
      <c r="U434" s="4"/>
      <c r="V434" s="4"/>
      <c r="W434" s="4"/>
      <c r="X434" s="4"/>
      <c r="Y434" s="2"/>
      <c r="Z434" s="2"/>
    </row>
    <row r="435" ht="12.0" customHeight="1">
      <c r="A435" s="10">
        <f t="shared" si="1"/>
        <v>434</v>
      </c>
      <c r="B435" s="13" t="s">
        <v>1194</v>
      </c>
      <c r="C435" s="13" t="s">
        <v>1200</v>
      </c>
      <c r="D435" s="13" t="s">
        <v>1239</v>
      </c>
      <c r="E435" s="13" t="str">
        <f t="shared" si="2"/>
        <v>$gameMap.event(id).resetStopCount()</v>
      </c>
      <c r="F435" s="15" t="s">
        <v>1240</v>
      </c>
      <c r="G435" s="4"/>
      <c r="H435" s="4"/>
      <c r="I435" s="4"/>
      <c r="J435" s="4"/>
      <c r="K435" s="4"/>
      <c r="L435" s="4"/>
      <c r="M435" s="4"/>
      <c r="N435" s="4"/>
      <c r="O435" s="4"/>
      <c r="P435" s="4"/>
      <c r="Q435" s="4"/>
      <c r="R435" s="4"/>
      <c r="S435" s="4"/>
      <c r="T435" s="4"/>
      <c r="U435" s="4"/>
      <c r="V435" s="4"/>
      <c r="W435" s="4"/>
      <c r="X435" s="4"/>
      <c r="Y435" s="2"/>
      <c r="Z435" s="2"/>
    </row>
    <row r="436" ht="12.0" customHeight="1">
      <c r="A436" s="10">
        <f t="shared" si="1"/>
        <v>435</v>
      </c>
      <c r="B436" s="13" t="s">
        <v>1194</v>
      </c>
      <c r="C436" s="13" t="s">
        <v>1200</v>
      </c>
      <c r="D436" s="13" t="s">
        <v>1241</v>
      </c>
      <c r="E436" s="13" t="str">
        <f t="shared" si="2"/>
        <v>$gameMap.event(id).realMoveSpeed()</v>
      </c>
      <c r="F436" s="15" t="s">
        <v>1242</v>
      </c>
      <c r="G436" s="4"/>
      <c r="H436" s="4"/>
      <c r="I436" s="4"/>
      <c r="J436" s="4"/>
      <c r="K436" s="4"/>
      <c r="L436" s="4"/>
      <c r="M436" s="4"/>
      <c r="N436" s="4"/>
      <c r="O436" s="4"/>
      <c r="P436" s="4"/>
      <c r="Q436" s="4"/>
      <c r="R436" s="4"/>
      <c r="S436" s="4"/>
      <c r="T436" s="4"/>
      <c r="U436" s="4"/>
      <c r="V436" s="4"/>
      <c r="W436" s="4"/>
      <c r="X436" s="4"/>
      <c r="Y436" s="2"/>
      <c r="Z436" s="2"/>
    </row>
    <row r="437" ht="12.0" customHeight="1">
      <c r="A437" s="10">
        <f t="shared" si="1"/>
        <v>436</v>
      </c>
      <c r="B437" s="13" t="s">
        <v>1194</v>
      </c>
      <c r="C437" s="13" t="s">
        <v>1200</v>
      </c>
      <c r="D437" s="13" t="s">
        <v>1243</v>
      </c>
      <c r="E437" s="13" t="str">
        <f t="shared" si="2"/>
        <v>$gameMap.event(id).isDashing()</v>
      </c>
      <c r="F437" s="15" t="s">
        <v>1244</v>
      </c>
      <c r="G437" s="4"/>
      <c r="H437" s="4"/>
      <c r="I437" s="4"/>
      <c r="J437" s="4"/>
      <c r="K437" s="4"/>
      <c r="L437" s="4"/>
      <c r="M437" s="4"/>
      <c r="N437" s="4"/>
      <c r="O437" s="4"/>
      <c r="P437" s="4"/>
      <c r="Q437" s="4"/>
      <c r="R437" s="4"/>
      <c r="S437" s="4"/>
      <c r="T437" s="4"/>
      <c r="U437" s="4"/>
      <c r="V437" s="4"/>
      <c r="W437" s="4"/>
      <c r="X437" s="4"/>
      <c r="Y437" s="2"/>
      <c r="Z437" s="2"/>
    </row>
    <row r="438" ht="12.0" customHeight="1">
      <c r="A438" s="10">
        <f t="shared" si="1"/>
        <v>437</v>
      </c>
      <c r="B438" s="13" t="s">
        <v>1194</v>
      </c>
      <c r="C438" s="13" t="s">
        <v>1200</v>
      </c>
      <c r="D438" s="13" t="s">
        <v>1245</v>
      </c>
      <c r="E438" s="13" t="str">
        <f t="shared" si="2"/>
        <v>$gameMap.event(id).isDebugThrough()</v>
      </c>
      <c r="F438" s="15" t="s">
        <v>1246</v>
      </c>
      <c r="G438" s="4"/>
      <c r="H438" s="4"/>
      <c r="I438" s="4"/>
      <c r="J438" s="4"/>
      <c r="K438" s="4"/>
      <c r="L438" s="4"/>
      <c r="M438" s="4"/>
      <c r="N438" s="4"/>
      <c r="O438" s="4"/>
      <c r="P438" s="4"/>
      <c r="Q438" s="4"/>
      <c r="R438" s="4"/>
      <c r="S438" s="4"/>
      <c r="T438" s="4"/>
      <c r="U438" s="4"/>
      <c r="V438" s="4"/>
      <c r="W438" s="4"/>
      <c r="X438" s="4"/>
      <c r="Y438" s="2"/>
      <c r="Z438" s="2"/>
    </row>
    <row r="439" ht="12.0" customHeight="1">
      <c r="A439" s="10">
        <f t="shared" si="1"/>
        <v>438</v>
      </c>
      <c r="B439" s="13" t="s">
        <v>1194</v>
      </c>
      <c r="C439" s="13" t="s">
        <v>1200</v>
      </c>
      <c r="D439" s="13" t="s">
        <v>1247</v>
      </c>
      <c r="E439" s="13" t="str">
        <f t="shared" si="2"/>
        <v>$gameMap.event(id).straighten()</v>
      </c>
      <c r="F439" s="15" t="s">
        <v>1248</v>
      </c>
      <c r="G439" s="4"/>
      <c r="H439" s="4"/>
      <c r="I439" s="4"/>
      <c r="J439" s="4"/>
      <c r="K439" s="4"/>
      <c r="L439" s="4"/>
      <c r="M439" s="4"/>
      <c r="N439" s="4"/>
      <c r="O439" s="4"/>
      <c r="P439" s="4"/>
      <c r="Q439" s="4"/>
      <c r="R439" s="4"/>
      <c r="S439" s="4"/>
      <c r="T439" s="4"/>
      <c r="U439" s="4"/>
      <c r="V439" s="4"/>
      <c r="W439" s="4"/>
      <c r="X439" s="4"/>
      <c r="Y439" s="2"/>
      <c r="Z439" s="2"/>
    </row>
    <row r="440" ht="12.0" customHeight="1">
      <c r="A440" s="10">
        <f t="shared" si="1"/>
        <v>439</v>
      </c>
      <c r="B440" s="13" t="s">
        <v>1194</v>
      </c>
      <c r="C440" s="13" t="s">
        <v>1200</v>
      </c>
      <c r="D440" s="13" t="s">
        <v>1249</v>
      </c>
      <c r="E440" s="13" t="str">
        <f t="shared" si="2"/>
        <v>$gameMap.event(id).canPass(x, y, d)</v>
      </c>
      <c r="F440" s="15" t="s">
        <v>1167</v>
      </c>
      <c r="G440" s="4"/>
      <c r="H440" s="4"/>
      <c r="I440" s="4"/>
      <c r="J440" s="4"/>
      <c r="K440" s="4"/>
      <c r="L440" s="4"/>
      <c r="M440" s="4"/>
      <c r="N440" s="4"/>
      <c r="O440" s="4"/>
      <c r="P440" s="4"/>
      <c r="Q440" s="4"/>
      <c r="R440" s="4"/>
      <c r="S440" s="4"/>
      <c r="T440" s="4"/>
      <c r="U440" s="4"/>
      <c r="V440" s="4"/>
      <c r="W440" s="4"/>
      <c r="X440" s="4"/>
      <c r="Y440" s="2"/>
      <c r="Z440" s="2"/>
    </row>
    <row r="441" ht="12.0" customHeight="1">
      <c r="A441" s="10">
        <f t="shared" si="1"/>
        <v>440</v>
      </c>
      <c r="B441" s="13" t="s">
        <v>1194</v>
      </c>
      <c r="C441" s="13" t="s">
        <v>1200</v>
      </c>
      <c r="D441" s="13" t="s">
        <v>1250</v>
      </c>
      <c r="E441" s="13" t="str">
        <f t="shared" si="2"/>
        <v>$gameMap.event(id).copyPosition(character)</v>
      </c>
      <c r="F441" s="15" t="s">
        <v>1251</v>
      </c>
      <c r="G441" s="4"/>
      <c r="H441" s="4"/>
      <c r="I441" s="4"/>
      <c r="J441" s="4"/>
      <c r="K441" s="4"/>
      <c r="L441" s="4"/>
      <c r="M441" s="4"/>
      <c r="N441" s="4"/>
      <c r="O441" s="4"/>
      <c r="P441" s="4"/>
      <c r="Q441" s="4"/>
      <c r="R441" s="4"/>
      <c r="S441" s="4"/>
      <c r="T441" s="4"/>
      <c r="U441" s="4"/>
      <c r="V441" s="4"/>
      <c r="W441" s="4"/>
      <c r="X441" s="4"/>
      <c r="Y441" s="2"/>
      <c r="Z441" s="2"/>
    </row>
    <row r="442" ht="12.0" customHeight="1">
      <c r="A442" s="10">
        <f t="shared" si="1"/>
        <v>441</v>
      </c>
      <c r="B442" s="13" t="s">
        <v>1194</v>
      </c>
      <c r="C442" s="13" t="s">
        <v>1200</v>
      </c>
      <c r="D442" s="13" t="s">
        <v>1252</v>
      </c>
      <c r="E442" s="13" t="str">
        <f t="shared" si="2"/>
        <v>$gameMap.event(id).locate(x, y)</v>
      </c>
      <c r="F442" s="15" t="s">
        <v>1253</v>
      </c>
      <c r="G442" s="4"/>
      <c r="H442" s="4"/>
      <c r="I442" s="4"/>
      <c r="J442" s="4"/>
      <c r="K442" s="4"/>
      <c r="L442" s="4"/>
      <c r="M442" s="4"/>
      <c r="N442" s="4"/>
      <c r="O442" s="4"/>
      <c r="P442" s="4"/>
      <c r="Q442" s="4"/>
      <c r="R442" s="4"/>
      <c r="S442" s="4"/>
      <c r="T442" s="4"/>
      <c r="U442" s="4"/>
      <c r="V442" s="4"/>
      <c r="W442" s="4"/>
      <c r="X442" s="4"/>
      <c r="Y442" s="2"/>
      <c r="Z442" s="2"/>
    </row>
    <row r="443" ht="12.0" customHeight="1">
      <c r="A443" s="10">
        <f t="shared" si="1"/>
        <v>442</v>
      </c>
      <c r="B443" s="13" t="s">
        <v>1194</v>
      </c>
      <c r="C443" s="13" t="s">
        <v>1200</v>
      </c>
      <c r="D443" s="13" t="s">
        <v>1254</v>
      </c>
      <c r="E443" s="13" t="str">
        <f t="shared" si="2"/>
        <v>$gameMap.event(id).direction()</v>
      </c>
      <c r="F443" s="15" t="s">
        <v>1255</v>
      </c>
      <c r="G443" s="4"/>
      <c r="H443" s="4"/>
      <c r="I443" s="4"/>
      <c r="J443" s="4"/>
      <c r="K443" s="4"/>
      <c r="L443" s="4"/>
      <c r="M443" s="4"/>
      <c r="N443" s="4"/>
      <c r="O443" s="4"/>
      <c r="P443" s="4"/>
      <c r="Q443" s="4"/>
      <c r="R443" s="4"/>
      <c r="S443" s="4"/>
      <c r="T443" s="4"/>
      <c r="U443" s="4"/>
      <c r="V443" s="4"/>
      <c r="W443" s="4"/>
      <c r="X443" s="4"/>
      <c r="Y443" s="2"/>
      <c r="Z443" s="2"/>
    </row>
    <row r="444" ht="12.0" customHeight="1">
      <c r="A444" s="10">
        <f t="shared" si="1"/>
        <v>443</v>
      </c>
      <c r="B444" s="13" t="s">
        <v>1194</v>
      </c>
      <c r="C444" s="13" t="s">
        <v>1200</v>
      </c>
      <c r="D444" s="13" t="s">
        <v>1256</v>
      </c>
      <c r="E444" s="13" t="str">
        <f t="shared" si="2"/>
        <v>$gameMap.event(id).setDirection(value)</v>
      </c>
      <c r="F444" s="15" t="s">
        <v>1257</v>
      </c>
      <c r="G444" s="4"/>
      <c r="H444" s="4"/>
      <c r="I444" s="4"/>
      <c r="J444" s="4"/>
      <c r="K444" s="4"/>
      <c r="L444" s="4"/>
      <c r="M444" s="4"/>
      <c r="N444" s="4"/>
      <c r="O444" s="4"/>
      <c r="P444" s="4"/>
      <c r="Q444" s="4"/>
      <c r="R444" s="4"/>
      <c r="S444" s="4"/>
      <c r="T444" s="4"/>
      <c r="U444" s="4"/>
      <c r="V444" s="4"/>
      <c r="W444" s="4"/>
      <c r="X444" s="4"/>
      <c r="Y444" s="2"/>
      <c r="Z444" s="2"/>
    </row>
    <row r="445" ht="12.0" customHeight="1">
      <c r="A445" s="10">
        <f t="shared" si="1"/>
        <v>444</v>
      </c>
      <c r="B445" s="13" t="s">
        <v>1194</v>
      </c>
      <c r="C445" s="13" t="s">
        <v>1200</v>
      </c>
      <c r="D445" s="13" t="s">
        <v>1258</v>
      </c>
      <c r="E445" s="13" t="str">
        <f t="shared" si="2"/>
        <v>$gameMap.event(id).isTile()</v>
      </c>
      <c r="F445" s="15" t="s">
        <v>1259</v>
      </c>
      <c r="G445" s="4"/>
      <c r="H445" s="4"/>
      <c r="I445" s="4"/>
      <c r="J445" s="4"/>
      <c r="K445" s="4"/>
      <c r="L445" s="4"/>
      <c r="M445" s="4"/>
      <c r="N445" s="4"/>
      <c r="O445" s="4"/>
      <c r="P445" s="4"/>
      <c r="Q445" s="4"/>
      <c r="R445" s="4"/>
      <c r="S445" s="4"/>
      <c r="T445" s="4"/>
      <c r="U445" s="4"/>
      <c r="V445" s="4"/>
      <c r="W445" s="4"/>
      <c r="X445" s="4"/>
      <c r="Y445" s="2"/>
      <c r="Z445" s="2"/>
    </row>
    <row r="446" ht="12.0" customHeight="1">
      <c r="A446" s="10">
        <f t="shared" si="1"/>
        <v>445</v>
      </c>
      <c r="B446" s="13" t="s">
        <v>1194</v>
      </c>
      <c r="C446" s="13" t="s">
        <v>1200</v>
      </c>
      <c r="D446" s="13" t="s">
        <v>940</v>
      </c>
      <c r="E446" s="13" t="str">
        <f t="shared" si="2"/>
        <v>$gameMap.event(id).screenX()</v>
      </c>
      <c r="F446" s="15" t="s">
        <v>1260</v>
      </c>
      <c r="G446" s="4"/>
      <c r="H446" s="4"/>
      <c r="I446" s="4"/>
      <c r="J446" s="4"/>
      <c r="K446" s="4"/>
      <c r="L446" s="4"/>
      <c r="M446" s="4"/>
      <c r="N446" s="4"/>
      <c r="O446" s="4"/>
      <c r="P446" s="4"/>
      <c r="Q446" s="4"/>
      <c r="R446" s="4"/>
      <c r="S446" s="4"/>
      <c r="T446" s="4"/>
      <c r="U446" s="4"/>
      <c r="V446" s="4"/>
      <c r="W446" s="4"/>
      <c r="X446" s="4"/>
      <c r="Y446" s="2"/>
      <c r="Z446" s="2"/>
    </row>
    <row r="447" ht="12.0" customHeight="1">
      <c r="A447" s="10">
        <f t="shared" si="1"/>
        <v>446</v>
      </c>
      <c r="B447" s="13" t="s">
        <v>1194</v>
      </c>
      <c r="C447" s="13" t="s">
        <v>1200</v>
      </c>
      <c r="D447" s="13" t="s">
        <v>942</v>
      </c>
      <c r="E447" s="13" t="str">
        <f t="shared" si="2"/>
        <v>$gameMap.event(id).screenY()</v>
      </c>
      <c r="F447" s="15" t="s">
        <v>1261</v>
      </c>
      <c r="G447" s="4"/>
      <c r="H447" s="4"/>
      <c r="I447" s="4"/>
      <c r="J447" s="4"/>
      <c r="K447" s="4"/>
      <c r="L447" s="4"/>
      <c r="M447" s="4"/>
      <c r="N447" s="4"/>
      <c r="O447" s="4"/>
      <c r="P447" s="4"/>
      <c r="Q447" s="4"/>
      <c r="R447" s="4"/>
      <c r="S447" s="4"/>
      <c r="T447" s="4"/>
      <c r="U447" s="4"/>
      <c r="V447" s="4"/>
      <c r="W447" s="4"/>
      <c r="X447" s="4"/>
      <c r="Y447" s="2"/>
      <c r="Z447" s="2"/>
    </row>
    <row r="448" ht="12.0" customHeight="1">
      <c r="A448" s="10">
        <f t="shared" si="1"/>
        <v>447</v>
      </c>
      <c r="B448" s="13" t="s">
        <v>1194</v>
      </c>
      <c r="C448" s="13" t="s">
        <v>1200</v>
      </c>
      <c r="D448" s="13" t="s">
        <v>1262</v>
      </c>
      <c r="E448" s="13" t="str">
        <f t="shared" si="2"/>
        <v>$gameMap.event(id).screenZ()</v>
      </c>
      <c r="F448" s="15" t="s">
        <v>1263</v>
      </c>
      <c r="G448" s="4"/>
      <c r="H448" s="4"/>
      <c r="I448" s="4"/>
      <c r="J448" s="4"/>
      <c r="K448" s="4"/>
      <c r="L448" s="4"/>
      <c r="M448" s="4"/>
      <c r="N448" s="4"/>
      <c r="O448" s="4"/>
      <c r="P448" s="4"/>
      <c r="Q448" s="4"/>
      <c r="R448" s="4"/>
      <c r="S448" s="4"/>
      <c r="T448" s="4"/>
      <c r="U448" s="4"/>
      <c r="V448" s="4"/>
      <c r="W448" s="4"/>
      <c r="X448" s="4"/>
      <c r="Y448" s="2"/>
      <c r="Z448" s="2"/>
    </row>
    <row r="449" ht="12.0" customHeight="1">
      <c r="A449" s="10">
        <f t="shared" si="1"/>
        <v>448</v>
      </c>
      <c r="B449" s="13" t="s">
        <v>1194</v>
      </c>
      <c r="C449" s="13" t="s">
        <v>1200</v>
      </c>
      <c r="D449" s="13" t="s">
        <v>1264</v>
      </c>
      <c r="E449" s="13" t="str">
        <f t="shared" si="2"/>
        <v>$gameMap.event(id).isNearTheScreen()</v>
      </c>
      <c r="F449" s="15" t="s">
        <v>1265</v>
      </c>
      <c r="G449" s="4"/>
      <c r="H449" s="4"/>
      <c r="I449" s="4"/>
      <c r="J449" s="4"/>
      <c r="K449" s="4"/>
      <c r="L449" s="4"/>
      <c r="M449" s="4"/>
      <c r="N449" s="4"/>
      <c r="O449" s="4"/>
      <c r="P449" s="4"/>
      <c r="Q449" s="4"/>
      <c r="R449" s="4"/>
      <c r="S449" s="4"/>
      <c r="T449" s="4"/>
      <c r="U449" s="4"/>
      <c r="V449" s="4"/>
      <c r="W449" s="4"/>
      <c r="X449" s="4"/>
      <c r="Y449" s="2"/>
      <c r="Z449" s="2"/>
    </row>
    <row r="450" ht="12.0" customHeight="1">
      <c r="A450" s="10">
        <f t="shared" si="1"/>
        <v>449</v>
      </c>
      <c r="B450" s="13" t="s">
        <v>1194</v>
      </c>
      <c r="C450" s="13" t="s">
        <v>1200</v>
      </c>
      <c r="D450" s="13" t="s">
        <v>1266</v>
      </c>
      <c r="E450" s="13" t="str">
        <f t="shared" si="2"/>
        <v>$gameMap.event(id).maxPattern()</v>
      </c>
      <c r="F450" s="15" t="s">
        <v>1267</v>
      </c>
      <c r="G450" s="4"/>
      <c r="H450" s="4"/>
      <c r="I450" s="4"/>
      <c r="J450" s="4"/>
      <c r="K450" s="4"/>
      <c r="L450" s="4"/>
      <c r="M450" s="4"/>
      <c r="N450" s="4"/>
      <c r="O450" s="4"/>
      <c r="P450" s="4"/>
      <c r="Q450" s="4"/>
      <c r="R450" s="4"/>
      <c r="S450" s="4"/>
      <c r="T450" s="4"/>
      <c r="U450" s="4"/>
      <c r="V450" s="4"/>
      <c r="W450" s="4"/>
      <c r="X450" s="4"/>
      <c r="Y450" s="2"/>
      <c r="Z450" s="2"/>
    </row>
    <row r="451" ht="12.0" customHeight="1">
      <c r="A451" s="10">
        <f t="shared" si="1"/>
        <v>450</v>
      </c>
      <c r="B451" s="13" t="s">
        <v>1194</v>
      </c>
      <c r="C451" s="13" t="s">
        <v>1200</v>
      </c>
      <c r="D451" s="13" t="s">
        <v>1268</v>
      </c>
      <c r="E451" s="13" t="str">
        <f t="shared" si="2"/>
        <v>$gameMap.event(id).pattern()</v>
      </c>
      <c r="F451" s="15" t="s">
        <v>1269</v>
      </c>
      <c r="G451" s="4"/>
      <c r="H451" s="4"/>
      <c r="I451" s="4"/>
      <c r="J451" s="4"/>
      <c r="K451" s="4"/>
      <c r="L451" s="4"/>
      <c r="M451" s="4"/>
      <c r="N451" s="4"/>
      <c r="O451" s="4"/>
      <c r="P451" s="4"/>
      <c r="Q451" s="4"/>
      <c r="R451" s="4"/>
      <c r="S451" s="4"/>
      <c r="T451" s="4"/>
      <c r="U451" s="4"/>
      <c r="V451" s="4"/>
      <c r="W451" s="4"/>
      <c r="X451" s="4"/>
      <c r="Y451" s="2"/>
      <c r="Z451" s="2"/>
    </row>
    <row r="452" ht="12.0" customHeight="1">
      <c r="A452" s="10">
        <f t="shared" si="1"/>
        <v>451</v>
      </c>
      <c r="B452" s="13" t="s">
        <v>1194</v>
      </c>
      <c r="C452" s="13" t="s">
        <v>1200</v>
      </c>
      <c r="D452" s="13" t="s">
        <v>1270</v>
      </c>
      <c r="E452" s="13" t="str">
        <f t="shared" si="2"/>
        <v>$gameMap.event(id).setPattern(value)</v>
      </c>
      <c r="F452" s="15" t="s">
        <v>1271</v>
      </c>
      <c r="G452" s="4"/>
      <c r="H452" s="4"/>
      <c r="I452" s="4"/>
      <c r="J452" s="4"/>
      <c r="K452" s="4"/>
      <c r="L452" s="4"/>
      <c r="M452" s="4"/>
      <c r="N452" s="4"/>
      <c r="O452" s="4"/>
      <c r="P452" s="4"/>
      <c r="Q452" s="4"/>
      <c r="R452" s="4"/>
      <c r="S452" s="4"/>
      <c r="T452" s="4"/>
      <c r="U452" s="4"/>
      <c r="V452" s="4"/>
      <c r="W452" s="4"/>
      <c r="X452" s="4"/>
      <c r="Y452" s="2"/>
      <c r="Z452" s="2"/>
    </row>
    <row r="453" ht="12.0" customHeight="1">
      <c r="A453" s="10">
        <f t="shared" si="1"/>
        <v>452</v>
      </c>
      <c r="B453" s="13" t="s">
        <v>1194</v>
      </c>
      <c r="C453" s="13" t="s">
        <v>1200</v>
      </c>
      <c r="D453" s="13" t="s">
        <v>1272</v>
      </c>
      <c r="E453" s="13" t="str">
        <f t="shared" si="2"/>
        <v>$gameMap.event(id).isOriginalPattern()</v>
      </c>
      <c r="F453" s="15" t="s">
        <v>1273</v>
      </c>
      <c r="G453" s="4"/>
      <c r="H453" s="4"/>
      <c r="I453" s="4"/>
      <c r="J453" s="4"/>
      <c r="K453" s="4"/>
      <c r="L453" s="4"/>
      <c r="M453" s="4"/>
      <c r="N453" s="4"/>
      <c r="O453" s="4"/>
      <c r="P453" s="4"/>
      <c r="Q453" s="4"/>
      <c r="R453" s="4"/>
      <c r="S453" s="4"/>
      <c r="T453" s="4"/>
      <c r="U453" s="4"/>
      <c r="V453" s="4"/>
      <c r="W453" s="4"/>
      <c r="X453" s="4"/>
      <c r="Y453" s="2"/>
      <c r="Z453" s="2"/>
    </row>
    <row r="454" ht="12.0" customHeight="1">
      <c r="A454" s="10">
        <f t="shared" si="1"/>
        <v>453</v>
      </c>
      <c r="B454" s="13" t="s">
        <v>1194</v>
      </c>
      <c r="C454" s="13" t="s">
        <v>1200</v>
      </c>
      <c r="D454" s="13" t="s">
        <v>1274</v>
      </c>
      <c r="E454" s="13" t="str">
        <f t="shared" si="2"/>
        <v>$gameMap.event(id).resetPattern()</v>
      </c>
      <c r="F454" s="15" t="s">
        <v>1275</v>
      </c>
      <c r="G454" s="4"/>
      <c r="H454" s="4"/>
      <c r="I454" s="4"/>
      <c r="J454" s="4"/>
      <c r="K454" s="4"/>
      <c r="L454" s="4"/>
      <c r="M454" s="4"/>
      <c r="N454" s="4"/>
      <c r="O454" s="4"/>
      <c r="P454" s="4"/>
      <c r="Q454" s="4"/>
      <c r="R454" s="4"/>
      <c r="S454" s="4"/>
      <c r="T454" s="4"/>
      <c r="U454" s="4"/>
      <c r="V454" s="4"/>
      <c r="W454" s="4"/>
      <c r="X454" s="4"/>
      <c r="Y454" s="2"/>
      <c r="Z454" s="2"/>
    </row>
    <row r="455" ht="12.0" customHeight="1">
      <c r="A455" s="10">
        <f t="shared" si="1"/>
        <v>454</v>
      </c>
      <c r="B455" s="13" t="s">
        <v>1194</v>
      </c>
      <c r="C455" s="13" t="s">
        <v>1200</v>
      </c>
      <c r="D455" s="13" t="s">
        <v>1276</v>
      </c>
      <c r="E455" s="13" t="str">
        <f t="shared" si="2"/>
        <v>$gameMap.event(id).isOnLadder()</v>
      </c>
      <c r="F455" s="15" t="s">
        <v>1277</v>
      </c>
      <c r="G455" s="4"/>
      <c r="H455" s="4"/>
      <c r="I455" s="4"/>
      <c r="J455" s="4"/>
      <c r="K455" s="4"/>
      <c r="L455" s="4"/>
      <c r="M455" s="4"/>
      <c r="N455" s="4"/>
      <c r="O455" s="4"/>
      <c r="P455" s="4"/>
      <c r="Q455" s="4"/>
      <c r="R455" s="4"/>
      <c r="S455" s="4"/>
      <c r="T455" s="4"/>
      <c r="U455" s="4"/>
      <c r="V455" s="4"/>
      <c r="W455" s="4"/>
      <c r="X455" s="4"/>
      <c r="Y455" s="2"/>
      <c r="Z455" s="2"/>
    </row>
    <row r="456" ht="12.0" customHeight="1">
      <c r="A456" s="10">
        <f t="shared" si="1"/>
        <v>455</v>
      </c>
      <c r="B456" s="13" t="s">
        <v>1194</v>
      </c>
      <c r="C456" s="13" t="s">
        <v>1200</v>
      </c>
      <c r="D456" s="13" t="s">
        <v>1278</v>
      </c>
      <c r="E456" s="13" t="str">
        <f t="shared" si="2"/>
        <v>$gameMap.event(id).isOnBush()</v>
      </c>
      <c r="F456" s="15" t="s">
        <v>1279</v>
      </c>
      <c r="G456" s="4"/>
      <c r="H456" s="4"/>
      <c r="I456" s="4"/>
      <c r="J456" s="4"/>
      <c r="K456" s="4"/>
      <c r="L456" s="4"/>
      <c r="M456" s="4"/>
      <c r="N456" s="4"/>
      <c r="O456" s="4"/>
      <c r="P456" s="4"/>
      <c r="Q456" s="4"/>
      <c r="R456" s="4"/>
      <c r="S456" s="4"/>
      <c r="T456" s="4"/>
      <c r="U456" s="4"/>
      <c r="V456" s="4"/>
      <c r="W456" s="4"/>
      <c r="X456" s="4"/>
      <c r="Y456" s="2"/>
      <c r="Z456" s="2"/>
    </row>
    <row r="457" ht="12.0" customHeight="1">
      <c r="A457" s="10">
        <f t="shared" si="1"/>
        <v>456</v>
      </c>
      <c r="B457" s="13" t="s">
        <v>1194</v>
      </c>
      <c r="C457" s="13" t="s">
        <v>1200</v>
      </c>
      <c r="D457" s="13" t="s">
        <v>1280</v>
      </c>
      <c r="E457" s="13" t="str">
        <f t="shared" si="2"/>
        <v>$gameMap.event(id).terrainTag()</v>
      </c>
      <c r="F457" s="15" t="s">
        <v>1281</v>
      </c>
      <c r="G457" s="4"/>
      <c r="H457" s="4"/>
      <c r="I457" s="4"/>
      <c r="J457" s="4"/>
      <c r="K457" s="4"/>
      <c r="L457" s="4"/>
      <c r="M457" s="4"/>
      <c r="N457" s="4"/>
      <c r="O457" s="4"/>
      <c r="P457" s="4"/>
      <c r="Q457" s="4"/>
      <c r="R457" s="4"/>
      <c r="S457" s="4"/>
      <c r="T457" s="4"/>
      <c r="U457" s="4"/>
      <c r="V457" s="4"/>
      <c r="W457" s="4"/>
      <c r="X457" s="4"/>
      <c r="Y457" s="2"/>
      <c r="Z457" s="2"/>
    </row>
    <row r="458" ht="12.0" customHeight="1">
      <c r="A458" s="10">
        <f t="shared" si="1"/>
        <v>457</v>
      </c>
      <c r="B458" s="13" t="s">
        <v>1194</v>
      </c>
      <c r="C458" s="13" t="s">
        <v>1200</v>
      </c>
      <c r="D458" s="13" t="s">
        <v>1282</v>
      </c>
      <c r="E458" s="13" t="str">
        <f t="shared" si="2"/>
        <v>$gameMap.event(id).regionId()</v>
      </c>
      <c r="F458" s="15" t="s">
        <v>1283</v>
      </c>
      <c r="G458" s="4"/>
      <c r="H458" s="4"/>
      <c r="I458" s="4"/>
      <c r="J458" s="4"/>
      <c r="K458" s="4"/>
      <c r="L458" s="4"/>
      <c r="M458" s="4"/>
      <c r="N458" s="4"/>
      <c r="O458" s="4"/>
      <c r="P458" s="4"/>
      <c r="Q458" s="4"/>
      <c r="R458" s="4"/>
      <c r="S458" s="4"/>
      <c r="T458" s="4"/>
      <c r="U458" s="4"/>
      <c r="V458" s="4"/>
      <c r="W458" s="4"/>
      <c r="X458" s="4"/>
      <c r="Y458" s="2"/>
      <c r="Z458" s="2"/>
    </row>
    <row r="459" ht="12.0" customHeight="1">
      <c r="A459" s="10">
        <f t="shared" si="1"/>
        <v>458</v>
      </c>
      <c r="B459" s="13" t="s">
        <v>1194</v>
      </c>
      <c r="C459" s="13" t="s">
        <v>1200</v>
      </c>
      <c r="D459" s="13" t="s">
        <v>1284</v>
      </c>
      <c r="E459" s="13" t="str">
        <f t="shared" si="2"/>
        <v>$gameMap.event(id).tileId()</v>
      </c>
      <c r="F459" s="15" t="s">
        <v>1285</v>
      </c>
      <c r="G459" s="4"/>
      <c r="H459" s="4"/>
      <c r="I459" s="4"/>
      <c r="J459" s="4"/>
      <c r="K459" s="4"/>
      <c r="L459" s="4"/>
      <c r="M459" s="4"/>
      <c r="N459" s="4"/>
      <c r="O459" s="4"/>
      <c r="P459" s="4"/>
      <c r="Q459" s="4"/>
      <c r="R459" s="4"/>
      <c r="S459" s="4"/>
      <c r="T459" s="4"/>
      <c r="U459" s="4"/>
      <c r="V459" s="4"/>
      <c r="W459" s="4"/>
      <c r="X459" s="4"/>
      <c r="Y459" s="2"/>
      <c r="Z459" s="2"/>
    </row>
    <row r="460" ht="12.0" customHeight="1">
      <c r="A460" s="10">
        <f t="shared" si="1"/>
        <v>459</v>
      </c>
      <c r="B460" s="13" t="s">
        <v>1194</v>
      </c>
      <c r="C460" s="13" t="s">
        <v>1200</v>
      </c>
      <c r="D460" s="13" t="s">
        <v>828</v>
      </c>
      <c r="E460" s="13" t="str">
        <f t="shared" si="2"/>
        <v>$gameMap.event(id).characterName()</v>
      </c>
      <c r="F460" s="15" t="s">
        <v>1286</v>
      </c>
      <c r="G460" s="4"/>
      <c r="H460" s="4"/>
      <c r="I460" s="4"/>
      <c r="J460" s="4"/>
      <c r="K460" s="4"/>
      <c r="L460" s="4"/>
      <c r="M460" s="4"/>
      <c r="N460" s="4"/>
      <c r="O460" s="4"/>
      <c r="P460" s="4"/>
      <c r="Q460" s="4"/>
      <c r="R460" s="4"/>
      <c r="S460" s="4"/>
      <c r="T460" s="4"/>
      <c r="U460" s="4"/>
      <c r="V460" s="4"/>
      <c r="W460" s="4"/>
      <c r="X460" s="4"/>
      <c r="Y460" s="2"/>
      <c r="Z460" s="2"/>
    </row>
    <row r="461" ht="12.0" customHeight="1">
      <c r="A461" s="10">
        <f t="shared" si="1"/>
        <v>460</v>
      </c>
      <c r="B461" s="13" t="s">
        <v>1194</v>
      </c>
      <c r="C461" s="13" t="s">
        <v>1200</v>
      </c>
      <c r="D461" s="13" t="s">
        <v>830</v>
      </c>
      <c r="E461" s="13" t="str">
        <f t="shared" si="2"/>
        <v>$gameMap.event(id).characterIndex()</v>
      </c>
      <c r="F461" s="15" t="s">
        <v>1287</v>
      </c>
      <c r="G461" s="4"/>
      <c r="H461" s="4"/>
      <c r="I461" s="4"/>
      <c r="J461" s="4"/>
      <c r="K461" s="4"/>
      <c r="L461" s="4"/>
      <c r="M461" s="4"/>
      <c r="N461" s="4"/>
      <c r="O461" s="4"/>
      <c r="P461" s="4"/>
      <c r="Q461" s="4"/>
      <c r="R461" s="4"/>
      <c r="S461" s="4"/>
      <c r="T461" s="4"/>
      <c r="U461" s="4"/>
      <c r="V461" s="4"/>
      <c r="W461" s="4"/>
      <c r="X461" s="4"/>
      <c r="Y461" s="2"/>
      <c r="Z461" s="2"/>
    </row>
    <row r="462" ht="12.0" customHeight="1">
      <c r="A462" s="10">
        <f t="shared" si="1"/>
        <v>461</v>
      </c>
      <c r="B462" s="13" t="s">
        <v>1194</v>
      </c>
      <c r="C462" s="13" t="s">
        <v>1200</v>
      </c>
      <c r="D462" s="13" t="s">
        <v>1288</v>
      </c>
      <c r="E462" s="13" t="str">
        <f t="shared" si="2"/>
        <v>$gameMap.event(id).setImage(name, index)</v>
      </c>
      <c r="F462" s="15" t="s">
        <v>1289</v>
      </c>
      <c r="G462" s="4"/>
      <c r="H462" s="4"/>
      <c r="I462" s="4"/>
      <c r="J462" s="4"/>
      <c r="K462" s="4"/>
      <c r="L462" s="4"/>
      <c r="M462" s="4"/>
      <c r="N462" s="4"/>
      <c r="O462" s="4"/>
      <c r="P462" s="4"/>
      <c r="Q462" s="4"/>
      <c r="R462" s="4"/>
      <c r="S462" s="4"/>
      <c r="T462" s="4"/>
      <c r="U462" s="4"/>
      <c r="V462" s="4"/>
      <c r="W462" s="4"/>
      <c r="X462" s="4"/>
      <c r="Y462" s="2"/>
      <c r="Z462" s="2"/>
    </row>
    <row r="463" ht="12.0" customHeight="1">
      <c r="A463" s="10">
        <f t="shared" si="1"/>
        <v>462</v>
      </c>
      <c r="B463" s="13" t="s">
        <v>1194</v>
      </c>
      <c r="C463" s="13" t="s">
        <v>1200</v>
      </c>
      <c r="D463" s="13" t="s">
        <v>1290</v>
      </c>
      <c r="E463" s="13" t="str">
        <f t="shared" si="2"/>
        <v>$gameMap.event(id).setTileImage(id)</v>
      </c>
      <c r="F463" s="15" t="s">
        <v>1291</v>
      </c>
      <c r="G463" s="4"/>
      <c r="H463" s="4"/>
      <c r="I463" s="4"/>
      <c r="J463" s="4"/>
      <c r="K463" s="4"/>
      <c r="L463" s="4"/>
      <c r="M463" s="4"/>
      <c r="N463" s="4"/>
      <c r="O463" s="4"/>
      <c r="P463" s="4"/>
      <c r="Q463" s="4"/>
      <c r="R463" s="4"/>
      <c r="S463" s="4"/>
      <c r="T463" s="4"/>
      <c r="U463" s="4"/>
      <c r="V463" s="4"/>
      <c r="W463" s="4"/>
      <c r="X463" s="4"/>
      <c r="Y463" s="2"/>
      <c r="Z463" s="2"/>
    </row>
    <row r="464" ht="12.0" customHeight="1">
      <c r="A464" s="10">
        <f t="shared" si="1"/>
        <v>463</v>
      </c>
      <c r="B464" s="13" t="s">
        <v>1194</v>
      </c>
      <c r="C464" s="13" t="s">
        <v>1200</v>
      </c>
      <c r="D464" s="13" t="s">
        <v>1292</v>
      </c>
      <c r="E464" s="13" t="str">
        <f t="shared" si="2"/>
        <v>$gameMap.event(id).moveStraight(d)</v>
      </c>
      <c r="F464" s="15" t="s">
        <v>1293</v>
      </c>
      <c r="G464" s="4"/>
      <c r="H464" s="4"/>
      <c r="I464" s="4"/>
      <c r="J464" s="4"/>
      <c r="K464" s="4"/>
      <c r="L464" s="4"/>
      <c r="M464" s="4"/>
      <c r="N464" s="4"/>
      <c r="O464" s="4"/>
      <c r="P464" s="4"/>
      <c r="Q464" s="4"/>
      <c r="R464" s="4"/>
      <c r="S464" s="4"/>
      <c r="T464" s="4"/>
      <c r="U464" s="4"/>
      <c r="V464" s="4"/>
      <c r="W464" s="4"/>
      <c r="X464" s="4"/>
      <c r="Y464" s="2"/>
      <c r="Z464" s="2"/>
    </row>
    <row r="465" ht="12.0" customHeight="1">
      <c r="A465" s="10">
        <f t="shared" si="1"/>
        <v>464</v>
      </c>
      <c r="B465" s="13" t="s">
        <v>1194</v>
      </c>
      <c r="C465" s="13" t="s">
        <v>1200</v>
      </c>
      <c r="D465" s="13" t="s">
        <v>1294</v>
      </c>
      <c r="E465" s="13" t="str">
        <f t="shared" si="2"/>
        <v>$gameMap.event(id).moveDiagonally(h, v)</v>
      </c>
      <c r="F465" s="15" t="s">
        <v>1295</v>
      </c>
      <c r="G465" s="4"/>
      <c r="H465" s="4"/>
      <c r="I465" s="4"/>
      <c r="J465" s="4"/>
      <c r="K465" s="4"/>
      <c r="L465" s="4"/>
      <c r="M465" s="4"/>
      <c r="N465" s="4"/>
      <c r="O465" s="4"/>
      <c r="P465" s="4"/>
      <c r="Q465" s="4"/>
      <c r="R465" s="4"/>
      <c r="S465" s="4"/>
      <c r="T465" s="4"/>
      <c r="U465" s="4"/>
      <c r="V465" s="4"/>
      <c r="W465" s="4"/>
      <c r="X465" s="4"/>
      <c r="Y465" s="2"/>
      <c r="Z465" s="2"/>
    </row>
    <row r="466" ht="12.0" customHeight="1">
      <c r="A466" s="10">
        <f t="shared" si="1"/>
        <v>465</v>
      </c>
      <c r="B466" s="13" t="s">
        <v>1194</v>
      </c>
      <c r="C466" s="13" t="s">
        <v>1200</v>
      </c>
      <c r="D466" s="13" t="s">
        <v>1296</v>
      </c>
      <c r="E466" s="13" t="str">
        <f t="shared" si="2"/>
        <v>$gameMap.event(id).jump()</v>
      </c>
      <c r="F466" s="15" t="s">
        <v>1297</v>
      </c>
      <c r="G466" s="4"/>
      <c r="H466" s="4"/>
      <c r="I466" s="4"/>
      <c r="J466" s="4"/>
      <c r="K466" s="4"/>
      <c r="L466" s="4"/>
      <c r="M466" s="4"/>
      <c r="N466" s="4"/>
      <c r="O466" s="4"/>
      <c r="P466" s="4"/>
      <c r="Q466" s="4"/>
      <c r="R466" s="4"/>
      <c r="S466" s="4"/>
      <c r="T466" s="4"/>
      <c r="U466" s="4"/>
      <c r="V466" s="4"/>
      <c r="W466" s="4"/>
      <c r="X466" s="4"/>
      <c r="Y466" s="2"/>
      <c r="Z466" s="2"/>
    </row>
    <row r="467" ht="12.0" customHeight="1">
      <c r="A467" s="10">
        <f t="shared" si="1"/>
        <v>466</v>
      </c>
      <c r="B467" s="13" t="s">
        <v>1194</v>
      </c>
      <c r="C467" s="13" t="s">
        <v>1200</v>
      </c>
      <c r="D467" s="13" t="s">
        <v>1298</v>
      </c>
      <c r="E467" s="13" t="str">
        <f t="shared" si="2"/>
        <v>$gameMap.event(id).hasWalkAnime()</v>
      </c>
      <c r="F467" s="15" t="s">
        <v>1299</v>
      </c>
      <c r="G467" s="4"/>
      <c r="H467" s="4"/>
      <c r="I467" s="4"/>
      <c r="J467" s="4"/>
      <c r="K467" s="4"/>
      <c r="L467" s="4"/>
      <c r="M467" s="4"/>
      <c r="N467" s="4"/>
      <c r="O467" s="4"/>
      <c r="P467" s="4"/>
      <c r="Q467" s="4"/>
      <c r="R467" s="4"/>
      <c r="S467" s="4"/>
      <c r="T467" s="4"/>
      <c r="U467" s="4"/>
      <c r="V467" s="4"/>
      <c r="W467" s="4"/>
      <c r="X467" s="4"/>
      <c r="Y467" s="2"/>
      <c r="Z467" s="2"/>
    </row>
    <row r="468" ht="12.0" customHeight="1">
      <c r="A468" s="10">
        <f t="shared" si="1"/>
        <v>467</v>
      </c>
      <c r="B468" s="13" t="s">
        <v>1194</v>
      </c>
      <c r="C468" s="13" t="s">
        <v>1200</v>
      </c>
      <c r="D468" s="14" t="s">
        <v>1300</v>
      </c>
      <c r="E468" s="13" t="str">
        <f t="shared" si="2"/>
        <v>$gameMap.event(id).setWalkAnime(walkAnime)</v>
      </c>
      <c r="F468" s="15" t="s">
        <v>1301</v>
      </c>
      <c r="G468" s="4"/>
      <c r="H468" s="4"/>
      <c r="I468" s="4"/>
      <c r="J468" s="4"/>
      <c r="K468" s="4"/>
      <c r="L468" s="4"/>
      <c r="M468" s="4"/>
      <c r="N468" s="4"/>
      <c r="O468" s="4"/>
      <c r="P468" s="4"/>
      <c r="Q468" s="4"/>
      <c r="R468" s="4"/>
      <c r="S468" s="4"/>
      <c r="T468" s="4"/>
      <c r="U468" s="4"/>
      <c r="V468" s="4"/>
      <c r="W468" s="4"/>
      <c r="X468" s="4"/>
      <c r="Y468" s="2"/>
      <c r="Z468" s="2"/>
    </row>
    <row r="469" ht="12.0" customHeight="1">
      <c r="A469" s="10">
        <f t="shared" si="1"/>
        <v>468</v>
      </c>
      <c r="B469" s="13" t="s">
        <v>1194</v>
      </c>
      <c r="C469" s="13" t="s">
        <v>1200</v>
      </c>
      <c r="D469" s="13" t="s">
        <v>1302</v>
      </c>
      <c r="E469" s="13" t="str">
        <f t="shared" si="2"/>
        <v>$gameMap.event(id).hasStepAnime()</v>
      </c>
      <c r="F469" s="15" t="s">
        <v>1303</v>
      </c>
      <c r="G469" s="4"/>
      <c r="H469" s="4"/>
      <c r="I469" s="4"/>
      <c r="J469" s="4"/>
      <c r="K469" s="4"/>
      <c r="L469" s="4"/>
      <c r="M469" s="4"/>
      <c r="N469" s="4"/>
      <c r="O469" s="4"/>
      <c r="P469" s="4"/>
      <c r="Q469" s="4"/>
      <c r="R469" s="4"/>
      <c r="S469" s="4"/>
      <c r="T469" s="4"/>
      <c r="U469" s="4"/>
      <c r="V469" s="4"/>
      <c r="W469" s="4"/>
      <c r="X469" s="4"/>
      <c r="Y469" s="2"/>
      <c r="Z469" s="2"/>
    </row>
    <row r="470" ht="12.0" customHeight="1">
      <c r="A470" s="10">
        <f t="shared" si="1"/>
        <v>469</v>
      </c>
      <c r="B470" s="13" t="s">
        <v>1194</v>
      </c>
      <c r="C470" s="13" t="s">
        <v>1200</v>
      </c>
      <c r="D470" s="14" t="s">
        <v>1304</v>
      </c>
      <c r="E470" s="13" t="str">
        <f t="shared" si="2"/>
        <v>$gameMap.event(id).setStepAnime(stepAnime)</v>
      </c>
      <c r="F470" s="15" t="s">
        <v>1305</v>
      </c>
      <c r="G470" s="4"/>
      <c r="H470" s="4"/>
      <c r="I470" s="4"/>
      <c r="J470" s="4"/>
      <c r="K470" s="4"/>
      <c r="L470" s="4"/>
      <c r="M470" s="4"/>
      <c r="N470" s="4"/>
      <c r="O470" s="4"/>
      <c r="P470" s="4"/>
      <c r="Q470" s="4"/>
      <c r="R470" s="4"/>
      <c r="S470" s="4"/>
      <c r="T470" s="4"/>
      <c r="U470" s="4"/>
      <c r="V470" s="4"/>
      <c r="W470" s="4"/>
      <c r="X470" s="4"/>
      <c r="Y470" s="2"/>
      <c r="Z470" s="2"/>
    </row>
    <row r="471" ht="12.0" customHeight="1">
      <c r="A471" s="10">
        <f t="shared" si="1"/>
        <v>470</v>
      </c>
      <c r="B471" s="13" t="s">
        <v>1194</v>
      </c>
      <c r="C471" s="13" t="s">
        <v>1200</v>
      </c>
      <c r="D471" s="13" t="s">
        <v>1306</v>
      </c>
      <c r="E471" s="13" t="str">
        <f t="shared" si="2"/>
        <v>$gameMap.event(id).isDirectionFixed()</v>
      </c>
      <c r="F471" s="15" t="s">
        <v>1307</v>
      </c>
      <c r="G471" s="4"/>
      <c r="H471" s="4"/>
      <c r="I471" s="4"/>
      <c r="J471" s="4"/>
      <c r="K471" s="4"/>
      <c r="L471" s="4"/>
      <c r="M471" s="4"/>
      <c r="N471" s="4"/>
      <c r="O471" s="4"/>
      <c r="P471" s="4"/>
      <c r="Q471" s="4"/>
      <c r="R471" s="4"/>
      <c r="S471" s="4"/>
      <c r="T471" s="4"/>
      <c r="U471" s="4"/>
      <c r="V471" s="4"/>
      <c r="W471" s="4"/>
      <c r="X471" s="4"/>
      <c r="Y471" s="2"/>
      <c r="Z471" s="2"/>
    </row>
    <row r="472" ht="12.0" customHeight="1">
      <c r="A472" s="10">
        <f t="shared" si="1"/>
        <v>471</v>
      </c>
      <c r="B472" s="13" t="s">
        <v>1194</v>
      </c>
      <c r="C472" s="13" t="s">
        <v>1200</v>
      </c>
      <c r="D472" s="14" t="s">
        <v>1308</v>
      </c>
      <c r="E472" s="13" t="str">
        <f t="shared" si="2"/>
        <v>$gameMap.event(id).setDirectionFix(directionFix)</v>
      </c>
      <c r="F472" s="15" t="s">
        <v>1309</v>
      </c>
      <c r="G472" s="4"/>
      <c r="H472" s="4"/>
      <c r="I472" s="4"/>
      <c r="J472" s="4"/>
      <c r="K472" s="4"/>
      <c r="L472" s="4"/>
      <c r="M472" s="4"/>
      <c r="N472" s="4"/>
      <c r="O472" s="4"/>
      <c r="P472" s="4"/>
      <c r="Q472" s="4"/>
      <c r="R472" s="4"/>
      <c r="S472" s="4"/>
      <c r="T472" s="4"/>
      <c r="U472" s="4"/>
      <c r="V472" s="4"/>
      <c r="W472" s="4"/>
      <c r="X472" s="4"/>
      <c r="Y472" s="2"/>
      <c r="Z472" s="2"/>
    </row>
    <row r="473" ht="12.0" customHeight="1">
      <c r="A473" s="10">
        <f t="shared" si="1"/>
        <v>472</v>
      </c>
      <c r="B473" s="13" t="s">
        <v>1194</v>
      </c>
      <c r="C473" s="13" t="s">
        <v>1200</v>
      </c>
      <c r="D473" s="14" t="s">
        <v>1310</v>
      </c>
      <c r="E473" s="13" t="str">
        <f t="shared" si="2"/>
        <v>$gameMap.event(id).isThrough()</v>
      </c>
      <c r="F473" s="15" t="s">
        <v>1311</v>
      </c>
      <c r="G473" s="4"/>
      <c r="H473" s="4"/>
      <c r="I473" s="4"/>
      <c r="J473" s="4"/>
      <c r="K473" s="4"/>
      <c r="L473" s="4"/>
      <c r="M473" s="4"/>
      <c r="N473" s="4"/>
      <c r="O473" s="4"/>
      <c r="P473" s="4"/>
      <c r="Q473" s="4"/>
      <c r="R473" s="4"/>
      <c r="S473" s="4"/>
      <c r="T473" s="4"/>
      <c r="U473" s="4"/>
      <c r="V473" s="4"/>
      <c r="W473" s="4"/>
      <c r="X473" s="4"/>
      <c r="Y473" s="2"/>
      <c r="Z473" s="2"/>
    </row>
    <row r="474" ht="12.0" customHeight="1">
      <c r="A474" s="10">
        <f t="shared" si="1"/>
        <v>473</v>
      </c>
      <c r="B474" s="13" t="s">
        <v>1194</v>
      </c>
      <c r="C474" s="13" t="s">
        <v>1200</v>
      </c>
      <c r="D474" s="14" t="s">
        <v>1312</v>
      </c>
      <c r="E474" s="13" t="str">
        <f t="shared" si="2"/>
        <v>$gameMap.event(id).setThrough(through)</v>
      </c>
      <c r="F474" s="15" t="s">
        <v>1313</v>
      </c>
      <c r="G474" s="4"/>
      <c r="H474" s="4"/>
      <c r="I474" s="4"/>
      <c r="J474" s="4"/>
      <c r="K474" s="4"/>
      <c r="L474" s="4"/>
      <c r="M474" s="4"/>
      <c r="N474" s="4"/>
      <c r="O474" s="4"/>
      <c r="P474" s="4"/>
      <c r="Q474" s="4"/>
      <c r="R474" s="4"/>
      <c r="S474" s="4"/>
      <c r="T474" s="4"/>
      <c r="U474" s="4"/>
      <c r="V474" s="4"/>
      <c r="W474" s="4"/>
      <c r="X474" s="4"/>
      <c r="Y474" s="2"/>
      <c r="Z474" s="2"/>
    </row>
    <row r="475" ht="12.0" customHeight="1">
      <c r="A475" s="10">
        <f t="shared" si="1"/>
        <v>474</v>
      </c>
      <c r="B475" s="13" t="s">
        <v>1194</v>
      </c>
      <c r="C475" s="13" t="s">
        <v>1200</v>
      </c>
      <c r="D475" s="13" t="s">
        <v>1314</v>
      </c>
      <c r="E475" s="13" t="str">
        <f t="shared" si="2"/>
        <v>$gameMap.event(id).isTransparent()</v>
      </c>
      <c r="F475" s="15" t="s">
        <v>1315</v>
      </c>
      <c r="G475" s="4"/>
      <c r="H475" s="4"/>
      <c r="I475" s="4"/>
      <c r="J475" s="4"/>
      <c r="K475" s="4"/>
      <c r="L475" s="4"/>
      <c r="M475" s="4"/>
      <c r="N475" s="4"/>
      <c r="O475" s="4"/>
      <c r="P475" s="4"/>
      <c r="Q475" s="4"/>
      <c r="R475" s="4"/>
      <c r="S475" s="4"/>
      <c r="T475" s="4"/>
      <c r="U475" s="4"/>
      <c r="V475" s="4"/>
      <c r="W475" s="4"/>
      <c r="X475" s="4"/>
      <c r="Y475" s="2"/>
      <c r="Z475" s="2"/>
    </row>
    <row r="476" ht="12.0" customHeight="1">
      <c r="A476" s="10">
        <f t="shared" si="1"/>
        <v>475</v>
      </c>
      <c r="B476" s="13" t="s">
        <v>1194</v>
      </c>
      <c r="C476" s="13" t="s">
        <v>1200</v>
      </c>
      <c r="D476" s="14" t="s">
        <v>1316</v>
      </c>
      <c r="E476" s="13" t="str">
        <f t="shared" si="2"/>
        <v>$gameMap.event(id).setTransparent(transparent)</v>
      </c>
      <c r="F476" s="15" t="s">
        <v>1317</v>
      </c>
      <c r="G476" s="4"/>
      <c r="H476" s="4"/>
      <c r="I476" s="4"/>
      <c r="J476" s="4"/>
      <c r="K476" s="4"/>
      <c r="L476" s="4"/>
      <c r="M476" s="4"/>
      <c r="N476" s="4"/>
      <c r="O476" s="4"/>
      <c r="P476" s="4"/>
      <c r="Q476" s="4"/>
      <c r="R476" s="4"/>
      <c r="S476" s="4"/>
      <c r="T476" s="4"/>
      <c r="U476" s="4"/>
      <c r="V476" s="4"/>
      <c r="W476" s="4"/>
      <c r="X476" s="4"/>
      <c r="Y476" s="2"/>
      <c r="Z476" s="2"/>
    </row>
    <row r="477" ht="12.0" customHeight="1">
      <c r="A477" s="10">
        <f t="shared" si="1"/>
        <v>476</v>
      </c>
      <c r="B477" s="13" t="s">
        <v>1194</v>
      </c>
      <c r="C477" s="13" t="s">
        <v>1200</v>
      </c>
      <c r="D477" s="13" t="s">
        <v>1318</v>
      </c>
      <c r="E477" s="13" t="str">
        <f t="shared" si="2"/>
        <v>$gameMap.event(id).isAnimationPlaying()</v>
      </c>
      <c r="F477" s="15" t="s">
        <v>1319</v>
      </c>
      <c r="G477" s="4"/>
      <c r="H477" s="4"/>
      <c r="I477" s="4"/>
      <c r="J477" s="4"/>
      <c r="K477" s="4"/>
      <c r="L477" s="4"/>
      <c r="M477" s="4"/>
      <c r="N477" s="4"/>
      <c r="O477" s="4"/>
      <c r="P477" s="4"/>
      <c r="Q477" s="4"/>
      <c r="R477" s="4"/>
      <c r="S477" s="4"/>
      <c r="T477" s="4"/>
      <c r="U477" s="4"/>
      <c r="V477" s="4"/>
      <c r="W477" s="4"/>
      <c r="X477" s="4"/>
      <c r="Y477" s="2"/>
      <c r="Z477" s="2"/>
    </row>
    <row r="478" ht="12.0" customHeight="1">
      <c r="A478" s="10">
        <f t="shared" si="1"/>
        <v>477</v>
      </c>
      <c r="B478" s="13" t="s">
        <v>1194</v>
      </c>
      <c r="C478" s="13" t="s">
        <v>1200</v>
      </c>
      <c r="D478" s="13" t="s">
        <v>1320</v>
      </c>
      <c r="E478" s="13" t="str">
        <f t="shared" si="2"/>
        <v>$gameMap.event(id).isBalloonPlaying()</v>
      </c>
      <c r="F478" s="15" t="s">
        <v>1321</v>
      </c>
      <c r="G478" s="4"/>
      <c r="H478" s="4"/>
      <c r="I478" s="4"/>
      <c r="J478" s="4"/>
      <c r="K478" s="4"/>
      <c r="L478" s="4"/>
      <c r="M478" s="4"/>
      <c r="N478" s="4"/>
      <c r="O478" s="4"/>
      <c r="P478" s="4"/>
      <c r="Q478" s="4"/>
      <c r="R478" s="4"/>
      <c r="S478" s="4"/>
      <c r="T478" s="4"/>
      <c r="U478" s="4"/>
      <c r="V478" s="4"/>
      <c r="W478" s="4"/>
      <c r="X478" s="4"/>
      <c r="Y478" s="2"/>
      <c r="Z478" s="2"/>
    </row>
    <row r="479" ht="12.0" customHeight="1">
      <c r="A479" s="10">
        <f t="shared" si="1"/>
        <v>478</v>
      </c>
      <c r="B479" s="13" t="s">
        <v>1194</v>
      </c>
      <c r="C479" s="13" t="s">
        <v>1200</v>
      </c>
      <c r="D479" s="13" t="s">
        <v>1322</v>
      </c>
      <c r="E479" s="13" t="str">
        <f t="shared" si="2"/>
        <v>$gameMap.event(id).endAnimation()</v>
      </c>
      <c r="F479" s="15" t="s">
        <v>1323</v>
      </c>
      <c r="G479" s="4"/>
      <c r="H479" s="4"/>
      <c r="I479" s="4"/>
      <c r="J479" s="4"/>
      <c r="K479" s="4"/>
      <c r="L479" s="4"/>
      <c r="M479" s="4"/>
      <c r="N479" s="4"/>
      <c r="O479" s="4"/>
      <c r="P479" s="4"/>
      <c r="Q479" s="4"/>
      <c r="R479" s="4"/>
      <c r="S479" s="4"/>
      <c r="T479" s="4"/>
      <c r="U479" s="4"/>
      <c r="V479" s="4"/>
      <c r="W479" s="4"/>
      <c r="X479" s="4"/>
      <c r="Y479" s="2"/>
      <c r="Z479" s="2"/>
    </row>
    <row r="480" ht="12.0" customHeight="1">
      <c r="A480" s="10">
        <f t="shared" si="1"/>
        <v>479</v>
      </c>
      <c r="B480" s="13" t="s">
        <v>1194</v>
      </c>
      <c r="C480" s="13" t="s">
        <v>1200</v>
      </c>
      <c r="D480" s="13" t="s">
        <v>1324</v>
      </c>
      <c r="E480" s="13" t="str">
        <f t="shared" si="2"/>
        <v>$gameMap.event(id).endBalloon()</v>
      </c>
      <c r="F480" s="15" t="s">
        <v>1325</v>
      </c>
      <c r="G480" s="4"/>
      <c r="H480" s="4"/>
      <c r="I480" s="4"/>
      <c r="J480" s="4"/>
      <c r="K480" s="4"/>
      <c r="L480" s="4"/>
      <c r="M480" s="4"/>
      <c r="N480" s="4"/>
      <c r="O480" s="4"/>
      <c r="P480" s="4"/>
      <c r="Q480" s="4"/>
      <c r="R480" s="4"/>
      <c r="S480" s="4"/>
      <c r="T480" s="4"/>
      <c r="U480" s="4"/>
      <c r="V480" s="4"/>
      <c r="W480" s="4"/>
      <c r="X480" s="4"/>
      <c r="Y480" s="2"/>
      <c r="Z480" s="2"/>
    </row>
    <row r="481" ht="12.0" customHeight="1">
      <c r="A481" s="10">
        <f t="shared" si="1"/>
        <v>480</v>
      </c>
      <c r="B481" s="13" t="s">
        <v>1326</v>
      </c>
      <c r="C481" s="13" t="s">
        <v>1200</v>
      </c>
      <c r="D481" s="12" t="s">
        <v>1327</v>
      </c>
      <c r="E481" s="13" t="str">
        <f t="shared" si="2"/>
        <v>$gameMap.event(id).isMoveRouteForcing()</v>
      </c>
      <c r="F481" s="15" t="s">
        <v>1328</v>
      </c>
      <c r="G481" s="4"/>
      <c r="H481" s="4"/>
      <c r="I481" s="4"/>
      <c r="J481" s="4"/>
      <c r="K481" s="4"/>
      <c r="L481" s="4"/>
      <c r="M481" s="4"/>
      <c r="N481" s="4"/>
      <c r="O481" s="4"/>
      <c r="P481" s="4"/>
      <c r="Q481" s="4"/>
      <c r="R481" s="4"/>
      <c r="S481" s="4"/>
      <c r="T481" s="4"/>
      <c r="U481" s="4"/>
      <c r="V481" s="4"/>
      <c r="W481" s="4"/>
      <c r="X481" s="4"/>
      <c r="Y481" s="2"/>
      <c r="Z481" s="2"/>
    </row>
    <row r="482" ht="12.0" customHeight="1">
      <c r="A482" s="10">
        <f t="shared" si="1"/>
        <v>481</v>
      </c>
      <c r="B482" s="13" t="s">
        <v>1326</v>
      </c>
      <c r="C482" s="13" t="s">
        <v>1200</v>
      </c>
      <c r="D482" s="12" t="s">
        <v>1329</v>
      </c>
      <c r="E482" s="13" t="str">
        <f t="shared" si="2"/>
        <v>$gameMap.event(id).moveRandom()</v>
      </c>
      <c r="F482" s="15" t="s">
        <v>1330</v>
      </c>
      <c r="G482" s="4"/>
      <c r="H482" s="4"/>
      <c r="I482" s="4"/>
      <c r="J482" s="4"/>
      <c r="K482" s="4"/>
      <c r="L482" s="4"/>
      <c r="M482" s="4"/>
      <c r="N482" s="4"/>
      <c r="O482" s="4"/>
      <c r="P482" s="4"/>
      <c r="Q482" s="4"/>
      <c r="R482" s="4"/>
      <c r="S482" s="4"/>
      <c r="T482" s="4"/>
      <c r="U482" s="4"/>
      <c r="V482" s="4"/>
      <c r="W482" s="4"/>
      <c r="X482" s="4"/>
      <c r="Y482" s="2"/>
      <c r="Z482" s="2"/>
    </row>
    <row r="483" ht="12.0" customHeight="1">
      <c r="A483" s="10">
        <f t="shared" si="1"/>
        <v>482</v>
      </c>
      <c r="B483" s="13" t="s">
        <v>1326</v>
      </c>
      <c r="C483" s="13" t="s">
        <v>1200</v>
      </c>
      <c r="D483" s="12" t="s">
        <v>1331</v>
      </c>
      <c r="E483" s="13" t="str">
        <f t="shared" si="2"/>
        <v>$gameMap.event(id).moveTowardCharacter(character)</v>
      </c>
      <c r="F483" s="15" t="s">
        <v>1332</v>
      </c>
      <c r="G483" s="4"/>
      <c r="H483" s="4"/>
      <c r="I483" s="4"/>
      <c r="J483" s="4"/>
      <c r="K483" s="4"/>
      <c r="L483" s="4"/>
      <c r="M483" s="4"/>
      <c r="N483" s="4"/>
      <c r="O483" s="4"/>
      <c r="P483" s="4"/>
      <c r="Q483" s="4"/>
      <c r="R483" s="4"/>
      <c r="S483" s="4"/>
      <c r="T483" s="4"/>
      <c r="U483" s="4"/>
      <c r="V483" s="4"/>
      <c r="W483" s="4"/>
      <c r="X483" s="4"/>
      <c r="Y483" s="2"/>
      <c r="Z483" s="2"/>
    </row>
    <row r="484" ht="12.0" customHeight="1">
      <c r="A484" s="10">
        <f t="shared" si="1"/>
        <v>483</v>
      </c>
      <c r="B484" s="13" t="s">
        <v>1326</v>
      </c>
      <c r="C484" s="13" t="s">
        <v>1200</v>
      </c>
      <c r="D484" s="12" t="s">
        <v>1333</v>
      </c>
      <c r="E484" s="13" t="str">
        <f t="shared" si="2"/>
        <v>$gameMap.event(id).moveAwayFromCharacter(character)</v>
      </c>
      <c r="F484" s="15" t="s">
        <v>1334</v>
      </c>
      <c r="G484" s="4"/>
      <c r="H484" s="4"/>
      <c r="I484" s="4"/>
      <c r="J484" s="4"/>
      <c r="K484" s="4"/>
      <c r="L484" s="4"/>
      <c r="M484" s="4"/>
      <c r="N484" s="4"/>
      <c r="O484" s="4"/>
      <c r="P484" s="4"/>
      <c r="Q484" s="4"/>
      <c r="R484" s="4"/>
      <c r="S484" s="4"/>
      <c r="T484" s="4"/>
      <c r="U484" s="4"/>
      <c r="V484" s="4"/>
      <c r="W484" s="4"/>
      <c r="X484" s="4"/>
      <c r="Y484" s="2"/>
      <c r="Z484" s="2"/>
    </row>
    <row r="485" ht="12.0" customHeight="1">
      <c r="A485" s="10">
        <f t="shared" si="1"/>
        <v>484</v>
      </c>
      <c r="B485" s="13" t="s">
        <v>1326</v>
      </c>
      <c r="C485" s="13" t="s">
        <v>1200</v>
      </c>
      <c r="D485" s="12" t="s">
        <v>1335</v>
      </c>
      <c r="E485" s="13" t="str">
        <f t="shared" si="2"/>
        <v>$gameMap.event(id).turnTowardCharacter(character)</v>
      </c>
      <c r="F485" s="15" t="s">
        <v>1336</v>
      </c>
      <c r="G485" s="4"/>
      <c r="H485" s="4"/>
      <c r="I485" s="4"/>
      <c r="J485" s="4"/>
      <c r="K485" s="4"/>
      <c r="L485" s="4"/>
      <c r="M485" s="4"/>
      <c r="N485" s="4"/>
      <c r="O485" s="4"/>
      <c r="P485" s="4"/>
      <c r="Q485" s="4"/>
      <c r="R485" s="4"/>
      <c r="S485" s="4"/>
      <c r="T485" s="4"/>
      <c r="U485" s="4"/>
      <c r="V485" s="4"/>
      <c r="W485" s="4"/>
      <c r="X485" s="4"/>
      <c r="Y485" s="2"/>
      <c r="Z485" s="2"/>
    </row>
    <row r="486" ht="12.0" customHeight="1">
      <c r="A486" s="10">
        <f t="shared" si="1"/>
        <v>485</v>
      </c>
      <c r="B486" s="13" t="s">
        <v>1326</v>
      </c>
      <c r="C486" s="13" t="s">
        <v>1200</v>
      </c>
      <c r="D486" s="12" t="s">
        <v>1337</v>
      </c>
      <c r="E486" s="13" t="str">
        <f t="shared" si="2"/>
        <v>$gameMap.event(id).turnAwayFromCharacter(character)</v>
      </c>
      <c r="F486" s="15" t="s">
        <v>1338</v>
      </c>
      <c r="G486" s="4"/>
      <c r="H486" s="4"/>
      <c r="I486" s="4"/>
      <c r="J486" s="4"/>
      <c r="K486" s="4"/>
      <c r="L486" s="4"/>
      <c r="M486" s="4"/>
      <c r="N486" s="4"/>
      <c r="O486" s="4"/>
      <c r="P486" s="4"/>
      <c r="Q486" s="4"/>
      <c r="R486" s="4"/>
      <c r="S486" s="4"/>
      <c r="T486" s="4"/>
      <c r="U486" s="4"/>
      <c r="V486" s="4"/>
      <c r="W486" s="4"/>
      <c r="X486" s="4"/>
      <c r="Y486" s="2"/>
      <c r="Z486" s="2"/>
    </row>
    <row r="487" ht="12.0" customHeight="1">
      <c r="A487" s="10">
        <f t="shared" si="1"/>
        <v>486</v>
      </c>
      <c r="B487" s="13" t="s">
        <v>1326</v>
      </c>
      <c r="C487" s="13" t="s">
        <v>1200</v>
      </c>
      <c r="D487" s="12" t="s">
        <v>1339</v>
      </c>
      <c r="E487" s="13" t="str">
        <f t="shared" si="2"/>
        <v>$gameMap.event(id).turnTowardPlayer()</v>
      </c>
      <c r="F487" s="15" t="s">
        <v>1340</v>
      </c>
      <c r="G487" s="4"/>
      <c r="H487" s="4"/>
      <c r="I487" s="4"/>
      <c r="J487" s="4"/>
      <c r="K487" s="4"/>
      <c r="L487" s="4"/>
      <c r="M487" s="4"/>
      <c r="N487" s="4"/>
      <c r="O487" s="4"/>
      <c r="P487" s="4"/>
      <c r="Q487" s="4"/>
      <c r="R487" s="4"/>
      <c r="S487" s="4"/>
      <c r="T487" s="4"/>
      <c r="U487" s="4"/>
      <c r="V487" s="4"/>
      <c r="W487" s="4"/>
      <c r="X487" s="4"/>
      <c r="Y487" s="2"/>
      <c r="Z487" s="2"/>
    </row>
    <row r="488" ht="12.0" customHeight="1">
      <c r="A488" s="10">
        <f t="shared" si="1"/>
        <v>487</v>
      </c>
      <c r="B488" s="13" t="s">
        <v>1326</v>
      </c>
      <c r="C488" s="13" t="s">
        <v>1200</v>
      </c>
      <c r="D488" s="12" t="s">
        <v>1341</v>
      </c>
      <c r="E488" s="13" t="str">
        <f t="shared" si="2"/>
        <v>$gameMap.event(id).turnAwayFromPlayer()</v>
      </c>
      <c r="F488" s="15" t="s">
        <v>1342</v>
      </c>
      <c r="G488" s="4"/>
      <c r="H488" s="4"/>
      <c r="I488" s="4"/>
      <c r="J488" s="4"/>
      <c r="K488" s="4"/>
      <c r="L488" s="4"/>
      <c r="M488" s="4"/>
      <c r="N488" s="4"/>
      <c r="O488" s="4"/>
      <c r="P488" s="4"/>
      <c r="Q488" s="4"/>
      <c r="R488" s="4"/>
      <c r="S488" s="4"/>
      <c r="T488" s="4"/>
      <c r="U488" s="4"/>
      <c r="V488" s="4"/>
      <c r="W488" s="4"/>
      <c r="X488" s="4"/>
      <c r="Y488" s="2"/>
      <c r="Z488" s="2"/>
    </row>
    <row r="489" ht="12.0" customHeight="1">
      <c r="A489" s="10">
        <f t="shared" si="1"/>
        <v>488</v>
      </c>
      <c r="B489" s="13" t="s">
        <v>1326</v>
      </c>
      <c r="C489" s="13" t="s">
        <v>1200</v>
      </c>
      <c r="D489" s="12" t="s">
        <v>1343</v>
      </c>
      <c r="E489" s="13" t="str">
        <f t="shared" si="2"/>
        <v>$gameMap.event(id).moveTowardPlayer()</v>
      </c>
      <c r="F489" s="15" t="s">
        <v>1344</v>
      </c>
      <c r="G489" s="4"/>
      <c r="H489" s="4"/>
      <c r="I489" s="4"/>
      <c r="J489" s="4"/>
      <c r="K489" s="4"/>
      <c r="L489" s="4"/>
      <c r="M489" s="4"/>
      <c r="N489" s="4"/>
      <c r="O489" s="4"/>
      <c r="P489" s="4"/>
      <c r="Q489" s="4"/>
      <c r="R489" s="4"/>
      <c r="S489" s="4"/>
      <c r="T489" s="4"/>
      <c r="U489" s="4"/>
      <c r="V489" s="4"/>
      <c r="W489" s="4"/>
      <c r="X489" s="4"/>
      <c r="Y489" s="2"/>
      <c r="Z489" s="2"/>
    </row>
    <row r="490" ht="12.0" customHeight="1">
      <c r="A490" s="10">
        <f t="shared" si="1"/>
        <v>489</v>
      </c>
      <c r="B490" s="13" t="s">
        <v>1326</v>
      </c>
      <c r="C490" s="13" t="s">
        <v>1200</v>
      </c>
      <c r="D490" s="12" t="s">
        <v>1345</v>
      </c>
      <c r="E490" s="13" t="str">
        <f t="shared" si="2"/>
        <v>$gameMap.event(id).moveAwayFromPlayer()</v>
      </c>
      <c r="F490" s="15" t="s">
        <v>1346</v>
      </c>
      <c r="G490" s="4"/>
      <c r="H490" s="4"/>
      <c r="I490" s="4"/>
      <c r="J490" s="4"/>
      <c r="K490" s="4"/>
      <c r="L490" s="4"/>
      <c r="M490" s="4"/>
      <c r="N490" s="4"/>
      <c r="O490" s="4"/>
      <c r="P490" s="4"/>
      <c r="Q490" s="4"/>
      <c r="R490" s="4"/>
      <c r="S490" s="4"/>
      <c r="T490" s="4"/>
      <c r="U490" s="4"/>
      <c r="V490" s="4"/>
      <c r="W490" s="4"/>
      <c r="X490" s="4"/>
      <c r="Y490" s="2"/>
      <c r="Z490" s="2"/>
    </row>
    <row r="491" ht="12.0" customHeight="1">
      <c r="A491" s="10">
        <f t="shared" si="1"/>
        <v>490</v>
      </c>
      <c r="B491" s="13" t="s">
        <v>1326</v>
      </c>
      <c r="C491" s="13" t="s">
        <v>1200</v>
      </c>
      <c r="D491" s="12" t="s">
        <v>1347</v>
      </c>
      <c r="E491" s="13" t="str">
        <f t="shared" si="2"/>
        <v>$gameMap.event(id).moveForward()</v>
      </c>
      <c r="F491" s="15" t="s">
        <v>1348</v>
      </c>
      <c r="G491" s="4"/>
      <c r="H491" s="4"/>
      <c r="I491" s="4"/>
      <c r="J491" s="4"/>
      <c r="K491" s="4"/>
      <c r="L491" s="4"/>
      <c r="M491" s="4"/>
      <c r="N491" s="4"/>
      <c r="O491" s="4"/>
      <c r="P491" s="4"/>
      <c r="Q491" s="4"/>
      <c r="R491" s="4"/>
      <c r="S491" s="4"/>
      <c r="T491" s="4"/>
      <c r="U491" s="4"/>
      <c r="V491" s="4"/>
      <c r="W491" s="4"/>
      <c r="X491" s="4"/>
      <c r="Y491" s="2"/>
      <c r="Z491" s="2"/>
    </row>
    <row r="492" ht="12.0" customHeight="1">
      <c r="A492" s="10">
        <f t="shared" si="1"/>
        <v>491</v>
      </c>
      <c r="B492" s="13" t="s">
        <v>1326</v>
      </c>
      <c r="C492" s="13" t="s">
        <v>1200</v>
      </c>
      <c r="D492" s="12" t="s">
        <v>1349</v>
      </c>
      <c r="E492" s="13" t="str">
        <f t="shared" si="2"/>
        <v>$gameMap.event(id).moveBackward()</v>
      </c>
      <c r="F492" s="15" t="s">
        <v>1350</v>
      </c>
      <c r="G492" s="4"/>
      <c r="H492" s="4"/>
      <c r="I492" s="4"/>
      <c r="J492" s="4"/>
      <c r="K492" s="4"/>
      <c r="L492" s="4"/>
      <c r="M492" s="4"/>
      <c r="N492" s="4"/>
      <c r="O492" s="4"/>
      <c r="P492" s="4"/>
      <c r="Q492" s="4"/>
      <c r="R492" s="4"/>
      <c r="S492" s="4"/>
      <c r="T492" s="4"/>
      <c r="U492" s="4"/>
      <c r="V492" s="4"/>
      <c r="W492" s="4"/>
      <c r="X492" s="4"/>
      <c r="Y492" s="2"/>
      <c r="Z492" s="2"/>
    </row>
    <row r="493" ht="12.0" customHeight="1">
      <c r="A493" s="10">
        <f t="shared" si="1"/>
        <v>492</v>
      </c>
      <c r="B493" s="13" t="s">
        <v>1326</v>
      </c>
      <c r="C493" s="13" t="s">
        <v>1200</v>
      </c>
      <c r="D493" s="12" t="s">
        <v>1351</v>
      </c>
      <c r="E493" s="13" t="str">
        <f t="shared" si="2"/>
        <v>$gameMap.event(id).turnRight90()</v>
      </c>
      <c r="F493" s="15" t="s">
        <v>1352</v>
      </c>
      <c r="G493" s="4"/>
      <c r="H493" s="4"/>
      <c r="I493" s="4"/>
      <c r="J493" s="4"/>
      <c r="K493" s="4"/>
      <c r="L493" s="4"/>
      <c r="M493" s="4"/>
      <c r="N493" s="4"/>
      <c r="O493" s="4"/>
      <c r="P493" s="4"/>
      <c r="Q493" s="4"/>
      <c r="R493" s="4"/>
      <c r="S493" s="4"/>
      <c r="T493" s="4"/>
      <c r="U493" s="4"/>
      <c r="V493" s="4"/>
      <c r="W493" s="4"/>
      <c r="X493" s="4"/>
      <c r="Y493" s="2"/>
      <c r="Z493" s="2"/>
    </row>
    <row r="494" ht="12.0" customHeight="1">
      <c r="A494" s="10">
        <f t="shared" si="1"/>
        <v>493</v>
      </c>
      <c r="B494" s="13" t="s">
        <v>1326</v>
      </c>
      <c r="C494" s="13" t="s">
        <v>1200</v>
      </c>
      <c r="D494" s="12" t="s">
        <v>1353</v>
      </c>
      <c r="E494" s="13" t="str">
        <f t="shared" si="2"/>
        <v>$gameMap.event(id).turnLeft90()</v>
      </c>
      <c r="F494" s="15" t="s">
        <v>1354</v>
      </c>
      <c r="G494" s="4"/>
      <c r="H494" s="4"/>
      <c r="I494" s="4"/>
      <c r="J494" s="4"/>
      <c r="K494" s="4"/>
      <c r="L494" s="4"/>
      <c r="M494" s="4"/>
      <c r="N494" s="4"/>
      <c r="O494" s="4"/>
      <c r="P494" s="4"/>
      <c r="Q494" s="4"/>
      <c r="R494" s="4"/>
      <c r="S494" s="4"/>
      <c r="T494" s="4"/>
      <c r="U494" s="4"/>
      <c r="V494" s="4"/>
      <c r="W494" s="4"/>
      <c r="X494" s="4"/>
      <c r="Y494" s="2"/>
      <c r="Z494" s="2"/>
    </row>
    <row r="495" ht="12.0" customHeight="1">
      <c r="A495" s="10">
        <f t="shared" si="1"/>
        <v>494</v>
      </c>
      <c r="B495" s="13" t="s">
        <v>1326</v>
      </c>
      <c r="C495" s="13" t="s">
        <v>1200</v>
      </c>
      <c r="D495" s="12" t="s">
        <v>1355</v>
      </c>
      <c r="E495" s="13" t="str">
        <f t="shared" si="2"/>
        <v>$gameMap.event(id).turn180()</v>
      </c>
      <c r="F495" s="15" t="s">
        <v>1356</v>
      </c>
      <c r="G495" s="4"/>
      <c r="H495" s="4"/>
      <c r="I495" s="4"/>
      <c r="J495" s="4"/>
      <c r="K495" s="4"/>
      <c r="L495" s="4"/>
      <c r="M495" s="4"/>
      <c r="N495" s="4"/>
      <c r="O495" s="4"/>
      <c r="P495" s="4"/>
      <c r="Q495" s="4"/>
      <c r="R495" s="4"/>
      <c r="S495" s="4"/>
      <c r="T495" s="4"/>
      <c r="U495" s="4"/>
      <c r="V495" s="4"/>
      <c r="W495" s="4"/>
      <c r="X495" s="4"/>
      <c r="Y495" s="2"/>
      <c r="Z495" s="2"/>
    </row>
    <row r="496" ht="12.0" customHeight="1">
      <c r="A496" s="10">
        <f t="shared" si="1"/>
        <v>495</v>
      </c>
      <c r="B496" s="13" t="s">
        <v>1326</v>
      </c>
      <c r="C496" s="13" t="s">
        <v>1200</v>
      </c>
      <c r="D496" s="12" t="s">
        <v>1357</v>
      </c>
      <c r="E496" s="13" t="str">
        <f t="shared" si="2"/>
        <v>$gameMap.event(id).turnRightOrLeft90()</v>
      </c>
      <c r="F496" s="15" t="s">
        <v>1358</v>
      </c>
      <c r="G496" s="4"/>
      <c r="H496" s="4"/>
      <c r="I496" s="4"/>
      <c r="J496" s="4"/>
      <c r="K496" s="4"/>
      <c r="L496" s="4"/>
      <c r="M496" s="4"/>
      <c r="N496" s="4"/>
      <c r="O496" s="4"/>
      <c r="P496" s="4"/>
      <c r="Q496" s="4"/>
      <c r="R496" s="4"/>
      <c r="S496" s="4"/>
      <c r="T496" s="4"/>
      <c r="U496" s="4"/>
      <c r="V496" s="4"/>
      <c r="W496" s="4"/>
      <c r="X496" s="4"/>
      <c r="Y496" s="2"/>
      <c r="Z496" s="2"/>
    </row>
    <row r="497" ht="12.0" customHeight="1">
      <c r="A497" s="10">
        <f t="shared" si="1"/>
        <v>496</v>
      </c>
      <c r="B497" s="13" t="s">
        <v>1326</v>
      </c>
      <c r="C497" s="13" t="s">
        <v>1200</v>
      </c>
      <c r="D497" s="12" t="s">
        <v>1359</v>
      </c>
      <c r="E497" s="13" t="str">
        <f t="shared" si="2"/>
        <v>$gameMap.event(id).turnRandom()</v>
      </c>
      <c r="F497" s="15" t="s">
        <v>1360</v>
      </c>
      <c r="G497" s="4"/>
      <c r="H497" s="4"/>
      <c r="I497" s="4"/>
      <c r="J497" s="4"/>
      <c r="K497" s="4"/>
      <c r="L497" s="4"/>
      <c r="M497" s="4"/>
      <c r="N497" s="4"/>
      <c r="O497" s="4"/>
      <c r="P497" s="4"/>
      <c r="Q497" s="4"/>
      <c r="R497" s="4"/>
      <c r="S497" s="4"/>
      <c r="T497" s="4"/>
      <c r="U497" s="4"/>
      <c r="V497" s="4"/>
      <c r="W497" s="4"/>
      <c r="X497" s="4"/>
      <c r="Y497" s="2"/>
      <c r="Z497" s="2"/>
    </row>
    <row r="498" ht="12.0" customHeight="1">
      <c r="A498" s="10">
        <f t="shared" si="1"/>
        <v>497</v>
      </c>
      <c r="B498" s="13" t="s">
        <v>1326</v>
      </c>
      <c r="C498" s="13" t="s">
        <v>1200</v>
      </c>
      <c r="D498" s="12" t="s">
        <v>1361</v>
      </c>
      <c r="E498" s="13" t="str">
        <f t="shared" si="2"/>
        <v>$gameMap.event(id).swap(character)</v>
      </c>
      <c r="F498" s="15" t="s">
        <v>1362</v>
      </c>
      <c r="G498" s="4"/>
      <c r="H498" s="4"/>
      <c r="I498" s="4"/>
      <c r="J498" s="4"/>
      <c r="K498" s="4"/>
      <c r="L498" s="4"/>
      <c r="M498" s="4"/>
      <c r="N498" s="4"/>
      <c r="O498" s="4"/>
      <c r="P498" s="4"/>
      <c r="Q498" s="4"/>
      <c r="R498" s="4"/>
      <c r="S498" s="4"/>
      <c r="T498" s="4"/>
      <c r="U498" s="4"/>
      <c r="V498" s="4"/>
      <c r="W498" s="4"/>
      <c r="X498" s="4"/>
      <c r="Y498" s="2"/>
      <c r="Z498" s="2"/>
    </row>
    <row r="499" ht="12.0" customHeight="1">
      <c r="A499" s="10">
        <f t="shared" si="1"/>
        <v>498</v>
      </c>
      <c r="B499" s="13" t="s">
        <v>1326</v>
      </c>
      <c r="C499" s="13" t="s">
        <v>1200</v>
      </c>
      <c r="D499" s="12" t="s">
        <v>1363</v>
      </c>
      <c r="E499" s="13" t="str">
        <f t="shared" si="2"/>
        <v>$gameMap.event(id).findDirectionTo(x, y)</v>
      </c>
      <c r="F499" s="15" t="s">
        <v>1364</v>
      </c>
      <c r="G499" s="4"/>
      <c r="H499" s="4"/>
      <c r="I499" s="4"/>
      <c r="J499" s="4"/>
      <c r="K499" s="4"/>
      <c r="L499" s="4"/>
      <c r="M499" s="4"/>
      <c r="N499" s="4"/>
      <c r="O499" s="4"/>
      <c r="P499" s="4"/>
      <c r="Q499" s="4"/>
      <c r="R499" s="4"/>
      <c r="S499" s="4"/>
      <c r="T499" s="4"/>
      <c r="U499" s="4"/>
      <c r="V499" s="4"/>
      <c r="W499" s="4"/>
      <c r="X499" s="4"/>
      <c r="Y499" s="2"/>
      <c r="Z499" s="2"/>
    </row>
    <row r="500" ht="12.0" customHeight="1">
      <c r="A500" s="10">
        <f t="shared" si="1"/>
        <v>499</v>
      </c>
      <c r="B500" s="13" t="s">
        <v>1326</v>
      </c>
      <c r="C500" s="13" t="s">
        <v>1200</v>
      </c>
      <c r="D500" s="12" t="s">
        <v>1365</v>
      </c>
      <c r="E500" s="13" t="str">
        <f t="shared" si="2"/>
        <v>$gameMap.event(id).searchLimit()</v>
      </c>
      <c r="F500" s="15" t="s">
        <v>1366</v>
      </c>
      <c r="G500" s="4"/>
      <c r="H500" s="4"/>
      <c r="I500" s="4"/>
      <c r="J500" s="4"/>
      <c r="K500" s="4"/>
      <c r="L500" s="4"/>
      <c r="M500" s="4"/>
      <c r="N500" s="4"/>
      <c r="O500" s="4"/>
      <c r="P500" s="4"/>
      <c r="Q500" s="4"/>
      <c r="R500" s="4"/>
      <c r="S500" s="4"/>
      <c r="T500" s="4"/>
      <c r="U500" s="4"/>
      <c r="V500" s="4"/>
      <c r="W500" s="4"/>
      <c r="X500" s="4"/>
      <c r="Y500" s="2"/>
      <c r="Z500" s="2"/>
    </row>
    <row r="501" ht="12.0" customHeight="1">
      <c r="A501" s="10">
        <f t="shared" si="1"/>
        <v>500</v>
      </c>
      <c r="B501" s="13" t="s">
        <v>1367</v>
      </c>
      <c r="C501" s="13" t="s">
        <v>1195</v>
      </c>
      <c r="D501" s="12" t="s">
        <v>1368</v>
      </c>
      <c r="E501" s="13" t="str">
        <f t="shared" si="2"/>
        <v>$gamePlayer.followers()</v>
      </c>
      <c r="F501" s="15" t="s">
        <v>1369</v>
      </c>
      <c r="G501" s="4"/>
      <c r="H501" s="4"/>
      <c r="I501" s="4"/>
      <c r="J501" s="4"/>
      <c r="K501" s="4"/>
      <c r="L501" s="4"/>
      <c r="M501" s="4"/>
      <c r="N501" s="4"/>
      <c r="O501" s="4"/>
      <c r="P501" s="4"/>
      <c r="Q501" s="4"/>
      <c r="R501" s="4"/>
      <c r="S501" s="4"/>
      <c r="T501" s="4"/>
      <c r="U501" s="4"/>
      <c r="V501" s="4"/>
      <c r="W501" s="4"/>
      <c r="X501" s="4"/>
      <c r="Y501" s="2"/>
      <c r="Z501" s="2"/>
    </row>
    <row r="502" ht="12.0" customHeight="1">
      <c r="A502" s="10">
        <f t="shared" si="1"/>
        <v>501</v>
      </c>
      <c r="B502" s="13" t="s">
        <v>1367</v>
      </c>
      <c r="C502" s="13" t="s">
        <v>1195</v>
      </c>
      <c r="D502" s="12" t="s">
        <v>1370</v>
      </c>
      <c r="E502" s="13" t="str">
        <f t="shared" si="2"/>
        <v>$gamePlayer.isInBoat()</v>
      </c>
      <c r="F502" s="15" t="s">
        <v>1371</v>
      </c>
      <c r="G502" s="4"/>
      <c r="H502" s="4"/>
      <c r="I502" s="4"/>
      <c r="J502" s="4"/>
      <c r="K502" s="4"/>
      <c r="L502" s="4"/>
      <c r="M502" s="4"/>
      <c r="N502" s="4"/>
      <c r="O502" s="4"/>
      <c r="P502" s="4"/>
      <c r="Q502" s="4"/>
      <c r="R502" s="4"/>
      <c r="S502" s="4"/>
      <c r="T502" s="4"/>
      <c r="U502" s="4"/>
      <c r="V502" s="4"/>
      <c r="W502" s="4"/>
      <c r="X502" s="4"/>
      <c r="Y502" s="2"/>
      <c r="Z502" s="2"/>
    </row>
    <row r="503" ht="12.0" customHeight="1">
      <c r="A503" s="10">
        <f t="shared" si="1"/>
        <v>502</v>
      </c>
      <c r="B503" s="13" t="s">
        <v>1367</v>
      </c>
      <c r="C503" s="13" t="s">
        <v>1195</v>
      </c>
      <c r="D503" s="12" t="s">
        <v>1372</v>
      </c>
      <c r="E503" s="13" t="str">
        <f t="shared" si="2"/>
        <v>$gamePlayer.isInShip()</v>
      </c>
      <c r="F503" s="15" t="s">
        <v>1373</v>
      </c>
      <c r="G503" s="4"/>
      <c r="H503" s="4"/>
      <c r="I503" s="4"/>
      <c r="J503" s="4"/>
      <c r="K503" s="4"/>
      <c r="L503" s="4"/>
      <c r="M503" s="4"/>
      <c r="N503" s="4"/>
      <c r="O503" s="4"/>
      <c r="P503" s="4"/>
      <c r="Q503" s="4"/>
      <c r="R503" s="4"/>
      <c r="S503" s="4"/>
      <c r="T503" s="4"/>
      <c r="U503" s="4"/>
      <c r="V503" s="4"/>
      <c r="W503" s="4"/>
      <c r="X503" s="4"/>
      <c r="Y503" s="2"/>
      <c r="Z503" s="2"/>
    </row>
    <row r="504" ht="12.0" customHeight="1">
      <c r="A504" s="10">
        <f t="shared" si="1"/>
        <v>503</v>
      </c>
      <c r="B504" s="13" t="s">
        <v>1367</v>
      </c>
      <c r="C504" s="13" t="s">
        <v>1195</v>
      </c>
      <c r="D504" s="12" t="s">
        <v>1374</v>
      </c>
      <c r="E504" s="13" t="str">
        <f t="shared" si="2"/>
        <v>$gamePlayer.isInAirship()</v>
      </c>
      <c r="F504" s="15" t="s">
        <v>1375</v>
      </c>
      <c r="G504" s="4"/>
      <c r="H504" s="4"/>
      <c r="I504" s="4"/>
      <c r="J504" s="4"/>
      <c r="K504" s="4"/>
      <c r="L504" s="4"/>
      <c r="M504" s="4"/>
      <c r="N504" s="4"/>
      <c r="O504" s="4"/>
      <c r="P504" s="4"/>
      <c r="Q504" s="4"/>
      <c r="R504" s="4"/>
      <c r="S504" s="4"/>
      <c r="T504" s="4"/>
      <c r="U504" s="4"/>
      <c r="V504" s="4"/>
      <c r="W504" s="4"/>
      <c r="X504" s="4"/>
      <c r="Y504" s="2"/>
      <c r="Z504" s="2"/>
    </row>
    <row r="505" ht="12.0" customHeight="1">
      <c r="A505" s="10">
        <f t="shared" si="1"/>
        <v>504</v>
      </c>
      <c r="B505" s="13" t="s">
        <v>1367</v>
      </c>
      <c r="C505" s="13" t="s">
        <v>1195</v>
      </c>
      <c r="D505" s="12" t="s">
        <v>1376</v>
      </c>
      <c r="E505" s="13" t="str">
        <f t="shared" si="2"/>
        <v>$gamePlayer.isInVehicle()</v>
      </c>
      <c r="F505" s="15" t="s">
        <v>1377</v>
      </c>
      <c r="G505" s="4"/>
      <c r="H505" s="4"/>
      <c r="I505" s="4"/>
      <c r="J505" s="4"/>
      <c r="K505" s="4"/>
      <c r="L505" s="4"/>
      <c r="M505" s="4"/>
      <c r="N505" s="4"/>
      <c r="O505" s="4"/>
      <c r="P505" s="4"/>
      <c r="Q505" s="4"/>
      <c r="R505" s="4"/>
      <c r="S505" s="4"/>
      <c r="T505" s="4"/>
      <c r="U505" s="4"/>
      <c r="V505" s="4"/>
      <c r="W505" s="4"/>
      <c r="X505" s="4"/>
      <c r="Y505" s="2"/>
      <c r="Z505" s="2"/>
    </row>
    <row r="506" ht="12.0" customHeight="1">
      <c r="A506" s="10">
        <f t="shared" si="1"/>
        <v>505</v>
      </c>
      <c r="B506" s="13" t="s">
        <v>1367</v>
      </c>
      <c r="C506" s="13" t="s">
        <v>1195</v>
      </c>
      <c r="D506" s="12" t="s">
        <v>1378</v>
      </c>
      <c r="E506" s="13" t="str">
        <f t="shared" si="2"/>
        <v>$gamePlayer.isOnDamageFloor()</v>
      </c>
      <c r="F506" s="15" t="s">
        <v>1379</v>
      </c>
      <c r="G506" s="4"/>
      <c r="H506" s="4"/>
      <c r="I506" s="4"/>
      <c r="J506" s="4"/>
      <c r="K506" s="4"/>
      <c r="L506" s="4"/>
      <c r="M506" s="4"/>
      <c r="N506" s="4"/>
      <c r="O506" s="4"/>
      <c r="P506" s="4"/>
      <c r="Q506" s="4"/>
      <c r="R506" s="4"/>
      <c r="S506" s="4"/>
      <c r="T506" s="4"/>
      <c r="U506" s="4"/>
      <c r="V506" s="4"/>
      <c r="W506" s="4"/>
      <c r="X506" s="4"/>
      <c r="Y506" s="2"/>
      <c r="Z506" s="2"/>
    </row>
    <row r="507" ht="12.0" customHeight="1">
      <c r="A507" s="10">
        <f t="shared" si="1"/>
        <v>506</v>
      </c>
      <c r="B507" s="13" t="s">
        <v>1367</v>
      </c>
      <c r="C507" s="13" t="s">
        <v>1195</v>
      </c>
      <c r="D507" s="12" t="s">
        <v>1380</v>
      </c>
      <c r="E507" s="13" t="str">
        <f t="shared" si="2"/>
        <v>$gamePlayer.showFollowers()</v>
      </c>
      <c r="F507" s="15" t="s">
        <v>1381</v>
      </c>
      <c r="G507" s="4"/>
      <c r="H507" s="4"/>
      <c r="I507" s="4"/>
      <c r="J507" s="4"/>
      <c r="K507" s="4"/>
      <c r="L507" s="4"/>
      <c r="M507" s="4"/>
      <c r="N507" s="4"/>
      <c r="O507" s="4"/>
      <c r="P507" s="4"/>
      <c r="Q507" s="4"/>
      <c r="R507" s="4"/>
      <c r="S507" s="4"/>
      <c r="T507" s="4"/>
      <c r="U507" s="4"/>
      <c r="V507" s="4"/>
      <c r="W507" s="4"/>
      <c r="X507" s="4"/>
      <c r="Y507" s="2"/>
      <c r="Z507" s="2"/>
    </row>
    <row r="508" ht="12.0" customHeight="1">
      <c r="A508" s="10">
        <f t="shared" si="1"/>
        <v>507</v>
      </c>
      <c r="B508" s="13" t="s">
        <v>1367</v>
      </c>
      <c r="C508" s="13" t="s">
        <v>1195</v>
      </c>
      <c r="D508" s="12" t="s">
        <v>1382</v>
      </c>
      <c r="E508" s="13" t="str">
        <f t="shared" si="2"/>
        <v>$gamePlayer.hideFollowers()</v>
      </c>
      <c r="F508" s="15" t="s">
        <v>1383</v>
      </c>
      <c r="G508" s="4"/>
      <c r="H508" s="4"/>
      <c r="I508" s="4"/>
      <c r="J508" s="4"/>
      <c r="K508" s="4"/>
      <c r="L508" s="4"/>
      <c r="M508" s="4"/>
      <c r="N508" s="4"/>
      <c r="O508" s="4"/>
      <c r="P508" s="4"/>
      <c r="Q508" s="4"/>
      <c r="R508" s="4"/>
      <c r="S508" s="4"/>
      <c r="T508" s="4"/>
      <c r="U508" s="4"/>
      <c r="V508" s="4"/>
      <c r="W508" s="4"/>
      <c r="X508" s="4"/>
      <c r="Y508" s="2"/>
      <c r="Z508" s="2"/>
    </row>
    <row r="509" ht="12.0" customHeight="1">
      <c r="A509" s="10">
        <f t="shared" si="1"/>
        <v>508</v>
      </c>
      <c r="B509" s="13" t="s">
        <v>1367</v>
      </c>
      <c r="C509" s="13" t="s">
        <v>1195</v>
      </c>
      <c r="D509" s="12" t="s">
        <v>1384</v>
      </c>
      <c r="E509" s="13" t="str">
        <f t="shared" si="2"/>
        <v>$gamePlayer.gatherFollowers()</v>
      </c>
      <c r="F509" s="15" t="s">
        <v>1385</v>
      </c>
      <c r="G509" s="4"/>
      <c r="H509" s="4"/>
      <c r="I509" s="4"/>
      <c r="J509" s="4"/>
      <c r="K509" s="4"/>
      <c r="L509" s="4"/>
      <c r="M509" s="4"/>
      <c r="N509" s="4"/>
      <c r="O509" s="4"/>
      <c r="P509" s="4"/>
      <c r="Q509" s="4"/>
      <c r="R509" s="4"/>
      <c r="S509" s="4"/>
      <c r="T509" s="4"/>
      <c r="U509" s="4"/>
      <c r="V509" s="4"/>
      <c r="W509" s="4"/>
      <c r="X509" s="4"/>
      <c r="Y509" s="2"/>
      <c r="Z509" s="2"/>
    </row>
    <row r="510" ht="12.0" customHeight="1">
      <c r="A510" s="10">
        <f t="shared" si="1"/>
        <v>509</v>
      </c>
      <c r="B510" s="13" t="s">
        <v>1386</v>
      </c>
      <c r="C510" s="13" t="s">
        <v>1202</v>
      </c>
      <c r="D510" s="12" t="s">
        <v>815</v>
      </c>
      <c r="E510" s="13" t="str">
        <f t="shared" si="2"/>
        <v>$gamePlayer.followers().follower(i).actor()</v>
      </c>
      <c r="F510" s="15" t="s">
        <v>1387</v>
      </c>
      <c r="G510" s="4"/>
      <c r="H510" s="4"/>
      <c r="I510" s="4"/>
      <c r="J510" s="4"/>
      <c r="K510" s="4"/>
      <c r="L510" s="4"/>
      <c r="M510" s="4"/>
      <c r="N510" s="4"/>
      <c r="O510" s="4"/>
      <c r="P510" s="4"/>
      <c r="Q510" s="4"/>
      <c r="R510" s="4"/>
      <c r="S510" s="4"/>
      <c r="T510" s="4"/>
      <c r="U510" s="4"/>
      <c r="V510" s="4"/>
      <c r="W510" s="4"/>
      <c r="X510" s="4"/>
      <c r="Y510" s="2"/>
      <c r="Z510" s="2"/>
    </row>
    <row r="511" ht="12.0" customHeight="1">
      <c r="A511" s="10">
        <f t="shared" si="1"/>
        <v>510</v>
      </c>
      <c r="B511" s="13" t="s">
        <v>1386</v>
      </c>
      <c r="C511" s="13" t="s">
        <v>1202</v>
      </c>
      <c r="D511" s="12" t="s">
        <v>1388</v>
      </c>
      <c r="E511" s="13" t="str">
        <f t="shared" si="2"/>
        <v>$gamePlayer.followers().follower(i).isVisible()</v>
      </c>
      <c r="F511" s="15" t="s">
        <v>1389</v>
      </c>
      <c r="G511" s="4"/>
      <c r="H511" s="4"/>
      <c r="I511" s="4"/>
      <c r="J511" s="4"/>
      <c r="K511" s="4"/>
      <c r="L511" s="4"/>
      <c r="M511" s="4"/>
      <c r="N511" s="4"/>
      <c r="O511" s="4"/>
      <c r="P511" s="4"/>
      <c r="Q511" s="4"/>
      <c r="R511" s="4"/>
      <c r="S511" s="4"/>
      <c r="T511" s="4"/>
      <c r="U511" s="4"/>
      <c r="V511" s="4"/>
      <c r="W511" s="4"/>
      <c r="X511" s="4"/>
      <c r="Y511" s="2"/>
      <c r="Z511" s="2"/>
    </row>
    <row r="512" ht="12.0" customHeight="1">
      <c r="A512" s="10">
        <f t="shared" si="1"/>
        <v>511</v>
      </c>
      <c r="B512" s="13" t="s">
        <v>1386</v>
      </c>
      <c r="C512" s="13" t="s">
        <v>1202</v>
      </c>
      <c r="D512" s="12" t="s">
        <v>1390</v>
      </c>
      <c r="E512" s="13" t="str">
        <f t="shared" si="2"/>
        <v>$gamePlayer.followers().follower(i).chaseCharacter(character)</v>
      </c>
      <c r="F512" s="15" t="s">
        <v>1391</v>
      </c>
      <c r="G512" s="4"/>
      <c r="H512" s="4"/>
      <c r="I512" s="4"/>
      <c r="J512" s="4"/>
      <c r="K512" s="4"/>
      <c r="L512" s="4"/>
      <c r="M512" s="4"/>
      <c r="N512" s="4"/>
      <c r="O512" s="4"/>
      <c r="P512" s="4"/>
      <c r="Q512" s="4"/>
      <c r="R512" s="4"/>
      <c r="S512" s="4"/>
      <c r="T512" s="4"/>
      <c r="U512" s="4"/>
      <c r="V512" s="4"/>
      <c r="W512" s="4"/>
      <c r="X512" s="4"/>
      <c r="Y512" s="2"/>
      <c r="Z512" s="2"/>
    </row>
    <row r="513" ht="12.0" customHeight="1">
      <c r="A513" s="10">
        <f t="shared" si="1"/>
        <v>512</v>
      </c>
      <c r="B513" s="13" t="s">
        <v>1392</v>
      </c>
      <c r="C513" s="13" t="s">
        <v>1198</v>
      </c>
      <c r="D513" s="12" t="s">
        <v>1393</v>
      </c>
      <c r="E513" s="13" t="str">
        <f t="shared" si="2"/>
        <v>$gameMap.boat().isBoat()</v>
      </c>
      <c r="F513" s="15" t="s">
        <v>1394</v>
      </c>
      <c r="G513" s="4"/>
      <c r="H513" s="4"/>
      <c r="I513" s="4"/>
      <c r="J513" s="4"/>
      <c r="K513" s="4"/>
      <c r="L513" s="4"/>
      <c r="M513" s="4"/>
      <c r="N513" s="4"/>
      <c r="O513" s="4"/>
      <c r="P513" s="4"/>
      <c r="Q513" s="4"/>
      <c r="R513" s="4"/>
      <c r="S513" s="4"/>
      <c r="T513" s="4"/>
      <c r="U513" s="4"/>
      <c r="V513" s="4"/>
      <c r="W513" s="4"/>
      <c r="X513" s="4"/>
      <c r="Y513" s="2"/>
      <c r="Z513" s="2"/>
    </row>
    <row r="514" ht="12.0" customHeight="1">
      <c r="A514" s="10">
        <f t="shared" si="1"/>
        <v>513</v>
      </c>
      <c r="B514" s="13" t="s">
        <v>1392</v>
      </c>
      <c r="C514" s="13" t="s">
        <v>1198</v>
      </c>
      <c r="D514" s="12" t="s">
        <v>1395</v>
      </c>
      <c r="E514" s="13" t="str">
        <f t="shared" si="2"/>
        <v>$gameMap.boat().isShip()</v>
      </c>
      <c r="F514" s="15" t="s">
        <v>1396</v>
      </c>
      <c r="G514" s="4"/>
      <c r="H514" s="4"/>
      <c r="I514" s="4"/>
      <c r="J514" s="4"/>
      <c r="K514" s="4"/>
      <c r="L514" s="4"/>
      <c r="M514" s="4"/>
      <c r="N514" s="4"/>
      <c r="O514" s="4"/>
      <c r="P514" s="4"/>
      <c r="Q514" s="4"/>
      <c r="R514" s="4"/>
      <c r="S514" s="4"/>
      <c r="T514" s="4"/>
      <c r="U514" s="4"/>
      <c r="V514" s="4"/>
      <c r="W514" s="4"/>
      <c r="X514" s="4"/>
      <c r="Y514" s="2"/>
      <c r="Z514" s="2"/>
    </row>
    <row r="515" ht="12.0" customHeight="1">
      <c r="A515" s="10">
        <f t="shared" si="1"/>
        <v>514</v>
      </c>
      <c r="B515" s="13" t="s">
        <v>1392</v>
      </c>
      <c r="C515" s="13" t="s">
        <v>1198</v>
      </c>
      <c r="D515" s="12" t="s">
        <v>1397</v>
      </c>
      <c r="E515" s="13" t="str">
        <f t="shared" si="2"/>
        <v>$gameMap.boat().isAirship()</v>
      </c>
      <c r="F515" s="15" t="s">
        <v>1398</v>
      </c>
      <c r="G515" s="4"/>
      <c r="H515" s="4"/>
      <c r="I515" s="4"/>
      <c r="J515" s="4"/>
      <c r="K515" s="4"/>
      <c r="L515" s="4"/>
      <c r="M515" s="4"/>
      <c r="N515" s="4"/>
      <c r="O515" s="4"/>
      <c r="P515" s="4"/>
      <c r="Q515" s="4"/>
      <c r="R515" s="4"/>
      <c r="S515" s="4"/>
      <c r="T515" s="4"/>
      <c r="U515" s="4"/>
      <c r="V515" s="4"/>
      <c r="W515" s="4"/>
      <c r="X515" s="4"/>
      <c r="Y515" s="2"/>
      <c r="Z515" s="2"/>
    </row>
    <row r="516" ht="12.0" customHeight="1">
      <c r="A516" s="10">
        <f t="shared" si="1"/>
        <v>515</v>
      </c>
      <c r="B516" s="13" t="s">
        <v>1392</v>
      </c>
      <c r="C516" s="13" t="s">
        <v>1198</v>
      </c>
      <c r="D516" s="12" t="s">
        <v>1399</v>
      </c>
      <c r="E516" s="13" t="str">
        <f t="shared" si="2"/>
        <v>$gameMap.boat().vehicle()</v>
      </c>
      <c r="F516" s="15" t="s">
        <v>1400</v>
      </c>
      <c r="G516" s="4"/>
      <c r="H516" s="4"/>
      <c r="I516" s="4"/>
      <c r="J516" s="4"/>
      <c r="K516" s="4"/>
      <c r="L516" s="4"/>
      <c r="M516" s="4"/>
      <c r="N516" s="4"/>
      <c r="O516" s="4"/>
      <c r="P516" s="4"/>
      <c r="Q516" s="4"/>
      <c r="R516" s="4"/>
      <c r="S516" s="4"/>
      <c r="T516" s="4"/>
      <c r="U516" s="4"/>
      <c r="V516" s="4"/>
      <c r="W516" s="4"/>
      <c r="X516" s="4"/>
      <c r="Y516" s="2"/>
      <c r="Z516" s="2"/>
    </row>
    <row r="517" ht="12.0" customHeight="1">
      <c r="A517" s="10">
        <f t="shared" si="1"/>
        <v>516</v>
      </c>
      <c r="B517" s="13" t="s">
        <v>1392</v>
      </c>
      <c r="C517" s="13" t="s">
        <v>1198</v>
      </c>
      <c r="D517" s="12" t="s">
        <v>1401</v>
      </c>
      <c r="E517" s="13" t="str">
        <f t="shared" si="2"/>
        <v>$gameMap.boat().shadowX()</v>
      </c>
      <c r="F517" s="15" t="s">
        <v>1402</v>
      </c>
      <c r="G517" s="4"/>
      <c r="H517" s="4"/>
      <c r="I517" s="4"/>
      <c r="J517" s="4"/>
      <c r="K517" s="4"/>
      <c r="L517" s="4"/>
      <c r="M517" s="4"/>
      <c r="N517" s="4"/>
      <c r="O517" s="4"/>
      <c r="P517" s="4"/>
      <c r="Q517" s="4"/>
      <c r="R517" s="4"/>
      <c r="S517" s="4"/>
      <c r="T517" s="4"/>
      <c r="U517" s="4"/>
      <c r="V517" s="4"/>
      <c r="W517" s="4"/>
      <c r="X517" s="4"/>
      <c r="Y517" s="2"/>
      <c r="Z517" s="2"/>
    </row>
    <row r="518" ht="12.0" customHeight="1">
      <c r="A518" s="10">
        <f t="shared" si="1"/>
        <v>517</v>
      </c>
      <c r="B518" s="13" t="s">
        <v>1392</v>
      </c>
      <c r="C518" s="13" t="s">
        <v>1198</v>
      </c>
      <c r="D518" s="12" t="s">
        <v>1403</v>
      </c>
      <c r="E518" s="13" t="str">
        <f t="shared" si="2"/>
        <v>$gameMap.boat().shadowY()</v>
      </c>
      <c r="F518" s="15" t="s">
        <v>1404</v>
      </c>
      <c r="G518" s="4"/>
      <c r="H518" s="4"/>
      <c r="I518" s="4"/>
      <c r="J518" s="4"/>
      <c r="K518" s="4"/>
      <c r="L518" s="4"/>
      <c r="M518" s="4"/>
      <c r="N518" s="4"/>
      <c r="O518" s="4"/>
      <c r="P518" s="4"/>
      <c r="Q518" s="4"/>
      <c r="R518" s="4"/>
      <c r="S518" s="4"/>
      <c r="T518" s="4"/>
      <c r="U518" s="4"/>
      <c r="V518" s="4"/>
      <c r="W518" s="4"/>
      <c r="X518" s="4"/>
      <c r="Y518" s="2"/>
      <c r="Z518" s="2"/>
    </row>
    <row r="519" ht="12.0" customHeight="1">
      <c r="A519" s="10">
        <f t="shared" si="1"/>
        <v>518</v>
      </c>
      <c r="B519" s="13" t="s">
        <v>1392</v>
      </c>
      <c r="C519" s="13" t="s">
        <v>1198</v>
      </c>
      <c r="D519" s="12" t="s">
        <v>1405</v>
      </c>
      <c r="E519" s="13" t="str">
        <f t="shared" si="2"/>
        <v>$gameMap.boat().shadowOpacity()</v>
      </c>
      <c r="F519" s="15" t="s">
        <v>1406</v>
      </c>
      <c r="G519" s="4"/>
      <c r="H519" s="4"/>
      <c r="I519" s="4"/>
      <c r="J519" s="4"/>
      <c r="K519" s="4"/>
      <c r="L519" s="4"/>
      <c r="M519" s="4"/>
      <c r="N519" s="4"/>
      <c r="O519" s="4"/>
      <c r="P519" s="4"/>
      <c r="Q519" s="4"/>
      <c r="R519" s="4"/>
      <c r="S519" s="4"/>
      <c r="T519" s="4"/>
      <c r="U519" s="4"/>
      <c r="V519" s="4"/>
      <c r="W519" s="4"/>
      <c r="X519" s="4"/>
      <c r="Y519" s="2"/>
      <c r="Z519" s="2"/>
    </row>
    <row r="520" ht="12.0" customHeight="1">
      <c r="A520" s="10">
        <f t="shared" si="1"/>
        <v>519</v>
      </c>
      <c r="B520" s="13" t="s">
        <v>1392</v>
      </c>
      <c r="C520" s="13" t="s">
        <v>1198</v>
      </c>
      <c r="D520" s="12" t="s">
        <v>1407</v>
      </c>
      <c r="E520" s="13" t="str">
        <f t="shared" si="2"/>
        <v>$gameMap.boat().maxAltitude()</v>
      </c>
      <c r="F520" s="15" t="s">
        <v>1408</v>
      </c>
      <c r="G520" s="4"/>
      <c r="H520" s="4"/>
      <c r="I520" s="4"/>
      <c r="J520" s="4"/>
      <c r="K520" s="4"/>
      <c r="L520" s="4"/>
      <c r="M520" s="4"/>
      <c r="N520" s="4"/>
      <c r="O520" s="4"/>
      <c r="P520" s="4"/>
      <c r="Q520" s="4"/>
      <c r="R520" s="4"/>
      <c r="S520" s="4"/>
      <c r="T520" s="4"/>
      <c r="U520" s="4"/>
      <c r="V520" s="4"/>
      <c r="W520" s="4"/>
      <c r="X520" s="4"/>
      <c r="Y520" s="2"/>
      <c r="Z520" s="2"/>
    </row>
    <row r="521" ht="12.0" customHeight="1">
      <c r="A521" s="10">
        <f t="shared" si="1"/>
        <v>520</v>
      </c>
      <c r="B521" s="13" t="s">
        <v>1392</v>
      </c>
      <c r="C521" s="13" t="s">
        <v>1198</v>
      </c>
      <c r="D521" s="12" t="s">
        <v>1409</v>
      </c>
      <c r="E521" s="13" t="str">
        <f t="shared" si="2"/>
        <v>$gameMap.boat().isLandOk(x, y, d)</v>
      </c>
      <c r="F521" s="15" t="s">
        <v>1410</v>
      </c>
      <c r="G521" s="4"/>
      <c r="H521" s="4"/>
      <c r="I521" s="4"/>
      <c r="J521" s="4"/>
      <c r="K521" s="4"/>
      <c r="L521" s="4"/>
      <c r="M521" s="4"/>
      <c r="N521" s="4"/>
      <c r="O521" s="4"/>
      <c r="P521" s="4"/>
      <c r="Q521" s="4"/>
      <c r="R521" s="4"/>
      <c r="S521" s="4"/>
      <c r="T521" s="4"/>
      <c r="U521" s="4"/>
      <c r="V521" s="4"/>
      <c r="W521" s="4"/>
      <c r="X521" s="4"/>
      <c r="Y521" s="2"/>
      <c r="Z521" s="2"/>
    </row>
    <row r="522" ht="12.0" customHeight="1">
      <c r="A522" s="10">
        <f t="shared" si="1"/>
        <v>521</v>
      </c>
      <c r="B522" s="13" t="s">
        <v>1411</v>
      </c>
      <c r="C522" s="13" t="s">
        <v>1200</v>
      </c>
      <c r="D522" s="12" t="s">
        <v>1412</v>
      </c>
      <c r="E522" s="13" t="str">
        <f t="shared" si="2"/>
        <v>$gameMap.event(id).eventId()</v>
      </c>
      <c r="F522" s="15" t="s">
        <v>1413</v>
      </c>
      <c r="G522" s="4"/>
      <c r="H522" s="4"/>
      <c r="I522" s="4"/>
      <c r="J522" s="4"/>
      <c r="K522" s="4"/>
      <c r="L522" s="4"/>
      <c r="M522" s="4"/>
      <c r="N522" s="4"/>
      <c r="O522" s="4"/>
      <c r="P522" s="4"/>
      <c r="Q522" s="4"/>
      <c r="R522" s="4"/>
      <c r="S522" s="4"/>
      <c r="T522" s="4"/>
      <c r="U522" s="4"/>
      <c r="V522" s="4"/>
      <c r="W522" s="4"/>
      <c r="X522" s="4"/>
      <c r="Y522" s="2"/>
      <c r="Z522" s="2"/>
    </row>
    <row r="523" ht="12.0" customHeight="1">
      <c r="A523" s="10">
        <f t="shared" si="1"/>
        <v>522</v>
      </c>
      <c r="B523" s="13" t="s">
        <v>1411</v>
      </c>
      <c r="C523" s="13" t="s">
        <v>1200</v>
      </c>
      <c r="D523" s="12" t="s">
        <v>1414</v>
      </c>
      <c r="E523" s="13" t="str">
        <f t="shared" si="2"/>
        <v>$gameMap.event(id).event()</v>
      </c>
      <c r="F523" s="15" t="s">
        <v>1415</v>
      </c>
      <c r="G523" s="4"/>
      <c r="H523" s="4"/>
      <c r="I523" s="4"/>
      <c r="J523" s="4"/>
      <c r="K523" s="4"/>
      <c r="L523" s="4"/>
      <c r="M523" s="4"/>
      <c r="N523" s="4"/>
      <c r="O523" s="4"/>
      <c r="P523" s="4"/>
      <c r="Q523" s="4"/>
      <c r="R523" s="4"/>
      <c r="S523" s="4"/>
      <c r="T523" s="4"/>
      <c r="U523" s="4"/>
      <c r="V523" s="4"/>
      <c r="W523" s="4"/>
      <c r="X523" s="4"/>
      <c r="Y523" s="2"/>
      <c r="Z523" s="2"/>
    </row>
    <row r="524" ht="12.0" customHeight="1">
      <c r="A524" s="10">
        <f t="shared" si="1"/>
        <v>523</v>
      </c>
      <c r="B524" s="13" t="s">
        <v>1411</v>
      </c>
      <c r="C524" s="13" t="s">
        <v>1200</v>
      </c>
      <c r="D524" s="12" t="s">
        <v>1416</v>
      </c>
      <c r="E524" s="13" t="str">
        <f t="shared" si="2"/>
        <v>$gameMap.event(id).page()</v>
      </c>
      <c r="F524" s="15" t="s">
        <v>1417</v>
      </c>
      <c r="G524" s="4"/>
      <c r="H524" s="4"/>
      <c r="I524" s="4"/>
      <c r="J524" s="4"/>
      <c r="K524" s="4"/>
      <c r="L524" s="4"/>
      <c r="M524" s="4"/>
      <c r="N524" s="4"/>
      <c r="O524" s="4"/>
      <c r="P524" s="4"/>
      <c r="Q524" s="4"/>
      <c r="R524" s="4"/>
      <c r="S524" s="4"/>
      <c r="T524" s="4"/>
      <c r="U524" s="4"/>
      <c r="V524" s="4"/>
      <c r="W524" s="4"/>
      <c r="X524" s="4"/>
      <c r="Y524" s="2"/>
      <c r="Z524" s="2"/>
    </row>
    <row r="525" ht="12.0" customHeight="1">
      <c r="A525" s="4"/>
      <c r="B525" s="4"/>
      <c r="C525" s="4"/>
      <c r="D525" s="4"/>
      <c r="E525" s="4"/>
      <c r="F525" s="20"/>
      <c r="G525" s="4"/>
      <c r="H525" s="4"/>
      <c r="I525" s="4"/>
      <c r="J525" s="4"/>
      <c r="K525" s="4"/>
      <c r="L525" s="4"/>
      <c r="M525" s="4"/>
      <c r="N525" s="4"/>
      <c r="O525" s="4"/>
      <c r="P525" s="4"/>
      <c r="Q525" s="4"/>
      <c r="R525" s="4"/>
      <c r="S525" s="4"/>
      <c r="T525" s="4"/>
      <c r="U525" s="4"/>
      <c r="V525" s="4"/>
      <c r="W525" s="4"/>
      <c r="X525" s="4"/>
      <c r="Y525" s="2"/>
      <c r="Z525" s="2"/>
    </row>
    <row r="526" ht="12.0" customHeight="1">
      <c r="A526" s="4"/>
      <c r="B526" s="4"/>
      <c r="C526" s="4"/>
      <c r="D526" s="4"/>
      <c r="E526" s="4"/>
      <c r="F526" s="20"/>
      <c r="G526" s="4"/>
      <c r="H526" s="4"/>
      <c r="I526" s="4"/>
      <c r="J526" s="4"/>
      <c r="K526" s="4"/>
      <c r="L526" s="4"/>
      <c r="M526" s="4"/>
      <c r="N526" s="4"/>
      <c r="O526" s="4"/>
      <c r="P526" s="4"/>
      <c r="Q526" s="4"/>
      <c r="R526" s="4"/>
      <c r="S526" s="4"/>
      <c r="T526" s="4"/>
      <c r="U526" s="4"/>
      <c r="V526" s="4"/>
      <c r="W526" s="4"/>
      <c r="X526" s="4"/>
      <c r="Y526" s="2"/>
      <c r="Z526" s="2"/>
    </row>
    <row r="527" ht="12.0"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0"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0"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0"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0"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0"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0"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0"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0"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0"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0"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0"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0"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0"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0"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0"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0"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0"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0"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0"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0"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0"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0"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0"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0"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0"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0"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0"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0"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0"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0"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0"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0"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0"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0"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0"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0"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0"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0"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0"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0"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0"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0"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0"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0"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0"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0"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0"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0"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0"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0"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0"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0"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0"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0"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0"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0"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0"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0"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0"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0"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0"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0"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0"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0"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0"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0"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0"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0"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0"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0"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0"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0"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0"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0"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0"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0"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0"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0"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0"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0"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0"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0"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0"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0"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0"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0"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0"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0"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0"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0"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0"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0"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0"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0"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0"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0"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0"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0"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0"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0"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0"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0"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0"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0"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0"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0"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0"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0"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0"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0"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0"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0"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0"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0"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0"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0"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0"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0"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0"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0"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0"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0"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0"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0"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0"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0"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0"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0"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0"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0"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0"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0"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0"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0"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0"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0"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0"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0"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0"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0"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0"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0"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0"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0"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0"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0"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0"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0"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0"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0"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0"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0"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0"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0"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0"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0"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0"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0"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0"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0"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0"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0"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0"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0"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0"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0"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0"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0"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0"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0"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0"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0"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0"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0"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0"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0"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0"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0"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0"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0"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0"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0"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0"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0"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0"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0"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0"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0"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0"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0"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0"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0"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0"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0"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0"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0"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0"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0"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0"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0"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0"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0"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0"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0"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0"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0"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0"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0"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0"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0"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0"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0"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0"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0"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0"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0"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0"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0"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0"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0"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0"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0"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0"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0"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0"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0"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0"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0"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0"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0"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0"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0"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0"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0"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0"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0"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0"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0"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0"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0"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0"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0"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0"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0"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0"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0"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0"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0"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0"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0"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0"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0"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0"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0"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0"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0"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0"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0"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0"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0"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0"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0"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0"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0"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0"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0"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0"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0"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0"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0"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0"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0"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0"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0"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0"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0"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0"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0"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0"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0"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0"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0"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0"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0"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0"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0"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0"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0"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0"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0"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0"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0"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0"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0"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0"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0"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0"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0"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0"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0"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0"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0"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0"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0"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0"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0"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0"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0"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0"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0"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0"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0"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0"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0"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0"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0"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0"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0"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0"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0"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0"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0"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0"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0"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0"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0"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0"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0"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0"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0"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0"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0"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0"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0"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0"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0"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0"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0"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0"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0"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0"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0"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0"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0"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0"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0"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0"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0"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0"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0"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0"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0"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0"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0"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0"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0"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0"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0"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0"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0"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0"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0"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0"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0"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0"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0"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0"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0"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0"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0"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0"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0"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0"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0"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0"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0"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0"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0"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0"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0"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0"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0"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0"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0"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0"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0"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0"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0"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0"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0"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0"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0"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0"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0"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0"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0"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0"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0"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0"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0"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0"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0"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0"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0"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0"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0"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0"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0"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0"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0"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0"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0"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0"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0"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0"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0"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0"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0"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0"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0"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0"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0"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0"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0"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0"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0"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0"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0"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0"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0"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0"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0"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0"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0"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0"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0"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0"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0"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0"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0"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0"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0"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0"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0"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0"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0"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0"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0"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0"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0"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0"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0"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0"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0"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0"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0"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0"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0"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0"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0"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0"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0"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0"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0"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0"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0"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0"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0"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0"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0"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0"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0"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0"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autoFilter ref="$A$1:$F$524"/>
  <conditionalFormatting sqref="A2:D524 E2:E526 F2:F524">
    <cfRule type="expression" dxfId="0" priority="1">
      <formula>AND(MOD($A2,2)=0,$A2&lt;&gt;"")</formula>
    </cfRule>
  </conditionalFormatting>
  <printOptions gridLines="1" horizontalCentered="1"/>
  <pageMargins bottom="0.75" footer="0.0" header="0.0" left="0.7" right="0.7" top="0.75"/>
  <pageSetup fitToHeight="0" paperSize="9" cellComments="atEnd" orientation="landscape"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88"/>
    <col customWidth="1" min="2" max="2" width="8.88"/>
    <col customWidth="1" min="3" max="3" width="30.13"/>
    <col customWidth="1" min="4" max="4" width="75.75"/>
    <col customWidth="1" min="5" max="5" width="17.13"/>
    <col customWidth="1" min="6" max="6" width="51.75"/>
    <col customWidth="1" min="7" max="25" width="12.63"/>
  </cols>
  <sheetData>
    <row r="1" ht="12.0" customHeight="1">
      <c r="A1" s="7" t="s">
        <v>358</v>
      </c>
      <c r="B1" s="7" t="s">
        <v>1418</v>
      </c>
      <c r="C1" s="8" t="s">
        <v>1419</v>
      </c>
      <c r="D1" s="23" t="s">
        <v>1420</v>
      </c>
      <c r="E1" s="23" t="s">
        <v>1421</v>
      </c>
      <c r="F1" s="23" t="s">
        <v>1422</v>
      </c>
      <c r="G1" s="21"/>
      <c r="H1" s="21"/>
      <c r="I1" s="21"/>
      <c r="J1" s="21"/>
      <c r="K1" s="21"/>
      <c r="L1" s="21"/>
      <c r="M1" s="21"/>
      <c r="N1" s="21"/>
      <c r="O1" s="21"/>
      <c r="P1" s="21"/>
      <c r="Q1" s="21"/>
      <c r="R1" s="21"/>
      <c r="S1" s="21"/>
      <c r="T1" s="21"/>
      <c r="U1" s="21"/>
      <c r="V1" s="21"/>
      <c r="W1" s="21"/>
      <c r="X1" s="21"/>
      <c r="Y1" s="21"/>
      <c r="Z1" s="22"/>
    </row>
    <row r="2" ht="12.0" customHeight="1">
      <c r="A2" s="10">
        <f t="shared" ref="A2:A119" si="1">IF(B2="",IF(C2="",IF(D2="",IF(F2="",""), ROW()-1), ROW()-1), ROW()-1)</f>
        <v>1</v>
      </c>
      <c r="B2" s="6">
        <v>101.0</v>
      </c>
      <c r="C2" s="15" t="s">
        <v>1423</v>
      </c>
      <c r="D2" s="6" t="s">
        <v>1424</v>
      </c>
      <c r="E2" s="6" t="s">
        <v>1425</v>
      </c>
      <c r="F2" s="6" t="s">
        <v>1426</v>
      </c>
      <c r="G2" s="4"/>
      <c r="H2" s="4"/>
      <c r="I2" s="4"/>
      <c r="J2" s="4"/>
      <c r="K2" s="4"/>
      <c r="L2" s="4"/>
      <c r="M2" s="4"/>
      <c r="N2" s="4"/>
      <c r="O2" s="4"/>
      <c r="P2" s="4"/>
      <c r="Q2" s="4"/>
      <c r="R2" s="4"/>
      <c r="S2" s="4"/>
      <c r="T2" s="4"/>
      <c r="U2" s="4"/>
      <c r="V2" s="4"/>
      <c r="W2" s="4"/>
      <c r="X2" s="4"/>
      <c r="Y2" s="4"/>
      <c r="Z2" s="2"/>
    </row>
    <row r="3" ht="12.0" customHeight="1">
      <c r="A3" s="10">
        <f t="shared" si="1"/>
        <v>2</v>
      </c>
      <c r="B3" s="6">
        <v>401.0</v>
      </c>
      <c r="C3" s="15" t="s">
        <v>1427</v>
      </c>
      <c r="D3" s="6" t="s">
        <v>1428</v>
      </c>
      <c r="E3" s="6" t="s">
        <v>1425</v>
      </c>
      <c r="F3" s="6" t="s">
        <v>1429</v>
      </c>
      <c r="G3" s="4"/>
      <c r="H3" s="4"/>
      <c r="I3" s="4"/>
      <c r="J3" s="4"/>
      <c r="K3" s="4"/>
      <c r="L3" s="4"/>
      <c r="M3" s="4"/>
      <c r="N3" s="4"/>
      <c r="O3" s="4"/>
      <c r="P3" s="4"/>
      <c r="Q3" s="4"/>
      <c r="R3" s="4"/>
      <c r="S3" s="4"/>
      <c r="T3" s="4"/>
      <c r="U3" s="4"/>
      <c r="V3" s="4"/>
      <c r="W3" s="4"/>
      <c r="X3" s="4"/>
      <c r="Y3" s="4"/>
      <c r="Z3" s="2"/>
    </row>
    <row r="4" ht="12.0" customHeight="1">
      <c r="A4" s="10">
        <f t="shared" si="1"/>
        <v>3</v>
      </c>
      <c r="B4" s="6">
        <v>102.0</v>
      </c>
      <c r="C4" s="15" t="s">
        <v>1430</v>
      </c>
      <c r="D4" s="6" t="s">
        <v>1431</v>
      </c>
      <c r="E4" s="6" t="s">
        <v>1425</v>
      </c>
      <c r="F4" s="6"/>
      <c r="G4" s="4"/>
      <c r="H4" s="4"/>
      <c r="I4" s="4"/>
      <c r="J4" s="4"/>
      <c r="K4" s="4"/>
      <c r="L4" s="4"/>
      <c r="M4" s="4"/>
      <c r="N4" s="4"/>
      <c r="O4" s="4"/>
      <c r="P4" s="4"/>
      <c r="Q4" s="4"/>
      <c r="R4" s="4"/>
      <c r="S4" s="4"/>
      <c r="T4" s="4"/>
      <c r="U4" s="4"/>
      <c r="V4" s="4"/>
      <c r="W4" s="4"/>
      <c r="X4" s="4"/>
      <c r="Y4" s="4"/>
      <c r="Z4" s="2"/>
    </row>
    <row r="5" ht="12.0" customHeight="1">
      <c r="A5" s="10">
        <f t="shared" si="1"/>
        <v>4</v>
      </c>
      <c r="B5" s="6">
        <v>103.0</v>
      </c>
      <c r="C5" s="15" t="s">
        <v>1432</v>
      </c>
      <c r="D5" s="6" t="s">
        <v>1433</v>
      </c>
      <c r="E5" s="6" t="s">
        <v>1425</v>
      </c>
      <c r="F5" s="6"/>
      <c r="G5" s="4"/>
      <c r="H5" s="4"/>
      <c r="I5" s="4"/>
      <c r="J5" s="4"/>
      <c r="K5" s="4"/>
      <c r="L5" s="4"/>
      <c r="M5" s="4"/>
      <c r="N5" s="4"/>
      <c r="O5" s="4"/>
      <c r="P5" s="4"/>
      <c r="Q5" s="4"/>
      <c r="R5" s="4"/>
      <c r="S5" s="4"/>
      <c r="T5" s="4"/>
      <c r="U5" s="4"/>
      <c r="V5" s="4"/>
      <c r="W5" s="4"/>
      <c r="X5" s="4"/>
      <c r="Y5" s="4"/>
      <c r="Z5" s="2"/>
    </row>
    <row r="6" ht="12.0" customHeight="1">
      <c r="A6" s="10">
        <f t="shared" si="1"/>
        <v>5</v>
      </c>
      <c r="B6" s="6">
        <v>104.0</v>
      </c>
      <c r="C6" s="15" t="s">
        <v>1434</v>
      </c>
      <c r="D6" s="6" t="s">
        <v>1435</v>
      </c>
      <c r="E6" s="6" t="s">
        <v>1425</v>
      </c>
      <c r="F6" s="6"/>
      <c r="G6" s="4"/>
      <c r="H6" s="4"/>
      <c r="I6" s="4"/>
      <c r="J6" s="4"/>
      <c r="K6" s="4"/>
      <c r="L6" s="4"/>
      <c r="M6" s="4"/>
      <c r="N6" s="4"/>
      <c r="O6" s="4"/>
      <c r="P6" s="4"/>
      <c r="Q6" s="4"/>
      <c r="R6" s="4"/>
      <c r="S6" s="4"/>
      <c r="T6" s="4"/>
      <c r="U6" s="4"/>
      <c r="V6" s="4"/>
      <c r="W6" s="4"/>
      <c r="X6" s="4"/>
      <c r="Y6" s="4"/>
      <c r="Z6" s="2"/>
    </row>
    <row r="7" ht="12.0" customHeight="1">
      <c r="A7" s="10">
        <f t="shared" si="1"/>
        <v>6</v>
      </c>
      <c r="B7" s="6">
        <v>402.0</v>
      </c>
      <c r="C7" s="15" t="s">
        <v>1436</v>
      </c>
      <c r="D7" s="6" t="s">
        <v>1437</v>
      </c>
      <c r="E7" s="6" t="s">
        <v>1425</v>
      </c>
      <c r="F7" s="6" t="s">
        <v>1438</v>
      </c>
      <c r="G7" s="4"/>
      <c r="H7" s="4"/>
      <c r="I7" s="4"/>
      <c r="J7" s="4"/>
      <c r="K7" s="4"/>
      <c r="L7" s="4"/>
      <c r="M7" s="4"/>
      <c r="N7" s="4"/>
      <c r="O7" s="4"/>
      <c r="P7" s="4"/>
      <c r="Q7" s="4"/>
      <c r="R7" s="4"/>
      <c r="S7" s="4"/>
      <c r="T7" s="4"/>
      <c r="U7" s="4"/>
      <c r="V7" s="4"/>
      <c r="W7" s="4"/>
      <c r="X7" s="4"/>
      <c r="Y7" s="4"/>
      <c r="Z7" s="2"/>
    </row>
    <row r="8" ht="12.0" customHeight="1">
      <c r="A8" s="10">
        <f t="shared" si="1"/>
        <v>7</v>
      </c>
      <c r="B8" s="6">
        <v>403.0</v>
      </c>
      <c r="C8" s="15" t="s">
        <v>1439</v>
      </c>
      <c r="D8" s="6" t="s">
        <v>1440</v>
      </c>
      <c r="E8" s="6" t="s">
        <v>1425</v>
      </c>
      <c r="F8" s="6" t="s">
        <v>1441</v>
      </c>
      <c r="G8" s="4"/>
      <c r="H8" s="4"/>
      <c r="I8" s="4"/>
      <c r="J8" s="4"/>
      <c r="K8" s="4"/>
      <c r="L8" s="4"/>
      <c r="M8" s="4"/>
      <c r="N8" s="4"/>
      <c r="O8" s="4"/>
      <c r="P8" s="4"/>
      <c r="Q8" s="4"/>
      <c r="R8" s="4"/>
      <c r="S8" s="4"/>
      <c r="T8" s="4"/>
      <c r="U8" s="4"/>
      <c r="V8" s="4"/>
      <c r="W8" s="4"/>
      <c r="X8" s="4"/>
      <c r="Y8" s="4"/>
      <c r="Z8" s="2"/>
    </row>
    <row r="9" ht="12.0" customHeight="1">
      <c r="A9" s="10">
        <f t="shared" si="1"/>
        <v>8</v>
      </c>
      <c r="B9" s="24">
        <v>105.0</v>
      </c>
      <c r="C9" s="25" t="s">
        <v>1442</v>
      </c>
      <c r="D9" s="24" t="s">
        <v>1443</v>
      </c>
      <c r="E9" s="6" t="s">
        <v>1425</v>
      </c>
      <c r="F9" s="24"/>
      <c r="G9" s="4"/>
      <c r="H9" s="4"/>
      <c r="I9" s="4"/>
      <c r="J9" s="4"/>
      <c r="K9" s="4"/>
      <c r="L9" s="4"/>
      <c r="M9" s="4"/>
      <c r="N9" s="4"/>
      <c r="O9" s="4"/>
      <c r="P9" s="4"/>
      <c r="Q9" s="4"/>
      <c r="R9" s="4"/>
      <c r="S9" s="4"/>
      <c r="T9" s="4"/>
      <c r="U9" s="4"/>
      <c r="V9" s="4"/>
      <c r="W9" s="4"/>
      <c r="X9" s="4"/>
      <c r="Y9" s="4"/>
      <c r="Z9" s="2"/>
    </row>
    <row r="10" ht="12.0" customHeight="1">
      <c r="A10" s="10">
        <f t="shared" si="1"/>
        <v>9</v>
      </c>
      <c r="B10" s="6">
        <v>405.0</v>
      </c>
      <c r="C10" s="15" t="s">
        <v>1444</v>
      </c>
      <c r="D10" s="6" t="s">
        <v>1428</v>
      </c>
      <c r="E10" s="6" t="s">
        <v>1425</v>
      </c>
      <c r="F10" s="6" t="s">
        <v>1429</v>
      </c>
      <c r="G10" s="4"/>
      <c r="H10" s="4"/>
      <c r="I10" s="4"/>
      <c r="J10" s="4"/>
      <c r="K10" s="4"/>
      <c r="L10" s="4"/>
      <c r="M10" s="4"/>
      <c r="N10" s="4"/>
      <c r="O10" s="4"/>
      <c r="P10" s="4"/>
      <c r="Q10" s="4"/>
      <c r="R10" s="4"/>
      <c r="S10" s="4"/>
      <c r="T10" s="4"/>
      <c r="U10" s="4"/>
      <c r="V10" s="4"/>
      <c r="W10" s="4"/>
      <c r="X10" s="4"/>
      <c r="Y10" s="4"/>
      <c r="Z10" s="2"/>
    </row>
    <row r="11" ht="12.0" customHeight="1">
      <c r="A11" s="10">
        <f t="shared" si="1"/>
        <v>10</v>
      </c>
      <c r="B11" s="24">
        <v>108.0</v>
      </c>
      <c r="C11" s="25" t="s">
        <v>1445</v>
      </c>
      <c r="D11" s="24" t="s">
        <v>1446</v>
      </c>
      <c r="E11" s="26" t="s">
        <v>1447</v>
      </c>
      <c r="F11" s="24"/>
      <c r="G11" s="4"/>
      <c r="H11" s="4"/>
      <c r="I11" s="4"/>
      <c r="J11" s="4"/>
      <c r="K11" s="4"/>
      <c r="L11" s="4"/>
      <c r="M11" s="4"/>
      <c r="N11" s="4"/>
      <c r="O11" s="4"/>
      <c r="P11" s="4"/>
      <c r="Q11" s="4"/>
      <c r="R11" s="4"/>
      <c r="S11" s="4"/>
      <c r="T11" s="4"/>
      <c r="U11" s="4"/>
      <c r="V11" s="4"/>
      <c r="W11" s="4"/>
      <c r="X11" s="4"/>
      <c r="Y11" s="4"/>
      <c r="Z11" s="2"/>
    </row>
    <row r="12" ht="12.0" customHeight="1">
      <c r="A12" s="10">
        <f t="shared" si="1"/>
        <v>11</v>
      </c>
      <c r="B12" s="24">
        <v>408.0</v>
      </c>
      <c r="C12" s="24" t="s">
        <v>1448</v>
      </c>
      <c r="D12" s="24" t="s">
        <v>1446</v>
      </c>
      <c r="E12" s="27" t="s">
        <v>1447</v>
      </c>
      <c r="F12" s="24"/>
      <c r="G12" s="4"/>
      <c r="H12" s="4"/>
      <c r="I12" s="4"/>
      <c r="J12" s="4"/>
      <c r="K12" s="4"/>
      <c r="L12" s="4"/>
      <c r="M12" s="4"/>
      <c r="N12" s="4"/>
      <c r="O12" s="4"/>
      <c r="P12" s="4"/>
      <c r="Q12" s="4"/>
      <c r="R12" s="4"/>
      <c r="S12" s="4"/>
      <c r="T12" s="4"/>
      <c r="U12" s="4"/>
      <c r="V12" s="4"/>
      <c r="W12" s="4"/>
      <c r="X12" s="4"/>
      <c r="Y12" s="4"/>
      <c r="Z12" s="2"/>
    </row>
    <row r="13" ht="12.0" customHeight="1">
      <c r="A13" s="10">
        <f t="shared" si="1"/>
        <v>12</v>
      </c>
      <c r="B13" s="24">
        <v>111.0</v>
      </c>
      <c r="C13" s="25" t="s">
        <v>1449</v>
      </c>
      <c r="D13" s="24" t="s">
        <v>1450</v>
      </c>
      <c r="E13" s="27" t="s">
        <v>1447</v>
      </c>
      <c r="F13" s="24" t="s">
        <v>1451</v>
      </c>
      <c r="G13" s="4"/>
      <c r="H13" s="4"/>
      <c r="I13" s="4"/>
      <c r="J13" s="4"/>
      <c r="K13" s="4"/>
      <c r="L13" s="4"/>
      <c r="M13" s="4"/>
      <c r="N13" s="4"/>
      <c r="O13" s="4"/>
      <c r="P13" s="4"/>
      <c r="Q13" s="4"/>
      <c r="R13" s="4"/>
      <c r="S13" s="4"/>
      <c r="T13" s="4"/>
      <c r="U13" s="4"/>
      <c r="V13" s="4"/>
      <c r="W13" s="4"/>
      <c r="X13" s="4"/>
      <c r="Y13" s="4"/>
      <c r="Z13" s="2"/>
    </row>
    <row r="14" ht="12.0" customHeight="1">
      <c r="A14" s="10">
        <f t="shared" si="1"/>
        <v>13</v>
      </c>
      <c r="B14" s="24">
        <v>411.0</v>
      </c>
      <c r="C14" s="25" t="s">
        <v>1452</v>
      </c>
      <c r="D14" s="24" t="s">
        <v>1440</v>
      </c>
      <c r="E14" s="27" t="s">
        <v>1447</v>
      </c>
      <c r="F14" s="24" t="s">
        <v>1453</v>
      </c>
      <c r="G14" s="4"/>
      <c r="H14" s="4"/>
      <c r="I14" s="4"/>
      <c r="J14" s="4"/>
      <c r="K14" s="4"/>
      <c r="L14" s="4"/>
      <c r="M14" s="4"/>
      <c r="N14" s="4"/>
      <c r="O14" s="4"/>
      <c r="P14" s="4"/>
      <c r="Q14" s="4"/>
      <c r="R14" s="4"/>
      <c r="S14" s="4"/>
      <c r="T14" s="4"/>
      <c r="U14" s="4"/>
      <c r="V14" s="4"/>
      <c r="W14" s="4"/>
      <c r="X14" s="4"/>
      <c r="Y14" s="4"/>
      <c r="Z14" s="2"/>
    </row>
    <row r="15" ht="12.0" customHeight="1">
      <c r="A15" s="10">
        <f t="shared" si="1"/>
        <v>14</v>
      </c>
      <c r="B15" s="24">
        <v>112.0</v>
      </c>
      <c r="C15" s="25" t="s">
        <v>1454</v>
      </c>
      <c r="D15" s="24" t="s">
        <v>1440</v>
      </c>
      <c r="E15" s="27" t="s">
        <v>1447</v>
      </c>
      <c r="F15" s="25" t="s">
        <v>1455</v>
      </c>
      <c r="G15" s="4"/>
      <c r="H15" s="4"/>
      <c r="I15" s="4"/>
      <c r="J15" s="4"/>
      <c r="K15" s="4"/>
      <c r="L15" s="4"/>
      <c r="M15" s="4"/>
      <c r="N15" s="4"/>
      <c r="O15" s="4"/>
      <c r="P15" s="4"/>
      <c r="Q15" s="4"/>
      <c r="R15" s="4"/>
      <c r="S15" s="4"/>
      <c r="T15" s="4"/>
      <c r="U15" s="4"/>
      <c r="V15" s="4"/>
      <c r="W15" s="4"/>
      <c r="X15" s="4"/>
      <c r="Y15" s="4"/>
      <c r="Z15" s="2"/>
    </row>
    <row r="16" ht="12.0" customHeight="1">
      <c r="A16" s="10">
        <f t="shared" si="1"/>
        <v>15</v>
      </c>
      <c r="B16" s="24">
        <v>413.0</v>
      </c>
      <c r="C16" s="24" t="s">
        <v>1456</v>
      </c>
      <c r="D16" s="24" t="s">
        <v>1440</v>
      </c>
      <c r="E16" s="27" t="s">
        <v>1447</v>
      </c>
      <c r="F16" s="24" t="s">
        <v>1457</v>
      </c>
      <c r="G16" s="4"/>
      <c r="H16" s="4"/>
      <c r="I16" s="4"/>
      <c r="J16" s="4"/>
      <c r="K16" s="4"/>
      <c r="L16" s="4"/>
      <c r="M16" s="4"/>
      <c r="N16" s="4"/>
      <c r="O16" s="4"/>
      <c r="P16" s="4"/>
      <c r="Q16" s="4"/>
      <c r="R16" s="4"/>
      <c r="S16" s="4"/>
      <c r="T16" s="4"/>
      <c r="U16" s="4"/>
      <c r="V16" s="4"/>
      <c r="W16" s="4"/>
      <c r="X16" s="4"/>
      <c r="Y16" s="4"/>
      <c r="Z16" s="2"/>
    </row>
    <row r="17" ht="12.0" customHeight="1">
      <c r="A17" s="10">
        <f t="shared" si="1"/>
        <v>16</v>
      </c>
      <c r="B17" s="24">
        <v>113.0</v>
      </c>
      <c r="C17" s="25" t="s">
        <v>1458</v>
      </c>
      <c r="D17" s="24" t="s">
        <v>1440</v>
      </c>
      <c r="E17" s="27" t="s">
        <v>1447</v>
      </c>
      <c r="F17" s="25" t="s">
        <v>1459</v>
      </c>
      <c r="G17" s="4"/>
      <c r="H17" s="4"/>
      <c r="I17" s="4"/>
      <c r="J17" s="4"/>
      <c r="K17" s="4"/>
      <c r="L17" s="4"/>
      <c r="M17" s="4"/>
      <c r="N17" s="4"/>
      <c r="O17" s="4"/>
      <c r="P17" s="4"/>
      <c r="Q17" s="4"/>
      <c r="R17" s="4"/>
      <c r="S17" s="4"/>
      <c r="T17" s="4"/>
      <c r="U17" s="4"/>
      <c r="V17" s="4"/>
      <c r="W17" s="4"/>
      <c r="X17" s="4"/>
      <c r="Y17" s="4"/>
      <c r="Z17" s="2"/>
    </row>
    <row r="18" ht="12.0" customHeight="1">
      <c r="A18" s="10">
        <f t="shared" si="1"/>
        <v>17</v>
      </c>
      <c r="B18" s="24">
        <v>115.0</v>
      </c>
      <c r="C18" s="25" t="s">
        <v>1460</v>
      </c>
      <c r="D18" s="24" t="s">
        <v>1440</v>
      </c>
      <c r="E18" s="27" t="s">
        <v>1447</v>
      </c>
      <c r="F18" s="24"/>
      <c r="G18" s="4"/>
      <c r="H18" s="4"/>
      <c r="I18" s="4"/>
      <c r="J18" s="4"/>
      <c r="K18" s="4"/>
      <c r="L18" s="4"/>
      <c r="M18" s="4"/>
      <c r="N18" s="4"/>
      <c r="O18" s="4"/>
      <c r="P18" s="4"/>
      <c r="Q18" s="4"/>
      <c r="R18" s="4"/>
      <c r="S18" s="4"/>
      <c r="T18" s="4"/>
      <c r="U18" s="4"/>
      <c r="V18" s="4"/>
      <c r="W18" s="4"/>
      <c r="X18" s="4"/>
      <c r="Y18" s="4"/>
      <c r="Z18" s="2"/>
    </row>
    <row r="19" ht="12.0" customHeight="1">
      <c r="A19" s="10">
        <f t="shared" si="1"/>
        <v>18</v>
      </c>
      <c r="B19" s="24">
        <v>117.0</v>
      </c>
      <c r="C19" s="25" t="s">
        <v>1461</v>
      </c>
      <c r="D19" s="24" t="s">
        <v>1462</v>
      </c>
      <c r="E19" s="27" t="s">
        <v>1447</v>
      </c>
      <c r="F19" s="24"/>
      <c r="G19" s="4"/>
      <c r="H19" s="4"/>
      <c r="I19" s="4"/>
      <c r="J19" s="4"/>
      <c r="K19" s="4"/>
      <c r="L19" s="4"/>
      <c r="M19" s="4"/>
      <c r="N19" s="4"/>
      <c r="O19" s="4"/>
      <c r="P19" s="4"/>
      <c r="Q19" s="4"/>
      <c r="R19" s="4"/>
      <c r="S19" s="4"/>
      <c r="T19" s="4"/>
      <c r="U19" s="4"/>
      <c r="V19" s="4"/>
      <c r="W19" s="4"/>
      <c r="X19" s="4"/>
      <c r="Y19" s="4"/>
      <c r="Z19" s="2"/>
    </row>
    <row r="20" ht="12.0" customHeight="1">
      <c r="A20" s="10">
        <f t="shared" si="1"/>
        <v>19</v>
      </c>
      <c r="B20" s="24">
        <v>118.0</v>
      </c>
      <c r="C20" s="25" t="s">
        <v>1463</v>
      </c>
      <c r="D20" s="24" t="s">
        <v>1464</v>
      </c>
      <c r="E20" s="27" t="s">
        <v>1447</v>
      </c>
      <c r="F20" s="24"/>
      <c r="G20" s="4"/>
      <c r="H20" s="4"/>
      <c r="I20" s="4"/>
      <c r="J20" s="4"/>
      <c r="K20" s="4"/>
      <c r="L20" s="4"/>
      <c r="M20" s="4"/>
      <c r="N20" s="4"/>
      <c r="O20" s="4"/>
      <c r="P20" s="4"/>
      <c r="Q20" s="4"/>
      <c r="R20" s="4"/>
      <c r="S20" s="4"/>
      <c r="T20" s="4"/>
      <c r="U20" s="4"/>
      <c r="V20" s="4"/>
      <c r="W20" s="4"/>
      <c r="X20" s="4"/>
      <c r="Y20" s="4"/>
      <c r="Z20" s="2"/>
    </row>
    <row r="21" ht="12.0" customHeight="1">
      <c r="A21" s="10">
        <f t="shared" si="1"/>
        <v>20</v>
      </c>
      <c r="B21" s="24">
        <v>119.0</v>
      </c>
      <c r="C21" s="25" t="s">
        <v>1465</v>
      </c>
      <c r="D21" s="24" t="s">
        <v>1464</v>
      </c>
      <c r="E21" s="27" t="s">
        <v>1447</v>
      </c>
      <c r="F21" s="24"/>
      <c r="G21" s="4"/>
      <c r="H21" s="4"/>
      <c r="I21" s="4"/>
      <c r="J21" s="4"/>
      <c r="K21" s="4"/>
      <c r="L21" s="4"/>
      <c r="M21" s="4"/>
      <c r="N21" s="4"/>
      <c r="O21" s="4"/>
      <c r="P21" s="4"/>
      <c r="Q21" s="4"/>
      <c r="R21" s="4"/>
      <c r="S21" s="4"/>
      <c r="T21" s="4"/>
      <c r="U21" s="4"/>
      <c r="V21" s="4"/>
      <c r="W21" s="4"/>
      <c r="X21" s="4"/>
      <c r="Y21" s="4"/>
      <c r="Z21" s="2"/>
    </row>
    <row r="22" ht="12.0" customHeight="1">
      <c r="A22" s="10">
        <f t="shared" si="1"/>
        <v>21</v>
      </c>
      <c r="B22" s="24">
        <v>121.0</v>
      </c>
      <c r="C22" s="25" t="s">
        <v>1466</v>
      </c>
      <c r="D22" s="24" t="s">
        <v>1467</v>
      </c>
      <c r="E22" s="26" t="s">
        <v>1468</v>
      </c>
      <c r="F22" s="24"/>
      <c r="G22" s="4"/>
      <c r="H22" s="4"/>
      <c r="I22" s="4"/>
      <c r="J22" s="4"/>
      <c r="K22" s="4"/>
      <c r="L22" s="4"/>
      <c r="M22" s="4"/>
      <c r="N22" s="4"/>
      <c r="O22" s="4"/>
      <c r="P22" s="4"/>
      <c r="Q22" s="4"/>
      <c r="R22" s="4"/>
      <c r="S22" s="4"/>
      <c r="T22" s="4"/>
      <c r="U22" s="4"/>
      <c r="V22" s="4"/>
      <c r="W22" s="4"/>
      <c r="X22" s="4"/>
      <c r="Y22" s="4"/>
      <c r="Z22" s="2"/>
    </row>
    <row r="23" ht="12.0" customHeight="1">
      <c r="A23" s="10">
        <f t="shared" si="1"/>
        <v>22</v>
      </c>
      <c r="B23" s="24">
        <v>122.0</v>
      </c>
      <c r="C23" s="25" t="s">
        <v>1469</v>
      </c>
      <c r="D23" s="24" t="s">
        <v>1470</v>
      </c>
      <c r="E23" s="27" t="s">
        <v>1468</v>
      </c>
      <c r="F23" s="24"/>
      <c r="G23" s="4"/>
      <c r="H23" s="4"/>
      <c r="I23" s="4"/>
      <c r="J23" s="4"/>
      <c r="K23" s="4"/>
      <c r="L23" s="4"/>
      <c r="M23" s="4"/>
      <c r="N23" s="4"/>
      <c r="O23" s="4"/>
      <c r="P23" s="4"/>
      <c r="Q23" s="4"/>
      <c r="R23" s="4"/>
      <c r="S23" s="4"/>
      <c r="T23" s="4"/>
      <c r="U23" s="4"/>
      <c r="V23" s="4"/>
      <c r="W23" s="4"/>
      <c r="X23" s="4"/>
      <c r="Y23" s="4"/>
      <c r="Z23" s="2"/>
    </row>
    <row r="24" ht="12.0" customHeight="1">
      <c r="A24" s="10">
        <f t="shared" si="1"/>
        <v>23</v>
      </c>
      <c r="B24" s="24">
        <v>123.0</v>
      </c>
      <c r="C24" s="25" t="s">
        <v>1471</v>
      </c>
      <c r="D24" s="24" t="s">
        <v>1472</v>
      </c>
      <c r="E24" s="27" t="s">
        <v>1468</v>
      </c>
      <c r="F24" s="24"/>
      <c r="G24" s="4"/>
      <c r="H24" s="4"/>
      <c r="I24" s="4"/>
      <c r="J24" s="4"/>
      <c r="K24" s="4"/>
      <c r="L24" s="4"/>
      <c r="M24" s="4"/>
      <c r="N24" s="4"/>
      <c r="O24" s="4"/>
      <c r="P24" s="4"/>
      <c r="Q24" s="4"/>
      <c r="R24" s="4"/>
      <c r="S24" s="4"/>
      <c r="T24" s="4"/>
      <c r="U24" s="4"/>
      <c r="V24" s="4"/>
      <c r="W24" s="4"/>
      <c r="X24" s="4"/>
      <c r="Y24" s="4"/>
      <c r="Z24" s="2"/>
    </row>
    <row r="25" ht="12.0" customHeight="1">
      <c r="A25" s="10">
        <f t="shared" si="1"/>
        <v>24</v>
      </c>
      <c r="B25" s="24">
        <v>124.0</v>
      </c>
      <c r="C25" s="25" t="s">
        <v>1473</v>
      </c>
      <c r="D25" s="24" t="s">
        <v>1474</v>
      </c>
      <c r="E25" s="27" t="s">
        <v>1468</v>
      </c>
      <c r="F25" s="24"/>
      <c r="G25" s="4"/>
      <c r="H25" s="4"/>
      <c r="I25" s="4"/>
      <c r="J25" s="4"/>
      <c r="K25" s="4"/>
      <c r="L25" s="4"/>
      <c r="M25" s="4"/>
      <c r="N25" s="4"/>
      <c r="O25" s="4"/>
      <c r="P25" s="4"/>
      <c r="Q25" s="4"/>
      <c r="R25" s="4"/>
      <c r="S25" s="4"/>
      <c r="T25" s="4"/>
      <c r="U25" s="4"/>
      <c r="V25" s="4"/>
      <c r="W25" s="4"/>
      <c r="X25" s="4"/>
      <c r="Y25" s="4"/>
      <c r="Z25" s="2"/>
    </row>
    <row r="26" ht="12.0" customHeight="1">
      <c r="A26" s="10">
        <f t="shared" si="1"/>
        <v>25</v>
      </c>
      <c r="B26" s="24">
        <v>125.0</v>
      </c>
      <c r="C26" s="25" t="s">
        <v>1475</v>
      </c>
      <c r="D26" s="24" t="s">
        <v>1476</v>
      </c>
      <c r="E26" s="26" t="s">
        <v>1477</v>
      </c>
      <c r="F26" s="24"/>
      <c r="G26" s="4"/>
      <c r="H26" s="4"/>
      <c r="I26" s="4"/>
      <c r="J26" s="4"/>
      <c r="K26" s="4"/>
      <c r="L26" s="4"/>
      <c r="M26" s="4"/>
      <c r="N26" s="4"/>
      <c r="O26" s="4"/>
      <c r="P26" s="4"/>
      <c r="Q26" s="4"/>
      <c r="R26" s="4"/>
      <c r="S26" s="4"/>
      <c r="T26" s="4"/>
      <c r="U26" s="4"/>
      <c r="V26" s="4"/>
      <c r="W26" s="4"/>
      <c r="X26" s="4"/>
      <c r="Y26" s="4"/>
      <c r="Z26" s="2"/>
    </row>
    <row r="27" ht="12.0" customHeight="1">
      <c r="A27" s="10">
        <f t="shared" si="1"/>
        <v>26</v>
      </c>
      <c r="B27" s="24">
        <v>126.0</v>
      </c>
      <c r="C27" s="25" t="s">
        <v>1478</v>
      </c>
      <c r="D27" s="24" t="s">
        <v>1479</v>
      </c>
      <c r="E27" s="27" t="s">
        <v>1477</v>
      </c>
      <c r="F27" s="24"/>
      <c r="G27" s="4"/>
      <c r="H27" s="4"/>
      <c r="I27" s="4"/>
      <c r="J27" s="4"/>
      <c r="K27" s="4"/>
      <c r="L27" s="4"/>
      <c r="M27" s="4"/>
      <c r="N27" s="4"/>
      <c r="O27" s="4"/>
      <c r="P27" s="4"/>
      <c r="Q27" s="4"/>
      <c r="R27" s="4"/>
      <c r="S27" s="4"/>
      <c r="T27" s="4"/>
      <c r="U27" s="4"/>
      <c r="V27" s="4"/>
      <c r="W27" s="4"/>
      <c r="X27" s="4"/>
      <c r="Y27" s="4"/>
      <c r="Z27" s="2"/>
    </row>
    <row r="28" ht="12.0" customHeight="1">
      <c r="A28" s="10">
        <f t="shared" si="1"/>
        <v>27</v>
      </c>
      <c r="B28" s="24">
        <v>127.0</v>
      </c>
      <c r="C28" s="25" t="s">
        <v>1480</v>
      </c>
      <c r="D28" s="24" t="s">
        <v>1481</v>
      </c>
      <c r="E28" s="27" t="s">
        <v>1477</v>
      </c>
      <c r="F28" s="24"/>
      <c r="G28" s="4"/>
      <c r="H28" s="4"/>
      <c r="I28" s="4"/>
      <c r="J28" s="4"/>
      <c r="K28" s="4"/>
      <c r="L28" s="4"/>
      <c r="M28" s="4"/>
      <c r="N28" s="4"/>
      <c r="O28" s="4"/>
      <c r="P28" s="4"/>
      <c r="Q28" s="4"/>
      <c r="R28" s="4"/>
      <c r="S28" s="4"/>
      <c r="T28" s="4"/>
      <c r="U28" s="4"/>
      <c r="V28" s="4"/>
      <c r="W28" s="4"/>
      <c r="X28" s="4"/>
      <c r="Y28" s="4"/>
      <c r="Z28" s="2"/>
    </row>
    <row r="29" ht="12.0" customHeight="1">
      <c r="A29" s="10">
        <f t="shared" si="1"/>
        <v>28</v>
      </c>
      <c r="B29" s="24">
        <v>128.0</v>
      </c>
      <c r="C29" s="25" t="s">
        <v>1482</v>
      </c>
      <c r="D29" s="24" t="s">
        <v>1483</v>
      </c>
      <c r="E29" s="27" t="s">
        <v>1477</v>
      </c>
      <c r="F29" s="24"/>
      <c r="G29" s="4"/>
      <c r="H29" s="4"/>
      <c r="I29" s="4"/>
      <c r="J29" s="4"/>
      <c r="K29" s="4"/>
      <c r="L29" s="4"/>
      <c r="M29" s="4"/>
      <c r="N29" s="4"/>
      <c r="O29" s="4"/>
      <c r="P29" s="4"/>
      <c r="Q29" s="4"/>
      <c r="R29" s="4"/>
      <c r="S29" s="4"/>
      <c r="T29" s="4"/>
      <c r="U29" s="4"/>
      <c r="V29" s="4"/>
      <c r="W29" s="4"/>
      <c r="X29" s="4"/>
      <c r="Y29" s="4"/>
      <c r="Z29" s="2"/>
    </row>
    <row r="30" ht="12.0" customHeight="1">
      <c r="A30" s="10">
        <f t="shared" si="1"/>
        <v>29</v>
      </c>
      <c r="B30" s="24">
        <v>129.0</v>
      </c>
      <c r="C30" s="25" t="s">
        <v>1484</v>
      </c>
      <c r="D30" s="24" t="s">
        <v>1485</v>
      </c>
      <c r="E30" s="27" t="s">
        <v>1477</v>
      </c>
      <c r="F30" s="24"/>
      <c r="G30" s="4"/>
      <c r="H30" s="4"/>
      <c r="I30" s="4"/>
      <c r="J30" s="4"/>
      <c r="K30" s="4"/>
      <c r="L30" s="4"/>
      <c r="M30" s="4"/>
      <c r="N30" s="4"/>
      <c r="O30" s="4"/>
      <c r="P30" s="4"/>
      <c r="Q30" s="4"/>
      <c r="R30" s="4"/>
      <c r="S30" s="4"/>
      <c r="T30" s="4"/>
      <c r="U30" s="4"/>
      <c r="V30" s="4"/>
      <c r="W30" s="4"/>
      <c r="X30" s="4"/>
      <c r="Y30" s="4"/>
      <c r="Z30" s="2"/>
    </row>
    <row r="31" ht="12.0" customHeight="1">
      <c r="A31" s="10">
        <f t="shared" si="1"/>
        <v>30</v>
      </c>
      <c r="B31" s="24">
        <v>132.0</v>
      </c>
      <c r="C31" s="25" t="s">
        <v>1486</v>
      </c>
      <c r="D31" s="24" t="s">
        <v>1487</v>
      </c>
      <c r="E31" s="26" t="s">
        <v>1488</v>
      </c>
      <c r="F31" s="24"/>
      <c r="G31" s="4"/>
      <c r="H31" s="4"/>
      <c r="I31" s="4"/>
      <c r="J31" s="4"/>
      <c r="K31" s="4"/>
      <c r="L31" s="4"/>
      <c r="M31" s="4"/>
      <c r="N31" s="4"/>
      <c r="O31" s="4"/>
      <c r="P31" s="4"/>
      <c r="Q31" s="4"/>
      <c r="R31" s="4"/>
      <c r="S31" s="4"/>
      <c r="T31" s="4"/>
      <c r="U31" s="4"/>
      <c r="V31" s="4"/>
      <c r="W31" s="4"/>
      <c r="X31" s="4"/>
      <c r="Y31" s="4"/>
      <c r="Z31" s="2"/>
    </row>
    <row r="32" ht="12.0" customHeight="1">
      <c r="A32" s="10">
        <f t="shared" si="1"/>
        <v>31</v>
      </c>
      <c r="B32" s="24">
        <v>133.0</v>
      </c>
      <c r="C32" s="25" t="s">
        <v>1489</v>
      </c>
      <c r="D32" s="24" t="s">
        <v>1490</v>
      </c>
      <c r="E32" s="27" t="s">
        <v>1488</v>
      </c>
      <c r="F32" s="24"/>
      <c r="G32" s="4"/>
      <c r="H32" s="4"/>
      <c r="I32" s="4"/>
      <c r="J32" s="4"/>
      <c r="K32" s="4"/>
      <c r="L32" s="4"/>
      <c r="M32" s="4"/>
      <c r="N32" s="4"/>
      <c r="O32" s="4"/>
      <c r="P32" s="4"/>
      <c r="Q32" s="4"/>
      <c r="R32" s="4"/>
      <c r="S32" s="4"/>
      <c r="T32" s="4"/>
      <c r="U32" s="4"/>
      <c r="V32" s="4"/>
      <c r="W32" s="4"/>
      <c r="X32" s="4"/>
      <c r="Y32" s="4"/>
      <c r="Z32" s="2"/>
    </row>
    <row r="33" ht="12.0" customHeight="1">
      <c r="A33" s="10">
        <f t="shared" si="1"/>
        <v>32</v>
      </c>
      <c r="B33" s="24">
        <v>134.0</v>
      </c>
      <c r="C33" s="25" t="s">
        <v>1491</v>
      </c>
      <c r="D33" s="24" t="s">
        <v>1492</v>
      </c>
      <c r="E33" s="27" t="s">
        <v>1488</v>
      </c>
      <c r="F33" s="24"/>
      <c r="G33" s="4"/>
      <c r="H33" s="4"/>
      <c r="I33" s="4"/>
      <c r="J33" s="4"/>
      <c r="K33" s="4"/>
      <c r="L33" s="4"/>
      <c r="M33" s="4"/>
      <c r="N33" s="4"/>
      <c r="O33" s="4"/>
      <c r="P33" s="4"/>
      <c r="Q33" s="4"/>
      <c r="R33" s="4"/>
      <c r="S33" s="4"/>
      <c r="T33" s="4"/>
      <c r="U33" s="4"/>
      <c r="V33" s="4"/>
      <c r="W33" s="4"/>
      <c r="X33" s="4"/>
      <c r="Y33" s="4"/>
      <c r="Z33" s="2"/>
    </row>
    <row r="34" ht="12.0" customHeight="1">
      <c r="A34" s="10">
        <f t="shared" si="1"/>
        <v>33</v>
      </c>
      <c r="B34" s="24">
        <v>135.0</v>
      </c>
      <c r="C34" s="25" t="s">
        <v>1493</v>
      </c>
      <c r="D34" s="24" t="s">
        <v>1492</v>
      </c>
      <c r="E34" s="27" t="s">
        <v>1488</v>
      </c>
      <c r="F34" s="24"/>
      <c r="G34" s="4"/>
      <c r="H34" s="4"/>
      <c r="I34" s="4"/>
      <c r="J34" s="4"/>
      <c r="K34" s="4"/>
      <c r="L34" s="4"/>
      <c r="M34" s="4"/>
      <c r="N34" s="4"/>
      <c r="O34" s="4"/>
      <c r="P34" s="4"/>
      <c r="Q34" s="4"/>
      <c r="R34" s="4"/>
      <c r="S34" s="4"/>
      <c r="T34" s="4"/>
      <c r="U34" s="4"/>
      <c r="V34" s="4"/>
      <c r="W34" s="4"/>
      <c r="X34" s="4"/>
      <c r="Y34" s="4"/>
      <c r="Z34" s="2"/>
    </row>
    <row r="35" ht="12.0" customHeight="1">
      <c r="A35" s="10">
        <f t="shared" si="1"/>
        <v>34</v>
      </c>
      <c r="B35" s="24">
        <v>136.0</v>
      </c>
      <c r="C35" s="25" t="s">
        <v>1494</v>
      </c>
      <c r="D35" s="24" t="s">
        <v>1492</v>
      </c>
      <c r="E35" s="27" t="s">
        <v>1488</v>
      </c>
      <c r="F35" s="24"/>
      <c r="G35" s="4"/>
      <c r="H35" s="4"/>
      <c r="I35" s="4"/>
      <c r="J35" s="4"/>
      <c r="K35" s="4"/>
      <c r="L35" s="4"/>
      <c r="M35" s="4"/>
      <c r="N35" s="4"/>
      <c r="O35" s="4"/>
      <c r="P35" s="4"/>
      <c r="Q35" s="4"/>
      <c r="R35" s="4"/>
      <c r="S35" s="4"/>
      <c r="T35" s="4"/>
      <c r="U35" s="4"/>
      <c r="V35" s="4"/>
      <c r="W35" s="4"/>
      <c r="X35" s="4"/>
      <c r="Y35" s="4"/>
      <c r="Z35" s="2"/>
    </row>
    <row r="36" ht="12.0" customHeight="1">
      <c r="A36" s="10">
        <f t="shared" si="1"/>
        <v>35</v>
      </c>
      <c r="B36" s="27">
        <v>137.0</v>
      </c>
      <c r="C36" s="25" t="s">
        <v>1495</v>
      </c>
      <c r="D36" s="24" t="s">
        <v>1492</v>
      </c>
      <c r="E36" s="27" t="s">
        <v>1488</v>
      </c>
      <c r="F36" s="24"/>
      <c r="G36" s="4"/>
      <c r="H36" s="4"/>
      <c r="I36" s="4"/>
      <c r="J36" s="4"/>
      <c r="K36" s="4"/>
      <c r="L36" s="4"/>
      <c r="M36" s="4"/>
      <c r="N36" s="4"/>
      <c r="O36" s="4"/>
      <c r="P36" s="4"/>
      <c r="Q36" s="4"/>
      <c r="R36" s="4"/>
      <c r="S36" s="4"/>
      <c r="T36" s="4"/>
      <c r="U36" s="4"/>
      <c r="V36" s="4"/>
      <c r="W36" s="4"/>
      <c r="X36" s="4"/>
      <c r="Y36" s="4"/>
      <c r="Z36" s="2"/>
    </row>
    <row r="37" ht="12.0" customHeight="1">
      <c r="A37" s="10">
        <f t="shared" si="1"/>
        <v>36</v>
      </c>
      <c r="B37" s="27">
        <v>138.0</v>
      </c>
      <c r="C37" s="25" t="s">
        <v>1496</v>
      </c>
      <c r="D37" s="24" t="s">
        <v>1497</v>
      </c>
      <c r="E37" s="27" t="s">
        <v>1488</v>
      </c>
      <c r="F37" s="24"/>
      <c r="G37" s="4"/>
      <c r="H37" s="4"/>
      <c r="I37" s="4"/>
      <c r="J37" s="4"/>
      <c r="K37" s="4"/>
      <c r="L37" s="4"/>
      <c r="M37" s="4"/>
      <c r="N37" s="4"/>
      <c r="O37" s="4"/>
      <c r="P37" s="4"/>
      <c r="Q37" s="4"/>
      <c r="R37" s="4"/>
      <c r="S37" s="4"/>
      <c r="T37" s="4"/>
      <c r="U37" s="4"/>
      <c r="V37" s="4"/>
      <c r="W37" s="4"/>
      <c r="X37" s="4"/>
      <c r="Y37" s="4"/>
      <c r="Z37" s="2"/>
    </row>
    <row r="38" ht="12.0" customHeight="1">
      <c r="A38" s="10">
        <f t="shared" si="1"/>
        <v>37</v>
      </c>
      <c r="B38" s="27">
        <v>139.0</v>
      </c>
      <c r="C38" s="25" t="s">
        <v>1498</v>
      </c>
      <c r="D38" s="24" t="s">
        <v>1490</v>
      </c>
      <c r="E38" s="27" t="s">
        <v>1488</v>
      </c>
      <c r="F38" s="24"/>
      <c r="G38" s="4"/>
      <c r="H38" s="4"/>
      <c r="I38" s="4"/>
      <c r="J38" s="4"/>
      <c r="K38" s="4"/>
      <c r="L38" s="4"/>
      <c r="M38" s="4"/>
      <c r="N38" s="4"/>
      <c r="O38" s="4"/>
      <c r="P38" s="4"/>
      <c r="Q38" s="4"/>
      <c r="R38" s="4"/>
      <c r="S38" s="4"/>
      <c r="T38" s="4"/>
      <c r="U38" s="4"/>
      <c r="V38" s="4"/>
      <c r="W38" s="4"/>
      <c r="X38" s="4"/>
      <c r="Y38" s="4"/>
      <c r="Z38" s="2"/>
    </row>
    <row r="39" ht="12.0" customHeight="1">
      <c r="A39" s="10">
        <f t="shared" si="1"/>
        <v>38</v>
      </c>
      <c r="B39" s="27">
        <v>140.0</v>
      </c>
      <c r="C39" s="25" t="s">
        <v>1499</v>
      </c>
      <c r="D39" s="24" t="s">
        <v>1487</v>
      </c>
      <c r="E39" s="27" t="s">
        <v>1488</v>
      </c>
      <c r="F39" s="24"/>
      <c r="G39" s="4"/>
      <c r="H39" s="4"/>
      <c r="I39" s="4"/>
      <c r="J39" s="4"/>
      <c r="K39" s="4"/>
      <c r="L39" s="4"/>
      <c r="M39" s="4"/>
      <c r="N39" s="4"/>
      <c r="O39" s="4"/>
      <c r="P39" s="4"/>
      <c r="Q39" s="4"/>
      <c r="R39" s="4"/>
      <c r="S39" s="4"/>
      <c r="T39" s="4"/>
      <c r="U39" s="4"/>
      <c r="V39" s="4"/>
      <c r="W39" s="4"/>
      <c r="X39" s="4"/>
      <c r="Y39" s="4"/>
      <c r="Z39" s="2"/>
    </row>
    <row r="40" ht="12.0" customHeight="1">
      <c r="A40" s="10">
        <f t="shared" si="1"/>
        <v>39</v>
      </c>
      <c r="B40" s="27">
        <v>201.0</v>
      </c>
      <c r="C40" s="25" t="s">
        <v>1500</v>
      </c>
      <c r="D40" s="24" t="s">
        <v>1501</v>
      </c>
      <c r="E40" s="28" t="s">
        <v>1502</v>
      </c>
      <c r="F40" s="24"/>
      <c r="G40" s="4"/>
      <c r="H40" s="4"/>
      <c r="I40" s="4"/>
      <c r="J40" s="4"/>
      <c r="K40" s="4"/>
      <c r="L40" s="4"/>
      <c r="M40" s="4"/>
      <c r="N40" s="4"/>
      <c r="O40" s="4"/>
      <c r="P40" s="4"/>
      <c r="Q40" s="4"/>
      <c r="R40" s="4"/>
      <c r="S40" s="4"/>
      <c r="T40" s="4"/>
      <c r="U40" s="4"/>
      <c r="V40" s="4"/>
      <c r="W40" s="4"/>
      <c r="X40" s="4"/>
      <c r="Y40" s="4"/>
      <c r="Z40" s="2"/>
    </row>
    <row r="41" ht="12.0" customHeight="1">
      <c r="A41" s="10">
        <f t="shared" si="1"/>
        <v>40</v>
      </c>
      <c r="B41" s="24">
        <v>202.0</v>
      </c>
      <c r="C41" s="25" t="s">
        <v>1503</v>
      </c>
      <c r="D41" s="24" t="s">
        <v>1504</v>
      </c>
      <c r="E41" s="24" t="s">
        <v>1502</v>
      </c>
      <c r="F41" s="24"/>
      <c r="G41" s="4"/>
      <c r="H41" s="4"/>
      <c r="I41" s="4"/>
      <c r="J41" s="4"/>
      <c r="K41" s="4"/>
      <c r="L41" s="4"/>
      <c r="M41" s="4"/>
      <c r="N41" s="4"/>
      <c r="O41" s="4"/>
      <c r="P41" s="4"/>
      <c r="Q41" s="4"/>
      <c r="R41" s="4"/>
      <c r="S41" s="4"/>
      <c r="T41" s="4"/>
      <c r="U41" s="4"/>
      <c r="V41" s="4"/>
      <c r="W41" s="4"/>
      <c r="X41" s="4"/>
      <c r="Y41" s="4"/>
      <c r="Z41" s="2"/>
    </row>
    <row r="42" ht="12.0" customHeight="1">
      <c r="A42" s="10">
        <f t="shared" si="1"/>
        <v>41</v>
      </c>
      <c r="B42" s="24">
        <v>203.0</v>
      </c>
      <c r="C42" s="25" t="s">
        <v>1505</v>
      </c>
      <c r="D42" s="24" t="s">
        <v>1506</v>
      </c>
      <c r="E42" s="24" t="s">
        <v>1502</v>
      </c>
      <c r="F42" s="24"/>
      <c r="G42" s="4"/>
      <c r="H42" s="4"/>
      <c r="I42" s="4"/>
      <c r="J42" s="4"/>
      <c r="K42" s="4"/>
      <c r="L42" s="4"/>
      <c r="M42" s="4"/>
      <c r="N42" s="4"/>
      <c r="O42" s="4"/>
      <c r="P42" s="4"/>
      <c r="Q42" s="4"/>
      <c r="R42" s="4"/>
      <c r="S42" s="4"/>
      <c r="T42" s="4"/>
      <c r="U42" s="4"/>
      <c r="V42" s="4"/>
      <c r="W42" s="4"/>
      <c r="X42" s="4"/>
      <c r="Y42" s="4"/>
      <c r="Z42" s="2"/>
    </row>
    <row r="43" ht="12.0" customHeight="1">
      <c r="A43" s="10">
        <f t="shared" si="1"/>
        <v>42</v>
      </c>
      <c r="B43" s="27">
        <v>204.0</v>
      </c>
      <c r="C43" s="25" t="s">
        <v>1507</v>
      </c>
      <c r="D43" s="25" t="s">
        <v>1508</v>
      </c>
      <c r="E43" s="24" t="s">
        <v>1502</v>
      </c>
      <c r="F43" s="24"/>
      <c r="G43" s="4"/>
      <c r="H43" s="4"/>
      <c r="I43" s="4"/>
      <c r="J43" s="4"/>
      <c r="K43" s="4"/>
      <c r="L43" s="4"/>
      <c r="M43" s="4"/>
      <c r="N43" s="4"/>
      <c r="O43" s="4"/>
      <c r="P43" s="4"/>
      <c r="Q43" s="4"/>
      <c r="R43" s="4"/>
      <c r="S43" s="4"/>
      <c r="T43" s="4"/>
      <c r="U43" s="4"/>
      <c r="V43" s="4"/>
      <c r="W43" s="4"/>
      <c r="X43" s="4"/>
      <c r="Y43" s="4"/>
      <c r="Z43" s="2"/>
    </row>
    <row r="44" ht="12.0" customHeight="1">
      <c r="A44" s="10">
        <f t="shared" si="1"/>
        <v>43</v>
      </c>
      <c r="B44" s="24">
        <v>205.0</v>
      </c>
      <c r="C44" s="25" t="s">
        <v>1509</v>
      </c>
      <c r="D44" s="24" t="s">
        <v>1510</v>
      </c>
      <c r="E44" s="24" t="s">
        <v>1502</v>
      </c>
      <c r="F44" s="24"/>
      <c r="G44" s="4"/>
      <c r="H44" s="4"/>
      <c r="I44" s="4"/>
      <c r="J44" s="4"/>
      <c r="K44" s="4"/>
      <c r="L44" s="4"/>
      <c r="M44" s="4"/>
      <c r="N44" s="4"/>
      <c r="O44" s="4"/>
      <c r="P44" s="4"/>
      <c r="Q44" s="4"/>
      <c r="R44" s="4"/>
      <c r="S44" s="4"/>
      <c r="T44" s="4"/>
      <c r="U44" s="4"/>
      <c r="V44" s="4"/>
      <c r="W44" s="4"/>
      <c r="X44" s="4"/>
      <c r="Y44" s="4"/>
      <c r="Z44" s="2"/>
    </row>
    <row r="45" ht="12.0" customHeight="1">
      <c r="A45" s="10">
        <f t="shared" si="1"/>
        <v>44</v>
      </c>
      <c r="B45" s="24">
        <v>206.0</v>
      </c>
      <c r="C45" s="25" t="s">
        <v>1511</v>
      </c>
      <c r="D45" s="24" t="s">
        <v>1440</v>
      </c>
      <c r="E45" s="24" t="s">
        <v>1502</v>
      </c>
      <c r="F45" s="24"/>
      <c r="G45" s="4"/>
      <c r="H45" s="4"/>
      <c r="I45" s="4"/>
      <c r="J45" s="4"/>
      <c r="K45" s="4"/>
      <c r="L45" s="4"/>
      <c r="M45" s="4"/>
      <c r="N45" s="4"/>
      <c r="O45" s="4"/>
      <c r="P45" s="4"/>
      <c r="Q45" s="4"/>
      <c r="R45" s="4"/>
      <c r="S45" s="4"/>
      <c r="T45" s="4"/>
      <c r="U45" s="4"/>
      <c r="V45" s="4"/>
      <c r="W45" s="4"/>
      <c r="X45" s="4"/>
      <c r="Y45" s="4"/>
      <c r="Z45" s="2"/>
    </row>
    <row r="46" ht="12.0" customHeight="1">
      <c r="A46" s="10">
        <f t="shared" si="1"/>
        <v>45</v>
      </c>
      <c r="B46" s="27">
        <v>211.0</v>
      </c>
      <c r="C46" s="25" t="s">
        <v>1512</v>
      </c>
      <c r="D46" s="24" t="s">
        <v>1513</v>
      </c>
      <c r="E46" s="26" t="s">
        <v>1514</v>
      </c>
      <c r="F46" s="24"/>
      <c r="G46" s="4"/>
      <c r="H46" s="4"/>
      <c r="I46" s="4"/>
      <c r="J46" s="4"/>
      <c r="K46" s="4"/>
      <c r="L46" s="4"/>
      <c r="M46" s="4"/>
      <c r="N46" s="4"/>
      <c r="O46" s="4"/>
      <c r="P46" s="4"/>
      <c r="Q46" s="4"/>
      <c r="R46" s="4"/>
      <c r="S46" s="4"/>
      <c r="T46" s="4"/>
      <c r="U46" s="4"/>
      <c r="V46" s="4"/>
      <c r="W46" s="4"/>
      <c r="X46" s="4"/>
      <c r="Y46" s="4"/>
      <c r="Z46" s="2"/>
    </row>
    <row r="47" ht="12.0" customHeight="1">
      <c r="A47" s="10">
        <f t="shared" si="1"/>
        <v>46</v>
      </c>
      <c r="B47" s="27">
        <v>212.0</v>
      </c>
      <c r="C47" s="25" t="s">
        <v>1515</v>
      </c>
      <c r="D47" s="25" t="s">
        <v>1516</v>
      </c>
      <c r="E47" s="27" t="s">
        <v>1514</v>
      </c>
      <c r="F47" s="24"/>
      <c r="G47" s="4"/>
      <c r="H47" s="4"/>
      <c r="I47" s="4"/>
      <c r="J47" s="4"/>
      <c r="K47" s="4"/>
      <c r="L47" s="4"/>
      <c r="M47" s="4"/>
      <c r="N47" s="4"/>
      <c r="O47" s="4"/>
      <c r="P47" s="4"/>
      <c r="Q47" s="4"/>
      <c r="R47" s="4"/>
      <c r="S47" s="4"/>
      <c r="T47" s="4"/>
      <c r="U47" s="4"/>
      <c r="V47" s="4"/>
      <c r="W47" s="4"/>
      <c r="X47" s="4"/>
      <c r="Y47" s="4"/>
      <c r="Z47" s="2"/>
    </row>
    <row r="48" ht="12.0" customHeight="1">
      <c r="A48" s="10">
        <f t="shared" si="1"/>
        <v>47</v>
      </c>
      <c r="B48" s="24">
        <v>213.0</v>
      </c>
      <c r="C48" s="25" t="s">
        <v>1517</v>
      </c>
      <c r="D48" s="25" t="s">
        <v>1518</v>
      </c>
      <c r="E48" s="27" t="s">
        <v>1514</v>
      </c>
      <c r="F48" s="24"/>
      <c r="G48" s="4"/>
      <c r="H48" s="4"/>
      <c r="I48" s="4"/>
      <c r="J48" s="4"/>
      <c r="K48" s="4"/>
      <c r="L48" s="4"/>
      <c r="M48" s="4"/>
      <c r="N48" s="4"/>
      <c r="O48" s="4"/>
      <c r="P48" s="4"/>
      <c r="Q48" s="4"/>
      <c r="R48" s="4"/>
      <c r="S48" s="4"/>
      <c r="T48" s="4"/>
      <c r="U48" s="4"/>
      <c r="V48" s="4"/>
      <c r="W48" s="4"/>
      <c r="X48" s="4"/>
      <c r="Y48" s="4"/>
      <c r="Z48" s="2"/>
    </row>
    <row r="49" ht="12.0" customHeight="1">
      <c r="A49" s="10">
        <f t="shared" si="1"/>
        <v>48</v>
      </c>
      <c r="B49" s="24">
        <v>214.0</v>
      </c>
      <c r="C49" s="25" t="s">
        <v>1519</v>
      </c>
      <c r="D49" s="24" t="s">
        <v>1440</v>
      </c>
      <c r="E49" s="27" t="s">
        <v>1514</v>
      </c>
      <c r="F49" s="24"/>
      <c r="G49" s="4"/>
      <c r="H49" s="4"/>
      <c r="I49" s="4"/>
      <c r="J49" s="4"/>
      <c r="K49" s="4"/>
      <c r="L49" s="4"/>
      <c r="M49" s="4"/>
      <c r="N49" s="4"/>
      <c r="O49" s="4"/>
      <c r="P49" s="4"/>
      <c r="Q49" s="4"/>
      <c r="R49" s="4"/>
      <c r="S49" s="4"/>
      <c r="T49" s="4"/>
      <c r="U49" s="4"/>
      <c r="V49" s="4"/>
      <c r="W49" s="4"/>
      <c r="X49" s="4"/>
      <c r="Y49" s="4"/>
      <c r="Z49" s="2"/>
    </row>
    <row r="50" ht="12.0" customHeight="1">
      <c r="A50" s="10">
        <f t="shared" si="1"/>
        <v>49</v>
      </c>
      <c r="B50" s="24">
        <v>216.0</v>
      </c>
      <c r="C50" s="25" t="s">
        <v>1520</v>
      </c>
      <c r="D50" s="24" t="s">
        <v>1513</v>
      </c>
      <c r="E50" s="27" t="s">
        <v>1514</v>
      </c>
      <c r="F50" s="24"/>
      <c r="G50" s="4"/>
      <c r="H50" s="4"/>
      <c r="I50" s="4"/>
      <c r="J50" s="4"/>
      <c r="K50" s="4"/>
      <c r="L50" s="4"/>
      <c r="M50" s="4"/>
      <c r="N50" s="4"/>
      <c r="O50" s="4"/>
      <c r="P50" s="4"/>
      <c r="Q50" s="4"/>
      <c r="R50" s="4"/>
      <c r="S50" s="4"/>
      <c r="T50" s="4"/>
      <c r="U50" s="4"/>
      <c r="V50" s="4"/>
      <c r="W50" s="4"/>
      <c r="X50" s="4"/>
      <c r="Y50" s="4"/>
      <c r="Z50" s="2"/>
    </row>
    <row r="51" ht="12.0" customHeight="1">
      <c r="A51" s="10">
        <f t="shared" si="1"/>
        <v>50</v>
      </c>
      <c r="B51" s="24">
        <v>217.0</v>
      </c>
      <c r="C51" s="25" t="s">
        <v>1521</v>
      </c>
      <c r="D51" s="24" t="s">
        <v>1440</v>
      </c>
      <c r="E51" s="27" t="s">
        <v>1514</v>
      </c>
      <c r="F51" s="24"/>
      <c r="G51" s="4"/>
      <c r="H51" s="4"/>
      <c r="I51" s="4"/>
      <c r="J51" s="4"/>
      <c r="K51" s="4"/>
      <c r="L51" s="4"/>
      <c r="M51" s="4"/>
      <c r="N51" s="4"/>
      <c r="O51" s="4"/>
      <c r="P51" s="4"/>
      <c r="Q51" s="4"/>
      <c r="R51" s="4"/>
      <c r="S51" s="4"/>
      <c r="T51" s="4"/>
      <c r="U51" s="4"/>
      <c r="V51" s="4"/>
      <c r="W51" s="4"/>
      <c r="X51" s="4"/>
      <c r="Y51" s="4"/>
      <c r="Z51" s="2"/>
    </row>
    <row r="52" ht="12.0" customHeight="1">
      <c r="A52" s="10">
        <f t="shared" si="1"/>
        <v>51</v>
      </c>
      <c r="B52" s="24">
        <v>221.0</v>
      </c>
      <c r="C52" s="25" t="s">
        <v>1522</v>
      </c>
      <c r="D52" s="24" t="s">
        <v>1440</v>
      </c>
      <c r="E52" s="26" t="s">
        <v>1523</v>
      </c>
      <c r="F52" s="24"/>
      <c r="G52" s="4"/>
      <c r="H52" s="4"/>
      <c r="I52" s="4"/>
      <c r="J52" s="4"/>
      <c r="K52" s="4"/>
      <c r="L52" s="4"/>
      <c r="M52" s="4"/>
      <c r="N52" s="4"/>
      <c r="O52" s="4"/>
      <c r="P52" s="4"/>
      <c r="Q52" s="4"/>
      <c r="R52" s="4"/>
      <c r="S52" s="4"/>
      <c r="T52" s="4"/>
      <c r="U52" s="4"/>
      <c r="V52" s="4"/>
      <c r="W52" s="4"/>
      <c r="X52" s="4"/>
      <c r="Y52" s="4"/>
      <c r="Z52" s="2"/>
    </row>
    <row r="53" ht="12.0" customHeight="1">
      <c r="A53" s="10">
        <f t="shared" si="1"/>
        <v>52</v>
      </c>
      <c r="B53" s="6">
        <v>222.0</v>
      </c>
      <c r="C53" s="15" t="s">
        <v>1524</v>
      </c>
      <c r="D53" s="6" t="s">
        <v>1440</v>
      </c>
      <c r="E53" s="27" t="s">
        <v>1523</v>
      </c>
      <c r="F53" s="24"/>
      <c r="G53" s="4"/>
      <c r="H53" s="4"/>
      <c r="I53" s="4"/>
      <c r="J53" s="4"/>
      <c r="K53" s="4"/>
      <c r="L53" s="4"/>
      <c r="M53" s="4"/>
      <c r="N53" s="4"/>
      <c r="O53" s="4"/>
      <c r="P53" s="4"/>
      <c r="Q53" s="4"/>
      <c r="R53" s="4"/>
      <c r="S53" s="4"/>
      <c r="T53" s="4"/>
      <c r="U53" s="4"/>
      <c r="V53" s="4"/>
      <c r="W53" s="4"/>
      <c r="X53" s="4"/>
      <c r="Y53" s="4"/>
      <c r="Z53" s="2"/>
    </row>
    <row r="54" ht="12.0" customHeight="1">
      <c r="A54" s="10">
        <f t="shared" si="1"/>
        <v>53</v>
      </c>
      <c r="B54" s="13">
        <v>223.0</v>
      </c>
      <c r="C54" s="15" t="s">
        <v>1525</v>
      </c>
      <c r="D54" s="15" t="s">
        <v>1526</v>
      </c>
      <c r="E54" s="27" t="s">
        <v>1523</v>
      </c>
      <c r="F54" s="24"/>
      <c r="G54" s="4"/>
      <c r="H54" s="4"/>
      <c r="I54" s="4"/>
      <c r="J54" s="4"/>
      <c r="K54" s="4"/>
      <c r="L54" s="4"/>
      <c r="M54" s="4"/>
      <c r="N54" s="4"/>
      <c r="O54" s="4"/>
      <c r="P54" s="4"/>
      <c r="Q54" s="4"/>
      <c r="R54" s="4"/>
      <c r="S54" s="4"/>
      <c r="T54" s="4"/>
      <c r="U54" s="4"/>
      <c r="V54" s="4"/>
      <c r="W54" s="4"/>
      <c r="X54" s="4"/>
      <c r="Y54" s="4"/>
      <c r="Z54" s="2"/>
    </row>
    <row r="55" ht="12.0" customHeight="1">
      <c r="A55" s="10">
        <f t="shared" si="1"/>
        <v>54</v>
      </c>
      <c r="B55" s="13">
        <v>224.0</v>
      </c>
      <c r="C55" s="14" t="s">
        <v>1527</v>
      </c>
      <c r="D55" s="15" t="s">
        <v>1528</v>
      </c>
      <c r="E55" s="27" t="s">
        <v>1523</v>
      </c>
      <c r="F55" s="24"/>
      <c r="G55" s="4"/>
      <c r="H55" s="4"/>
      <c r="I55" s="4"/>
      <c r="J55" s="4"/>
      <c r="K55" s="4"/>
      <c r="L55" s="4"/>
      <c r="M55" s="4"/>
      <c r="N55" s="4"/>
      <c r="O55" s="4"/>
      <c r="P55" s="4"/>
      <c r="Q55" s="4"/>
      <c r="R55" s="4"/>
      <c r="S55" s="4"/>
      <c r="T55" s="4"/>
      <c r="U55" s="4"/>
      <c r="V55" s="4"/>
      <c r="W55" s="4"/>
      <c r="X55" s="4"/>
      <c r="Y55" s="4"/>
      <c r="Z55" s="2"/>
    </row>
    <row r="56" ht="12.0" customHeight="1">
      <c r="A56" s="10">
        <f t="shared" si="1"/>
        <v>55</v>
      </c>
      <c r="B56" s="6">
        <v>225.0</v>
      </c>
      <c r="C56" s="15" t="s">
        <v>1529</v>
      </c>
      <c r="D56" s="15" t="s">
        <v>1530</v>
      </c>
      <c r="E56" s="27" t="s">
        <v>1523</v>
      </c>
      <c r="F56" s="24"/>
      <c r="G56" s="4"/>
      <c r="H56" s="4"/>
      <c r="I56" s="4"/>
      <c r="J56" s="4"/>
      <c r="K56" s="4"/>
      <c r="L56" s="4"/>
      <c r="M56" s="4"/>
      <c r="N56" s="4"/>
      <c r="O56" s="4"/>
      <c r="P56" s="4"/>
      <c r="Q56" s="4"/>
      <c r="R56" s="4"/>
      <c r="S56" s="4"/>
      <c r="T56" s="4"/>
      <c r="U56" s="4"/>
      <c r="V56" s="4"/>
      <c r="W56" s="4"/>
      <c r="X56" s="4"/>
      <c r="Y56" s="4"/>
      <c r="Z56" s="2"/>
    </row>
    <row r="57" ht="12.0" customHeight="1">
      <c r="A57" s="10">
        <f t="shared" si="1"/>
        <v>56</v>
      </c>
      <c r="B57" s="6">
        <v>230.0</v>
      </c>
      <c r="C57" s="15" t="s">
        <v>1531</v>
      </c>
      <c r="D57" s="15" t="s">
        <v>1532</v>
      </c>
      <c r="E57" s="26" t="s">
        <v>1533</v>
      </c>
      <c r="F57" s="24"/>
      <c r="G57" s="4"/>
      <c r="H57" s="4"/>
      <c r="I57" s="4"/>
      <c r="J57" s="4"/>
      <c r="K57" s="4"/>
      <c r="L57" s="4"/>
      <c r="M57" s="4"/>
      <c r="N57" s="4"/>
      <c r="O57" s="4"/>
      <c r="P57" s="4"/>
      <c r="Q57" s="4"/>
      <c r="R57" s="4"/>
      <c r="S57" s="4"/>
      <c r="T57" s="4"/>
      <c r="U57" s="4"/>
      <c r="V57" s="4"/>
      <c r="W57" s="4"/>
      <c r="X57" s="4"/>
      <c r="Y57" s="4"/>
      <c r="Z57" s="2"/>
    </row>
    <row r="58" ht="12.0" customHeight="1">
      <c r="A58" s="10">
        <f t="shared" si="1"/>
        <v>57</v>
      </c>
      <c r="B58" s="6">
        <v>231.0</v>
      </c>
      <c r="C58" s="15" t="s">
        <v>1534</v>
      </c>
      <c r="D58" s="15" t="s">
        <v>1535</v>
      </c>
      <c r="E58" s="28" t="s">
        <v>1536</v>
      </c>
      <c r="F58" s="24"/>
      <c r="G58" s="4"/>
      <c r="H58" s="4"/>
      <c r="I58" s="4"/>
      <c r="J58" s="4"/>
      <c r="K58" s="4"/>
      <c r="L58" s="4"/>
      <c r="M58" s="4"/>
      <c r="N58" s="4"/>
      <c r="O58" s="4"/>
      <c r="P58" s="4"/>
      <c r="Q58" s="4"/>
      <c r="R58" s="4"/>
      <c r="S58" s="4"/>
      <c r="T58" s="4"/>
      <c r="U58" s="4"/>
      <c r="V58" s="4"/>
      <c r="W58" s="4"/>
      <c r="X58" s="4"/>
      <c r="Y58" s="4"/>
      <c r="Z58" s="2"/>
    </row>
    <row r="59" ht="12.0" customHeight="1">
      <c r="A59" s="10">
        <f t="shared" si="1"/>
        <v>58</v>
      </c>
      <c r="B59" s="6">
        <v>232.0</v>
      </c>
      <c r="C59" s="15" t="s">
        <v>1537</v>
      </c>
      <c r="D59" s="15" t="s">
        <v>1538</v>
      </c>
      <c r="E59" s="24" t="s">
        <v>1536</v>
      </c>
      <c r="F59" s="24"/>
      <c r="G59" s="4"/>
      <c r="H59" s="4"/>
      <c r="I59" s="4"/>
      <c r="J59" s="4"/>
      <c r="K59" s="4"/>
      <c r="L59" s="4"/>
      <c r="M59" s="4"/>
      <c r="N59" s="4"/>
      <c r="O59" s="4"/>
      <c r="P59" s="4"/>
      <c r="Q59" s="4"/>
      <c r="R59" s="4"/>
      <c r="S59" s="4"/>
      <c r="T59" s="4"/>
      <c r="U59" s="4"/>
      <c r="V59" s="4"/>
      <c r="W59" s="4"/>
      <c r="X59" s="4"/>
      <c r="Y59" s="4"/>
      <c r="Z59" s="2"/>
    </row>
    <row r="60" ht="12.0" customHeight="1">
      <c r="A60" s="10">
        <f t="shared" si="1"/>
        <v>59</v>
      </c>
      <c r="B60" s="6">
        <v>233.0</v>
      </c>
      <c r="C60" s="15" t="s">
        <v>1539</v>
      </c>
      <c r="D60" s="6" t="s">
        <v>1540</v>
      </c>
      <c r="E60" s="24" t="s">
        <v>1536</v>
      </c>
      <c r="F60" s="24"/>
      <c r="G60" s="4"/>
      <c r="H60" s="4"/>
      <c r="I60" s="4"/>
      <c r="J60" s="4"/>
      <c r="K60" s="4"/>
      <c r="L60" s="4"/>
      <c r="M60" s="4"/>
      <c r="N60" s="4"/>
      <c r="O60" s="4"/>
      <c r="P60" s="4"/>
      <c r="Q60" s="4"/>
      <c r="R60" s="4"/>
      <c r="S60" s="4"/>
      <c r="T60" s="4"/>
      <c r="U60" s="4"/>
      <c r="V60" s="4"/>
      <c r="W60" s="4"/>
      <c r="X60" s="4"/>
      <c r="Y60" s="4"/>
      <c r="Z60" s="2"/>
    </row>
    <row r="61" ht="12.0" customHeight="1">
      <c r="A61" s="10">
        <f t="shared" si="1"/>
        <v>60</v>
      </c>
      <c r="B61" s="6">
        <v>234.0</v>
      </c>
      <c r="C61" s="15" t="s">
        <v>1541</v>
      </c>
      <c r="D61" s="15" t="s">
        <v>1542</v>
      </c>
      <c r="E61" s="24" t="s">
        <v>1536</v>
      </c>
      <c r="F61" s="24"/>
      <c r="G61" s="4"/>
      <c r="H61" s="4"/>
      <c r="I61" s="4"/>
      <c r="J61" s="4"/>
      <c r="K61" s="4"/>
      <c r="L61" s="4"/>
      <c r="M61" s="4"/>
      <c r="N61" s="4"/>
      <c r="O61" s="4"/>
      <c r="P61" s="4"/>
      <c r="Q61" s="4"/>
      <c r="R61" s="4"/>
      <c r="S61" s="4"/>
      <c r="T61" s="4"/>
      <c r="U61" s="4"/>
      <c r="V61" s="4"/>
      <c r="W61" s="4"/>
      <c r="X61" s="4"/>
      <c r="Y61" s="4"/>
      <c r="Z61" s="2"/>
    </row>
    <row r="62" ht="12.0" customHeight="1">
      <c r="A62" s="10">
        <f t="shared" si="1"/>
        <v>61</v>
      </c>
      <c r="B62" s="6">
        <v>235.0</v>
      </c>
      <c r="C62" s="15" t="s">
        <v>1543</v>
      </c>
      <c r="D62" s="6" t="s">
        <v>1544</v>
      </c>
      <c r="E62" s="24" t="s">
        <v>1536</v>
      </c>
      <c r="F62" s="24"/>
      <c r="G62" s="4"/>
      <c r="H62" s="4"/>
      <c r="I62" s="4"/>
      <c r="J62" s="4"/>
      <c r="K62" s="4"/>
      <c r="L62" s="4"/>
      <c r="M62" s="4"/>
      <c r="N62" s="4"/>
      <c r="O62" s="4"/>
      <c r="P62" s="4"/>
      <c r="Q62" s="4"/>
      <c r="R62" s="4"/>
      <c r="S62" s="4"/>
      <c r="T62" s="4"/>
      <c r="U62" s="4"/>
      <c r="V62" s="4"/>
      <c r="W62" s="4"/>
      <c r="X62" s="4"/>
      <c r="Y62" s="4"/>
      <c r="Z62" s="2"/>
    </row>
    <row r="63" ht="12.0" customHeight="1">
      <c r="A63" s="10">
        <f t="shared" si="1"/>
        <v>62</v>
      </c>
      <c r="B63" s="6">
        <v>236.0</v>
      </c>
      <c r="C63" s="15" t="s">
        <v>1545</v>
      </c>
      <c r="D63" s="15" t="s">
        <v>1546</v>
      </c>
      <c r="E63" s="24" t="s">
        <v>1523</v>
      </c>
      <c r="F63" s="24"/>
      <c r="G63" s="4"/>
      <c r="H63" s="4"/>
      <c r="I63" s="4"/>
      <c r="J63" s="4"/>
      <c r="K63" s="4"/>
      <c r="L63" s="4"/>
      <c r="M63" s="4"/>
      <c r="N63" s="4"/>
      <c r="O63" s="4"/>
      <c r="P63" s="4"/>
      <c r="Q63" s="4"/>
      <c r="R63" s="4"/>
      <c r="S63" s="4"/>
      <c r="T63" s="4"/>
      <c r="U63" s="4"/>
      <c r="V63" s="4"/>
      <c r="W63" s="4"/>
      <c r="X63" s="4"/>
      <c r="Y63" s="4"/>
      <c r="Z63" s="2"/>
    </row>
    <row r="64" ht="12.0" customHeight="1">
      <c r="A64" s="10">
        <f t="shared" si="1"/>
        <v>63</v>
      </c>
      <c r="B64" s="6">
        <v>241.0</v>
      </c>
      <c r="C64" s="15" t="s">
        <v>1547</v>
      </c>
      <c r="D64" s="6" t="s">
        <v>1487</v>
      </c>
      <c r="E64" s="28" t="s">
        <v>1548</v>
      </c>
      <c r="F64" s="24"/>
      <c r="G64" s="4"/>
      <c r="H64" s="4"/>
      <c r="I64" s="4"/>
      <c r="J64" s="4"/>
      <c r="K64" s="4"/>
      <c r="L64" s="4"/>
      <c r="M64" s="4"/>
      <c r="N64" s="4"/>
      <c r="O64" s="4"/>
      <c r="P64" s="4"/>
      <c r="Q64" s="4"/>
      <c r="R64" s="4"/>
      <c r="S64" s="4"/>
      <c r="T64" s="4"/>
      <c r="U64" s="4"/>
      <c r="V64" s="4"/>
      <c r="W64" s="4"/>
      <c r="X64" s="4"/>
      <c r="Y64" s="4"/>
      <c r="Z64" s="2"/>
    </row>
    <row r="65" ht="12.0" customHeight="1">
      <c r="A65" s="10">
        <f t="shared" si="1"/>
        <v>64</v>
      </c>
      <c r="B65" s="6">
        <v>242.0</v>
      </c>
      <c r="C65" s="15" t="s">
        <v>1549</v>
      </c>
      <c r="D65" s="6" t="s">
        <v>1550</v>
      </c>
      <c r="E65" s="24" t="s">
        <v>1548</v>
      </c>
      <c r="F65" s="24"/>
      <c r="G65" s="4"/>
      <c r="H65" s="4"/>
      <c r="I65" s="4"/>
      <c r="J65" s="4"/>
      <c r="K65" s="4"/>
      <c r="L65" s="4"/>
      <c r="M65" s="4"/>
      <c r="N65" s="4"/>
      <c r="O65" s="4"/>
      <c r="P65" s="4"/>
      <c r="Q65" s="4"/>
      <c r="R65" s="4"/>
      <c r="S65" s="4"/>
      <c r="T65" s="4"/>
      <c r="U65" s="4"/>
      <c r="V65" s="4"/>
      <c r="W65" s="4"/>
      <c r="X65" s="4"/>
      <c r="Y65" s="4"/>
      <c r="Z65" s="2"/>
    </row>
    <row r="66" ht="12.0" customHeight="1">
      <c r="A66" s="10">
        <f t="shared" si="1"/>
        <v>65</v>
      </c>
      <c r="B66" s="6">
        <v>243.0</v>
      </c>
      <c r="C66" s="15" t="s">
        <v>1551</v>
      </c>
      <c r="D66" s="6" t="s">
        <v>1440</v>
      </c>
      <c r="E66" s="24" t="s">
        <v>1548</v>
      </c>
      <c r="F66" s="24"/>
      <c r="G66" s="4"/>
      <c r="H66" s="4"/>
      <c r="I66" s="4"/>
      <c r="J66" s="4"/>
      <c r="K66" s="4"/>
      <c r="L66" s="4"/>
      <c r="M66" s="4"/>
      <c r="N66" s="4"/>
      <c r="O66" s="4"/>
      <c r="P66" s="4"/>
      <c r="Q66" s="4"/>
      <c r="R66" s="4"/>
      <c r="S66" s="4"/>
      <c r="T66" s="4"/>
      <c r="U66" s="4"/>
      <c r="V66" s="4"/>
      <c r="W66" s="4"/>
      <c r="X66" s="4"/>
      <c r="Y66" s="4"/>
      <c r="Z66" s="2"/>
    </row>
    <row r="67" ht="12.0" customHeight="1">
      <c r="A67" s="10">
        <f t="shared" si="1"/>
        <v>66</v>
      </c>
      <c r="B67" s="6">
        <v>244.0</v>
      </c>
      <c r="C67" s="15" t="s">
        <v>1552</v>
      </c>
      <c r="D67" s="6" t="s">
        <v>1440</v>
      </c>
      <c r="E67" s="24" t="s">
        <v>1548</v>
      </c>
      <c r="F67" s="24"/>
      <c r="G67" s="4"/>
      <c r="H67" s="4"/>
      <c r="I67" s="4"/>
      <c r="J67" s="4"/>
      <c r="K67" s="4"/>
      <c r="L67" s="4"/>
      <c r="M67" s="4"/>
      <c r="N67" s="4"/>
      <c r="O67" s="4"/>
      <c r="P67" s="4"/>
      <c r="Q67" s="4"/>
      <c r="R67" s="4"/>
      <c r="S67" s="4"/>
      <c r="T67" s="4"/>
      <c r="U67" s="4"/>
      <c r="V67" s="4"/>
      <c r="W67" s="4"/>
      <c r="X67" s="4"/>
      <c r="Y67" s="4"/>
      <c r="Z67" s="2"/>
    </row>
    <row r="68" ht="12.0" customHeight="1">
      <c r="A68" s="10">
        <f t="shared" si="1"/>
        <v>67</v>
      </c>
      <c r="B68" s="6">
        <v>245.0</v>
      </c>
      <c r="C68" s="15" t="s">
        <v>1553</v>
      </c>
      <c r="D68" s="6" t="s">
        <v>1487</v>
      </c>
      <c r="E68" s="24" t="s">
        <v>1548</v>
      </c>
      <c r="F68" s="24"/>
      <c r="G68" s="4"/>
      <c r="H68" s="4"/>
      <c r="I68" s="4"/>
      <c r="J68" s="4"/>
      <c r="K68" s="4"/>
      <c r="L68" s="4"/>
      <c r="M68" s="4"/>
      <c r="N68" s="4"/>
      <c r="O68" s="4"/>
      <c r="P68" s="4"/>
      <c r="Q68" s="4"/>
      <c r="R68" s="4"/>
      <c r="S68" s="4"/>
      <c r="T68" s="4"/>
      <c r="U68" s="4"/>
      <c r="V68" s="4"/>
      <c r="W68" s="4"/>
      <c r="X68" s="4"/>
      <c r="Y68" s="4"/>
      <c r="Z68" s="2"/>
    </row>
    <row r="69" ht="12.0" customHeight="1">
      <c r="A69" s="10">
        <f t="shared" si="1"/>
        <v>68</v>
      </c>
      <c r="B69" s="27">
        <v>246.0</v>
      </c>
      <c r="C69" s="25" t="s">
        <v>1554</v>
      </c>
      <c r="D69" s="6" t="s">
        <v>1550</v>
      </c>
      <c r="E69" s="24" t="s">
        <v>1548</v>
      </c>
      <c r="F69" s="24"/>
      <c r="G69" s="4"/>
      <c r="H69" s="4"/>
      <c r="I69" s="4"/>
      <c r="J69" s="4"/>
      <c r="K69" s="4"/>
      <c r="L69" s="4"/>
      <c r="M69" s="4"/>
      <c r="N69" s="4"/>
      <c r="O69" s="4"/>
      <c r="P69" s="4"/>
      <c r="Q69" s="4"/>
      <c r="R69" s="4"/>
      <c r="S69" s="4"/>
      <c r="T69" s="4"/>
      <c r="U69" s="4"/>
      <c r="V69" s="4"/>
      <c r="W69" s="4"/>
      <c r="X69" s="4"/>
      <c r="Y69" s="4"/>
      <c r="Z69" s="2"/>
    </row>
    <row r="70" ht="12.0" customHeight="1">
      <c r="A70" s="10">
        <f t="shared" si="1"/>
        <v>69</v>
      </c>
      <c r="B70" s="27">
        <v>249.0</v>
      </c>
      <c r="C70" s="25" t="s">
        <v>1555</v>
      </c>
      <c r="D70" s="24" t="s">
        <v>1490</v>
      </c>
      <c r="E70" s="24" t="s">
        <v>1548</v>
      </c>
      <c r="F70" s="24"/>
      <c r="G70" s="4"/>
      <c r="H70" s="4"/>
      <c r="I70" s="4"/>
      <c r="J70" s="4"/>
      <c r="K70" s="4"/>
      <c r="L70" s="4"/>
      <c r="M70" s="4"/>
      <c r="N70" s="4"/>
      <c r="O70" s="4"/>
      <c r="P70" s="4"/>
      <c r="Q70" s="4"/>
      <c r="R70" s="4"/>
      <c r="S70" s="4"/>
      <c r="T70" s="4"/>
      <c r="U70" s="4"/>
      <c r="V70" s="4"/>
      <c r="W70" s="4"/>
      <c r="X70" s="4"/>
      <c r="Y70" s="4"/>
      <c r="Z70" s="2"/>
    </row>
    <row r="71" ht="12.0" customHeight="1">
      <c r="A71" s="10">
        <f t="shared" si="1"/>
        <v>70</v>
      </c>
      <c r="B71" s="27">
        <v>250.0</v>
      </c>
      <c r="C71" s="25" t="s">
        <v>1556</v>
      </c>
      <c r="D71" s="24" t="s">
        <v>1557</v>
      </c>
      <c r="E71" s="24" t="s">
        <v>1548</v>
      </c>
      <c r="F71" s="24"/>
      <c r="G71" s="4"/>
      <c r="H71" s="4"/>
      <c r="I71" s="4"/>
      <c r="J71" s="4"/>
      <c r="K71" s="4"/>
      <c r="L71" s="4"/>
      <c r="M71" s="4"/>
      <c r="N71" s="4"/>
      <c r="O71" s="4"/>
      <c r="P71" s="4"/>
      <c r="Q71" s="4"/>
      <c r="R71" s="4"/>
      <c r="S71" s="4"/>
      <c r="T71" s="4"/>
      <c r="U71" s="4"/>
      <c r="V71" s="4"/>
      <c r="W71" s="4"/>
      <c r="X71" s="4"/>
      <c r="Y71" s="4"/>
      <c r="Z71" s="2"/>
    </row>
    <row r="72" ht="12.0" customHeight="1">
      <c r="A72" s="10">
        <f t="shared" si="1"/>
        <v>71</v>
      </c>
      <c r="B72" s="27">
        <v>251.0</v>
      </c>
      <c r="C72" s="25" t="s">
        <v>1558</v>
      </c>
      <c r="D72" s="24" t="s">
        <v>1440</v>
      </c>
      <c r="E72" s="24" t="s">
        <v>1548</v>
      </c>
      <c r="F72" s="24"/>
      <c r="G72" s="4"/>
      <c r="H72" s="4"/>
      <c r="I72" s="4"/>
      <c r="J72" s="4"/>
      <c r="K72" s="4"/>
      <c r="L72" s="4"/>
      <c r="M72" s="4"/>
      <c r="N72" s="4"/>
      <c r="O72" s="4"/>
      <c r="P72" s="4"/>
      <c r="Q72" s="4"/>
      <c r="R72" s="4"/>
      <c r="S72" s="4"/>
      <c r="T72" s="4"/>
      <c r="U72" s="4"/>
      <c r="V72" s="4"/>
      <c r="W72" s="4"/>
      <c r="X72" s="4"/>
      <c r="Y72" s="4"/>
      <c r="Z72" s="2"/>
    </row>
    <row r="73" ht="12.0" customHeight="1">
      <c r="A73" s="10">
        <f t="shared" si="1"/>
        <v>72</v>
      </c>
      <c r="B73" s="27">
        <v>261.0</v>
      </c>
      <c r="C73" s="25" t="s">
        <v>1559</v>
      </c>
      <c r="D73" s="24" t="s">
        <v>1560</v>
      </c>
      <c r="E73" s="24" t="s">
        <v>1548</v>
      </c>
      <c r="F73" s="24"/>
      <c r="G73" s="4"/>
      <c r="H73" s="4"/>
      <c r="I73" s="4"/>
      <c r="J73" s="4"/>
      <c r="K73" s="4"/>
      <c r="L73" s="4"/>
      <c r="M73" s="4"/>
      <c r="N73" s="4"/>
      <c r="O73" s="4"/>
      <c r="P73" s="4"/>
      <c r="Q73" s="4"/>
      <c r="R73" s="4"/>
      <c r="S73" s="4"/>
      <c r="T73" s="4"/>
      <c r="U73" s="4"/>
      <c r="V73" s="4"/>
      <c r="W73" s="4"/>
      <c r="X73" s="4"/>
      <c r="Y73" s="4"/>
      <c r="Z73" s="2"/>
    </row>
    <row r="74" ht="12.0" customHeight="1">
      <c r="A74" s="10">
        <f t="shared" si="1"/>
        <v>73</v>
      </c>
      <c r="B74" s="27">
        <v>281.0</v>
      </c>
      <c r="C74" s="25" t="s">
        <v>1561</v>
      </c>
      <c r="D74" s="24" t="s">
        <v>1513</v>
      </c>
      <c r="E74" s="26" t="s">
        <v>326</v>
      </c>
      <c r="F74" s="24"/>
      <c r="G74" s="4"/>
      <c r="H74" s="4"/>
      <c r="I74" s="4"/>
      <c r="J74" s="4"/>
      <c r="K74" s="4"/>
      <c r="L74" s="4"/>
      <c r="M74" s="4"/>
      <c r="N74" s="4"/>
      <c r="O74" s="4"/>
      <c r="P74" s="4"/>
      <c r="Q74" s="4"/>
      <c r="R74" s="4"/>
      <c r="S74" s="4"/>
      <c r="T74" s="4"/>
      <c r="U74" s="4"/>
      <c r="V74" s="4"/>
      <c r="W74" s="4"/>
      <c r="X74" s="4"/>
      <c r="Y74" s="4"/>
      <c r="Z74" s="2"/>
    </row>
    <row r="75" ht="12.0" customHeight="1">
      <c r="A75" s="10">
        <f t="shared" si="1"/>
        <v>74</v>
      </c>
      <c r="B75" s="27">
        <v>282.0</v>
      </c>
      <c r="C75" s="25" t="s">
        <v>1562</v>
      </c>
      <c r="D75" s="24" t="s">
        <v>1563</v>
      </c>
      <c r="E75" s="26" t="s">
        <v>326</v>
      </c>
      <c r="F75" s="24"/>
      <c r="G75" s="4"/>
      <c r="H75" s="4"/>
      <c r="I75" s="4"/>
      <c r="J75" s="4"/>
      <c r="K75" s="4"/>
      <c r="L75" s="4"/>
      <c r="M75" s="4"/>
      <c r="N75" s="4"/>
      <c r="O75" s="4"/>
      <c r="P75" s="4"/>
      <c r="Q75" s="4"/>
      <c r="R75" s="4"/>
      <c r="S75" s="4"/>
      <c r="T75" s="4"/>
      <c r="U75" s="4"/>
      <c r="V75" s="4"/>
      <c r="W75" s="4"/>
      <c r="X75" s="4"/>
      <c r="Y75" s="4"/>
      <c r="Z75" s="2"/>
    </row>
    <row r="76" ht="12.0" customHeight="1">
      <c r="A76" s="10">
        <f t="shared" si="1"/>
        <v>75</v>
      </c>
      <c r="B76" s="27">
        <v>283.0</v>
      </c>
      <c r="C76" s="25" t="s">
        <v>1564</v>
      </c>
      <c r="D76" s="24" t="s">
        <v>1565</v>
      </c>
      <c r="E76" s="26" t="s">
        <v>326</v>
      </c>
      <c r="F76" s="24"/>
      <c r="G76" s="4"/>
      <c r="H76" s="4"/>
      <c r="I76" s="4"/>
      <c r="J76" s="4"/>
      <c r="K76" s="4"/>
      <c r="L76" s="4"/>
      <c r="M76" s="4"/>
      <c r="N76" s="4"/>
      <c r="O76" s="4"/>
      <c r="P76" s="4"/>
      <c r="Q76" s="4"/>
      <c r="R76" s="4"/>
      <c r="S76" s="4"/>
      <c r="T76" s="4"/>
      <c r="U76" s="4"/>
      <c r="V76" s="4"/>
      <c r="W76" s="4"/>
      <c r="X76" s="4"/>
      <c r="Y76" s="4"/>
      <c r="Z76" s="2"/>
    </row>
    <row r="77" ht="12.0" customHeight="1">
      <c r="A77" s="10">
        <f t="shared" si="1"/>
        <v>76</v>
      </c>
      <c r="B77" s="27">
        <v>284.0</v>
      </c>
      <c r="C77" s="25" t="s">
        <v>1566</v>
      </c>
      <c r="D77" s="24" t="s">
        <v>1567</v>
      </c>
      <c r="E77" s="26" t="s">
        <v>326</v>
      </c>
      <c r="F77" s="24"/>
      <c r="G77" s="4"/>
      <c r="H77" s="4"/>
      <c r="I77" s="4"/>
      <c r="J77" s="4"/>
      <c r="K77" s="4"/>
      <c r="L77" s="4"/>
      <c r="M77" s="4"/>
      <c r="N77" s="4"/>
      <c r="O77" s="4"/>
      <c r="P77" s="4"/>
      <c r="Q77" s="4"/>
      <c r="R77" s="4"/>
      <c r="S77" s="4"/>
      <c r="T77" s="4"/>
      <c r="U77" s="4"/>
      <c r="V77" s="4"/>
      <c r="W77" s="4"/>
      <c r="X77" s="4"/>
      <c r="Y77" s="4"/>
      <c r="Z77" s="2"/>
    </row>
    <row r="78" ht="12.0" customHeight="1">
      <c r="A78" s="10">
        <f t="shared" si="1"/>
        <v>77</v>
      </c>
      <c r="B78" s="27">
        <v>285.0</v>
      </c>
      <c r="C78" s="25" t="s">
        <v>1568</v>
      </c>
      <c r="D78" s="24" t="s">
        <v>1569</v>
      </c>
      <c r="E78" s="26" t="s">
        <v>326</v>
      </c>
      <c r="F78" s="24"/>
      <c r="G78" s="4"/>
      <c r="H78" s="4"/>
      <c r="I78" s="4"/>
      <c r="J78" s="4"/>
      <c r="K78" s="4"/>
      <c r="L78" s="4"/>
      <c r="M78" s="4"/>
      <c r="N78" s="4"/>
      <c r="O78" s="4"/>
      <c r="P78" s="4"/>
      <c r="Q78" s="4"/>
      <c r="R78" s="4"/>
      <c r="S78" s="4"/>
      <c r="T78" s="4"/>
      <c r="U78" s="4"/>
      <c r="V78" s="4"/>
      <c r="W78" s="4"/>
      <c r="X78" s="4"/>
      <c r="Y78" s="4"/>
      <c r="Z78" s="2"/>
    </row>
    <row r="79" ht="12.0" customHeight="1">
      <c r="A79" s="10">
        <f t="shared" si="1"/>
        <v>78</v>
      </c>
      <c r="B79" s="27">
        <v>301.0</v>
      </c>
      <c r="C79" s="25" t="s">
        <v>1570</v>
      </c>
      <c r="D79" s="25" t="s">
        <v>1571</v>
      </c>
      <c r="E79" s="26" t="s">
        <v>1572</v>
      </c>
      <c r="F79" s="24"/>
      <c r="G79" s="4"/>
      <c r="H79" s="4"/>
      <c r="I79" s="4"/>
      <c r="J79" s="4"/>
      <c r="K79" s="4"/>
      <c r="L79" s="4"/>
      <c r="M79" s="4"/>
      <c r="N79" s="4"/>
      <c r="O79" s="4"/>
      <c r="P79" s="4"/>
      <c r="Q79" s="4"/>
      <c r="R79" s="4"/>
      <c r="S79" s="4"/>
      <c r="T79" s="4"/>
      <c r="U79" s="4"/>
      <c r="V79" s="4"/>
      <c r="W79" s="4"/>
      <c r="X79" s="4"/>
      <c r="Y79" s="4"/>
      <c r="Z79" s="2"/>
    </row>
    <row r="80" ht="12.0" customHeight="1">
      <c r="A80" s="10">
        <f t="shared" si="1"/>
        <v>79</v>
      </c>
      <c r="B80" s="27">
        <v>601.0</v>
      </c>
      <c r="C80" s="25" t="s">
        <v>1573</v>
      </c>
      <c r="D80" s="24" t="s">
        <v>1440</v>
      </c>
      <c r="E80" s="26" t="s">
        <v>1572</v>
      </c>
      <c r="F80" s="24"/>
      <c r="G80" s="4"/>
      <c r="H80" s="4"/>
      <c r="I80" s="4"/>
      <c r="J80" s="4"/>
      <c r="K80" s="4"/>
      <c r="L80" s="4"/>
      <c r="M80" s="4"/>
      <c r="N80" s="4"/>
      <c r="O80" s="4"/>
      <c r="P80" s="4"/>
      <c r="Q80" s="4"/>
      <c r="R80" s="4"/>
      <c r="S80" s="4"/>
      <c r="T80" s="4"/>
      <c r="U80" s="4"/>
      <c r="V80" s="4"/>
      <c r="W80" s="4"/>
      <c r="X80" s="4"/>
      <c r="Y80" s="4"/>
      <c r="Z80" s="2"/>
    </row>
    <row r="81" ht="12.0" customHeight="1">
      <c r="A81" s="10">
        <f t="shared" si="1"/>
        <v>80</v>
      </c>
      <c r="B81" s="27">
        <v>602.0</v>
      </c>
      <c r="C81" s="25" t="s">
        <v>1574</v>
      </c>
      <c r="D81" s="24" t="s">
        <v>1440</v>
      </c>
      <c r="E81" s="26" t="s">
        <v>1572</v>
      </c>
      <c r="F81" s="24"/>
      <c r="G81" s="4"/>
      <c r="H81" s="4"/>
      <c r="I81" s="4"/>
      <c r="J81" s="4"/>
      <c r="K81" s="4"/>
      <c r="L81" s="4"/>
      <c r="M81" s="4"/>
      <c r="N81" s="4"/>
      <c r="O81" s="4"/>
      <c r="P81" s="4"/>
      <c r="Q81" s="4"/>
      <c r="R81" s="4"/>
      <c r="S81" s="4"/>
      <c r="T81" s="4"/>
      <c r="U81" s="4"/>
      <c r="V81" s="4"/>
      <c r="W81" s="4"/>
      <c r="X81" s="4"/>
      <c r="Y81" s="4"/>
      <c r="Z81" s="2"/>
    </row>
    <row r="82" ht="12.0" customHeight="1">
      <c r="A82" s="10">
        <f t="shared" si="1"/>
        <v>81</v>
      </c>
      <c r="B82" s="27">
        <v>603.0</v>
      </c>
      <c r="C82" s="25" t="s">
        <v>1575</v>
      </c>
      <c r="D82" s="24" t="s">
        <v>1440</v>
      </c>
      <c r="E82" s="26" t="s">
        <v>1572</v>
      </c>
      <c r="F82" s="24"/>
      <c r="G82" s="4"/>
      <c r="H82" s="4"/>
      <c r="I82" s="4"/>
      <c r="J82" s="4"/>
      <c r="K82" s="4"/>
      <c r="L82" s="4"/>
      <c r="M82" s="4"/>
      <c r="N82" s="4"/>
      <c r="O82" s="4"/>
      <c r="P82" s="4"/>
      <c r="Q82" s="4"/>
      <c r="R82" s="4"/>
      <c r="S82" s="4"/>
      <c r="T82" s="4"/>
      <c r="U82" s="4"/>
      <c r="V82" s="4"/>
      <c r="W82" s="4"/>
      <c r="X82" s="4"/>
      <c r="Y82" s="4"/>
      <c r="Z82" s="2"/>
    </row>
    <row r="83" ht="12.0" customHeight="1">
      <c r="A83" s="10">
        <f t="shared" si="1"/>
        <v>82</v>
      </c>
      <c r="B83" s="27">
        <v>302.0</v>
      </c>
      <c r="C83" s="25" t="s">
        <v>1576</v>
      </c>
      <c r="D83" s="24" t="s">
        <v>1577</v>
      </c>
      <c r="E83" s="26" t="s">
        <v>1572</v>
      </c>
      <c r="F83" s="24"/>
      <c r="G83" s="4"/>
      <c r="H83" s="4"/>
      <c r="I83" s="4"/>
      <c r="J83" s="4"/>
      <c r="K83" s="4"/>
      <c r="L83" s="4"/>
      <c r="M83" s="4"/>
      <c r="N83" s="4"/>
      <c r="O83" s="4"/>
      <c r="P83" s="4"/>
      <c r="Q83" s="4"/>
      <c r="R83" s="4"/>
      <c r="S83" s="4"/>
      <c r="T83" s="4"/>
      <c r="U83" s="4"/>
      <c r="V83" s="4"/>
      <c r="W83" s="4"/>
      <c r="X83" s="4"/>
      <c r="Y83" s="4"/>
      <c r="Z83" s="2"/>
    </row>
    <row r="84" ht="12.0" customHeight="1">
      <c r="A84" s="10">
        <f t="shared" si="1"/>
        <v>83</v>
      </c>
      <c r="B84" s="27">
        <v>605.0</v>
      </c>
      <c r="C84" s="25" t="s">
        <v>1576</v>
      </c>
      <c r="D84" s="24" t="s">
        <v>1578</v>
      </c>
      <c r="E84" s="26" t="s">
        <v>1572</v>
      </c>
      <c r="F84" s="24"/>
      <c r="G84" s="4"/>
      <c r="H84" s="4"/>
      <c r="I84" s="4"/>
      <c r="J84" s="4"/>
      <c r="K84" s="4"/>
      <c r="L84" s="4"/>
      <c r="M84" s="4"/>
      <c r="N84" s="4"/>
      <c r="O84" s="4"/>
      <c r="P84" s="4"/>
      <c r="Q84" s="4"/>
      <c r="R84" s="4"/>
      <c r="S84" s="4"/>
      <c r="T84" s="4"/>
      <c r="U84" s="4"/>
      <c r="V84" s="4"/>
      <c r="W84" s="4"/>
      <c r="X84" s="4"/>
      <c r="Y84" s="4"/>
      <c r="Z84" s="2"/>
    </row>
    <row r="85" ht="12.0" customHeight="1">
      <c r="A85" s="10">
        <f t="shared" si="1"/>
        <v>84</v>
      </c>
      <c r="B85" s="27">
        <v>303.0</v>
      </c>
      <c r="C85" s="25" t="s">
        <v>1579</v>
      </c>
      <c r="D85" s="24" t="s">
        <v>1580</v>
      </c>
      <c r="E85" s="26" t="s">
        <v>1572</v>
      </c>
      <c r="F85" s="24"/>
      <c r="G85" s="4"/>
      <c r="H85" s="4"/>
      <c r="I85" s="4"/>
      <c r="J85" s="4"/>
      <c r="K85" s="4"/>
      <c r="L85" s="4"/>
      <c r="M85" s="4"/>
      <c r="N85" s="4"/>
      <c r="O85" s="4"/>
      <c r="P85" s="4"/>
      <c r="Q85" s="4"/>
      <c r="R85" s="4"/>
      <c r="S85" s="4"/>
      <c r="T85" s="4"/>
      <c r="U85" s="4"/>
      <c r="V85" s="4"/>
      <c r="W85" s="4"/>
      <c r="X85" s="4"/>
      <c r="Y85" s="4"/>
      <c r="Z85" s="2"/>
    </row>
    <row r="86" ht="12.0" customHeight="1">
      <c r="A86" s="10">
        <f t="shared" si="1"/>
        <v>85</v>
      </c>
      <c r="B86" s="27">
        <v>311.0</v>
      </c>
      <c r="C86" s="25" t="s">
        <v>1581</v>
      </c>
      <c r="D86" s="24" t="s">
        <v>1582</v>
      </c>
      <c r="E86" s="26" t="s">
        <v>21</v>
      </c>
      <c r="F86" s="24"/>
      <c r="G86" s="4"/>
      <c r="H86" s="4"/>
      <c r="I86" s="4"/>
      <c r="J86" s="4"/>
      <c r="K86" s="4"/>
      <c r="L86" s="4"/>
      <c r="M86" s="4"/>
      <c r="N86" s="4"/>
      <c r="O86" s="4"/>
      <c r="P86" s="4"/>
      <c r="Q86" s="4"/>
      <c r="R86" s="4"/>
      <c r="S86" s="4"/>
      <c r="T86" s="4"/>
      <c r="U86" s="4"/>
      <c r="V86" s="4"/>
      <c r="W86" s="4"/>
      <c r="X86" s="4"/>
      <c r="Y86" s="4"/>
      <c r="Z86" s="2"/>
    </row>
    <row r="87" ht="12.0" customHeight="1">
      <c r="A87" s="10">
        <f t="shared" si="1"/>
        <v>86</v>
      </c>
      <c r="B87" s="27">
        <v>312.0</v>
      </c>
      <c r="C87" s="25" t="s">
        <v>1583</v>
      </c>
      <c r="D87" s="24" t="s">
        <v>1584</v>
      </c>
      <c r="E87" s="27" t="s">
        <v>21</v>
      </c>
      <c r="F87" s="24"/>
      <c r="G87" s="4"/>
      <c r="H87" s="4"/>
      <c r="I87" s="4"/>
      <c r="J87" s="4"/>
      <c r="K87" s="4"/>
      <c r="L87" s="4"/>
      <c r="M87" s="4"/>
      <c r="N87" s="4"/>
      <c r="O87" s="4"/>
      <c r="P87" s="4"/>
      <c r="Q87" s="4"/>
      <c r="R87" s="4"/>
      <c r="S87" s="4"/>
      <c r="T87" s="4"/>
      <c r="U87" s="4"/>
      <c r="V87" s="4"/>
      <c r="W87" s="4"/>
      <c r="X87" s="4"/>
      <c r="Y87" s="4"/>
      <c r="Z87" s="2"/>
    </row>
    <row r="88" ht="12.0" customHeight="1">
      <c r="A88" s="10">
        <f t="shared" si="1"/>
        <v>87</v>
      </c>
      <c r="B88" s="27">
        <v>326.0</v>
      </c>
      <c r="C88" s="25" t="s">
        <v>1585</v>
      </c>
      <c r="D88" s="24" t="s">
        <v>1584</v>
      </c>
      <c r="E88" s="27" t="s">
        <v>21</v>
      </c>
      <c r="F88" s="24"/>
      <c r="G88" s="4"/>
      <c r="H88" s="4"/>
      <c r="I88" s="4"/>
      <c r="J88" s="4"/>
      <c r="K88" s="4"/>
      <c r="L88" s="4"/>
      <c r="M88" s="4"/>
      <c r="N88" s="4"/>
      <c r="O88" s="4"/>
      <c r="P88" s="4"/>
      <c r="Q88" s="4"/>
      <c r="R88" s="4"/>
      <c r="S88" s="4"/>
      <c r="T88" s="4"/>
      <c r="U88" s="4"/>
      <c r="V88" s="4"/>
      <c r="W88" s="4"/>
      <c r="X88" s="4"/>
      <c r="Y88" s="4"/>
      <c r="Z88" s="2"/>
    </row>
    <row r="89" ht="12.0" customHeight="1">
      <c r="A89" s="10">
        <f t="shared" si="1"/>
        <v>88</v>
      </c>
      <c r="B89" s="27">
        <v>313.0</v>
      </c>
      <c r="C89" s="25" t="s">
        <v>1586</v>
      </c>
      <c r="D89" s="24" t="s">
        <v>1587</v>
      </c>
      <c r="E89" s="27" t="s">
        <v>21</v>
      </c>
      <c r="F89" s="24"/>
      <c r="G89" s="4"/>
      <c r="H89" s="4"/>
      <c r="I89" s="4"/>
      <c r="J89" s="4"/>
      <c r="K89" s="4"/>
      <c r="L89" s="4"/>
      <c r="M89" s="4"/>
      <c r="N89" s="4"/>
      <c r="O89" s="4"/>
      <c r="P89" s="4"/>
      <c r="Q89" s="4"/>
      <c r="R89" s="4"/>
      <c r="S89" s="4"/>
      <c r="T89" s="4"/>
      <c r="U89" s="4"/>
      <c r="V89" s="4"/>
      <c r="W89" s="4"/>
      <c r="X89" s="4"/>
      <c r="Y89" s="4"/>
      <c r="Z89" s="2"/>
    </row>
    <row r="90" ht="12.0" customHeight="1">
      <c r="A90" s="10">
        <f t="shared" si="1"/>
        <v>89</v>
      </c>
      <c r="B90" s="27">
        <v>314.0</v>
      </c>
      <c r="C90" s="25" t="s">
        <v>1588</v>
      </c>
      <c r="D90" s="24" t="s">
        <v>1589</v>
      </c>
      <c r="E90" s="27" t="s">
        <v>21</v>
      </c>
      <c r="F90" s="24"/>
      <c r="G90" s="4"/>
      <c r="H90" s="4"/>
      <c r="I90" s="4"/>
      <c r="J90" s="4"/>
      <c r="K90" s="4"/>
      <c r="L90" s="4"/>
      <c r="M90" s="4"/>
      <c r="N90" s="4"/>
      <c r="O90" s="4"/>
      <c r="P90" s="4"/>
      <c r="Q90" s="4"/>
      <c r="R90" s="4"/>
      <c r="S90" s="4"/>
      <c r="T90" s="4"/>
      <c r="U90" s="4"/>
      <c r="V90" s="4"/>
      <c r="W90" s="4"/>
      <c r="X90" s="4"/>
      <c r="Y90" s="4"/>
      <c r="Z90" s="2"/>
    </row>
    <row r="91" ht="12.0" customHeight="1">
      <c r="A91" s="10">
        <f t="shared" si="1"/>
        <v>90</v>
      </c>
      <c r="B91" s="27">
        <v>315.0</v>
      </c>
      <c r="C91" s="25" t="s">
        <v>1590</v>
      </c>
      <c r="D91" s="24" t="s">
        <v>1591</v>
      </c>
      <c r="E91" s="27" t="s">
        <v>21</v>
      </c>
      <c r="F91" s="24"/>
      <c r="G91" s="4"/>
      <c r="H91" s="4"/>
      <c r="I91" s="4"/>
      <c r="J91" s="4"/>
      <c r="K91" s="4"/>
      <c r="L91" s="4"/>
      <c r="M91" s="4"/>
      <c r="N91" s="4"/>
      <c r="O91" s="4"/>
      <c r="P91" s="4"/>
      <c r="Q91" s="4"/>
      <c r="R91" s="4"/>
      <c r="S91" s="4"/>
      <c r="T91" s="4"/>
      <c r="U91" s="4"/>
      <c r="V91" s="4"/>
      <c r="W91" s="4"/>
      <c r="X91" s="4"/>
      <c r="Y91" s="4"/>
      <c r="Z91" s="2"/>
    </row>
    <row r="92" ht="12.0" customHeight="1">
      <c r="A92" s="10">
        <f t="shared" si="1"/>
        <v>91</v>
      </c>
      <c r="B92" s="27">
        <v>316.0</v>
      </c>
      <c r="C92" s="25" t="s">
        <v>1592</v>
      </c>
      <c r="D92" s="24" t="s">
        <v>1591</v>
      </c>
      <c r="E92" s="27" t="s">
        <v>21</v>
      </c>
      <c r="F92" s="24"/>
      <c r="G92" s="4"/>
      <c r="H92" s="4"/>
      <c r="I92" s="4"/>
      <c r="J92" s="4"/>
      <c r="K92" s="4"/>
      <c r="L92" s="4"/>
      <c r="M92" s="4"/>
      <c r="N92" s="4"/>
      <c r="O92" s="4"/>
      <c r="P92" s="4"/>
      <c r="Q92" s="4"/>
      <c r="R92" s="4"/>
      <c r="S92" s="4"/>
      <c r="T92" s="4"/>
      <c r="U92" s="4"/>
      <c r="V92" s="4"/>
      <c r="W92" s="4"/>
      <c r="X92" s="4"/>
      <c r="Y92" s="4"/>
      <c r="Z92" s="2"/>
    </row>
    <row r="93" ht="12.0" customHeight="1">
      <c r="A93" s="10">
        <f t="shared" si="1"/>
        <v>92</v>
      </c>
      <c r="B93" s="27">
        <v>317.0</v>
      </c>
      <c r="C93" s="25" t="s">
        <v>1593</v>
      </c>
      <c r="D93" s="24" t="s">
        <v>1594</v>
      </c>
      <c r="E93" s="27" t="s">
        <v>21</v>
      </c>
      <c r="F93" s="24"/>
      <c r="G93" s="4"/>
      <c r="H93" s="4"/>
      <c r="I93" s="4"/>
      <c r="J93" s="4"/>
      <c r="K93" s="4"/>
      <c r="L93" s="4"/>
      <c r="M93" s="4"/>
      <c r="N93" s="4"/>
      <c r="O93" s="4"/>
      <c r="P93" s="4"/>
      <c r="Q93" s="4"/>
      <c r="R93" s="4"/>
      <c r="S93" s="4"/>
      <c r="T93" s="4"/>
      <c r="U93" s="4"/>
      <c r="V93" s="4"/>
      <c r="W93" s="4"/>
      <c r="X93" s="4"/>
      <c r="Y93" s="4"/>
      <c r="Z93" s="2"/>
    </row>
    <row r="94" ht="12.0" customHeight="1">
      <c r="A94" s="10">
        <f t="shared" si="1"/>
        <v>93</v>
      </c>
      <c r="B94" s="27">
        <v>318.0</v>
      </c>
      <c r="C94" s="25" t="s">
        <v>1595</v>
      </c>
      <c r="D94" s="24" t="s">
        <v>1596</v>
      </c>
      <c r="E94" s="27" t="s">
        <v>21</v>
      </c>
      <c r="F94" s="24"/>
      <c r="G94" s="4"/>
      <c r="H94" s="4"/>
      <c r="I94" s="4"/>
      <c r="J94" s="4"/>
      <c r="K94" s="4"/>
      <c r="L94" s="4"/>
      <c r="M94" s="4"/>
      <c r="N94" s="4"/>
      <c r="O94" s="4"/>
      <c r="P94" s="4"/>
      <c r="Q94" s="4"/>
      <c r="R94" s="4"/>
      <c r="S94" s="4"/>
      <c r="T94" s="4"/>
      <c r="U94" s="4"/>
      <c r="V94" s="4"/>
      <c r="W94" s="4"/>
      <c r="X94" s="4"/>
      <c r="Y94" s="4"/>
      <c r="Z94" s="2"/>
    </row>
    <row r="95" ht="12.0" customHeight="1">
      <c r="A95" s="10">
        <f t="shared" si="1"/>
        <v>94</v>
      </c>
      <c r="B95" s="27">
        <v>319.0</v>
      </c>
      <c r="C95" s="25" t="s">
        <v>1597</v>
      </c>
      <c r="D95" s="24" t="s">
        <v>1598</v>
      </c>
      <c r="E95" s="27" t="s">
        <v>21</v>
      </c>
      <c r="F95" s="24"/>
      <c r="G95" s="4"/>
      <c r="H95" s="4"/>
      <c r="I95" s="4"/>
      <c r="J95" s="4"/>
      <c r="K95" s="4"/>
      <c r="L95" s="4"/>
      <c r="M95" s="4"/>
      <c r="N95" s="4"/>
      <c r="O95" s="4"/>
      <c r="P95" s="4"/>
      <c r="Q95" s="4"/>
      <c r="R95" s="4"/>
      <c r="S95" s="4"/>
      <c r="T95" s="4"/>
      <c r="U95" s="4"/>
      <c r="V95" s="4"/>
      <c r="W95" s="4"/>
      <c r="X95" s="4"/>
      <c r="Y95" s="4"/>
      <c r="Z95" s="2"/>
    </row>
    <row r="96" ht="12.0" customHeight="1">
      <c r="A96" s="10">
        <f t="shared" si="1"/>
        <v>95</v>
      </c>
      <c r="B96" s="27">
        <v>320.0</v>
      </c>
      <c r="C96" s="25" t="s">
        <v>1599</v>
      </c>
      <c r="D96" s="24" t="s">
        <v>1600</v>
      </c>
      <c r="E96" s="27" t="s">
        <v>21</v>
      </c>
      <c r="F96" s="24"/>
      <c r="G96" s="4"/>
      <c r="H96" s="4"/>
      <c r="I96" s="4"/>
      <c r="J96" s="4"/>
      <c r="K96" s="4"/>
      <c r="L96" s="4"/>
      <c r="M96" s="4"/>
      <c r="N96" s="4"/>
      <c r="O96" s="4"/>
      <c r="P96" s="4"/>
      <c r="Q96" s="4"/>
      <c r="R96" s="4"/>
      <c r="S96" s="4"/>
      <c r="T96" s="4"/>
      <c r="U96" s="4"/>
      <c r="V96" s="4"/>
      <c r="W96" s="4"/>
      <c r="X96" s="4"/>
      <c r="Y96" s="4"/>
      <c r="Z96" s="2"/>
    </row>
    <row r="97" ht="12.0" customHeight="1">
      <c r="A97" s="10">
        <f t="shared" si="1"/>
        <v>96</v>
      </c>
      <c r="B97" s="27">
        <v>321.0</v>
      </c>
      <c r="C97" s="25" t="s">
        <v>1601</v>
      </c>
      <c r="D97" s="24" t="s">
        <v>1602</v>
      </c>
      <c r="E97" s="27" t="s">
        <v>21</v>
      </c>
      <c r="F97" s="24"/>
      <c r="G97" s="4"/>
      <c r="H97" s="4"/>
      <c r="I97" s="4"/>
      <c r="J97" s="4"/>
      <c r="K97" s="4"/>
      <c r="L97" s="4"/>
      <c r="M97" s="4"/>
      <c r="N97" s="4"/>
      <c r="O97" s="4"/>
      <c r="P97" s="4"/>
      <c r="Q97" s="4"/>
      <c r="R97" s="4"/>
      <c r="S97" s="4"/>
      <c r="T97" s="4"/>
      <c r="U97" s="4"/>
      <c r="V97" s="4"/>
      <c r="W97" s="4"/>
      <c r="X97" s="4"/>
      <c r="Y97" s="4"/>
      <c r="Z97" s="2"/>
    </row>
    <row r="98" ht="12.0" customHeight="1">
      <c r="A98" s="10">
        <f t="shared" si="1"/>
        <v>97</v>
      </c>
      <c r="B98" s="27">
        <v>322.0</v>
      </c>
      <c r="C98" s="25" t="s">
        <v>1603</v>
      </c>
      <c r="D98" s="24" t="s">
        <v>1604</v>
      </c>
      <c r="E98" s="27" t="s">
        <v>1488</v>
      </c>
      <c r="F98" s="24"/>
      <c r="G98" s="4"/>
      <c r="H98" s="4"/>
      <c r="I98" s="4"/>
      <c r="J98" s="4"/>
      <c r="K98" s="4"/>
      <c r="L98" s="4"/>
      <c r="M98" s="4"/>
      <c r="N98" s="4"/>
      <c r="O98" s="4"/>
      <c r="P98" s="4"/>
      <c r="Q98" s="4"/>
      <c r="R98" s="4"/>
      <c r="S98" s="4"/>
      <c r="T98" s="4"/>
      <c r="U98" s="4"/>
      <c r="V98" s="4"/>
      <c r="W98" s="4"/>
      <c r="X98" s="4"/>
      <c r="Y98" s="4"/>
      <c r="Z98" s="2"/>
    </row>
    <row r="99" ht="12.0" customHeight="1">
      <c r="A99" s="10">
        <f t="shared" si="1"/>
        <v>98</v>
      </c>
      <c r="B99" s="27">
        <v>323.0</v>
      </c>
      <c r="C99" s="25" t="s">
        <v>1605</v>
      </c>
      <c r="D99" s="24" t="s">
        <v>1606</v>
      </c>
      <c r="E99" s="27" t="s">
        <v>1488</v>
      </c>
      <c r="F99" s="24"/>
      <c r="G99" s="4"/>
      <c r="H99" s="4"/>
      <c r="I99" s="4"/>
      <c r="J99" s="4"/>
      <c r="K99" s="4"/>
      <c r="L99" s="4"/>
      <c r="M99" s="4"/>
      <c r="N99" s="4"/>
      <c r="O99" s="4"/>
      <c r="P99" s="4"/>
      <c r="Q99" s="4"/>
      <c r="R99" s="4"/>
      <c r="S99" s="4"/>
      <c r="T99" s="4"/>
      <c r="U99" s="4"/>
      <c r="V99" s="4"/>
      <c r="W99" s="4"/>
      <c r="X99" s="4"/>
      <c r="Y99" s="4"/>
      <c r="Z99" s="2"/>
    </row>
    <row r="100" ht="12.0" customHeight="1">
      <c r="A100" s="10">
        <f t="shared" si="1"/>
        <v>99</v>
      </c>
      <c r="B100" s="27">
        <v>324.0</v>
      </c>
      <c r="C100" s="25" t="s">
        <v>1607</v>
      </c>
      <c r="D100" s="25" t="s">
        <v>1608</v>
      </c>
      <c r="E100" s="26" t="s">
        <v>21</v>
      </c>
      <c r="F100" s="24"/>
      <c r="G100" s="4"/>
      <c r="H100" s="4"/>
      <c r="I100" s="4"/>
      <c r="J100" s="4"/>
      <c r="K100" s="4"/>
      <c r="L100" s="4"/>
      <c r="M100" s="4"/>
      <c r="N100" s="4"/>
      <c r="O100" s="4"/>
      <c r="P100" s="4"/>
      <c r="Q100" s="4"/>
      <c r="R100" s="4"/>
      <c r="S100" s="4"/>
      <c r="T100" s="4"/>
      <c r="U100" s="4"/>
      <c r="V100" s="4"/>
      <c r="W100" s="4"/>
      <c r="X100" s="4"/>
      <c r="Y100" s="4"/>
      <c r="Z100" s="2"/>
    </row>
    <row r="101" ht="12.0" customHeight="1">
      <c r="A101" s="10">
        <f t="shared" si="1"/>
        <v>100</v>
      </c>
      <c r="B101" s="27">
        <v>325.0</v>
      </c>
      <c r="C101" s="25" t="s">
        <v>1609</v>
      </c>
      <c r="D101" s="24" t="s">
        <v>1610</v>
      </c>
      <c r="E101" s="27" t="s">
        <v>21</v>
      </c>
      <c r="F101" s="24"/>
      <c r="G101" s="4"/>
      <c r="H101" s="4"/>
      <c r="I101" s="4"/>
      <c r="J101" s="4"/>
      <c r="K101" s="4"/>
      <c r="L101" s="4"/>
      <c r="M101" s="4"/>
      <c r="N101" s="4"/>
      <c r="O101" s="4"/>
      <c r="P101" s="4"/>
      <c r="Q101" s="4"/>
      <c r="R101" s="4"/>
      <c r="S101" s="4"/>
      <c r="T101" s="4"/>
      <c r="U101" s="4"/>
      <c r="V101" s="4"/>
      <c r="W101" s="4"/>
      <c r="X101" s="4"/>
      <c r="Y101" s="4"/>
      <c r="Z101" s="2"/>
    </row>
    <row r="102" ht="12.0" customHeight="1">
      <c r="A102" s="10">
        <f t="shared" si="1"/>
        <v>101</v>
      </c>
      <c r="B102" s="27">
        <v>331.0</v>
      </c>
      <c r="C102" s="25" t="s">
        <v>1611</v>
      </c>
      <c r="D102" s="24" t="s">
        <v>1612</v>
      </c>
      <c r="E102" s="26" t="s">
        <v>1613</v>
      </c>
      <c r="F102" s="24"/>
      <c r="G102" s="4"/>
      <c r="H102" s="4"/>
      <c r="I102" s="4"/>
      <c r="J102" s="4"/>
      <c r="K102" s="4"/>
      <c r="L102" s="4"/>
      <c r="M102" s="4"/>
      <c r="N102" s="4"/>
      <c r="O102" s="4"/>
      <c r="P102" s="4"/>
      <c r="Q102" s="4"/>
      <c r="R102" s="4"/>
      <c r="S102" s="4"/>
      <c r="T102" s="4"/>
      <c r="U102" s="4"/>
      <c r="V102" s="4"/>
      <c r="W102" s="4"/>
      <c r="X102" s="4"/>
      <c r="Y102" s="4"/>
      <c r="Z102" s="2"/>
    </row>
    <row r="103" ht="12.0" customHeight="1">
      <c r="A103" s="10">
        <f t="shared" si="1"/>
        <v>102</v>
      </c>
      <c r="B103" s="27">
        <v>332.0</v>
      </c>
      <c r="C103" s="25" t="s">
        <v>1614</v>
      </c>
      <c r="D103" s="24" t="s">
        <v>1615</v>
      </c>
      <c r="E103" s="27" t="s">
        <v>1613</v>
      </c>
      <c r="F103" s="24"/>
      <c r="G103" s="4"/>
      <c r="H103" s="4"/>
      <c r="I103" s="4"/>
      <c r="J103" s="4"/>
      <c r="K103" s="4"/>
      <c r="L103" s="4"/>
      <c r="M103" s="4"/>
      <c r="N103" s="4"/>
      <c r="O103" s="4"/>
      <c r="P103" s="4"/>
      <c r="Q103" s="4"/>
      <c r="R103" s="4"/>
      <c r="S103" s="4"/>
      <c r="T103" s="4"/>
      <c r="U103" s="4"/>
      <c r="V103" s="4"/>
      <c r="W103" s="4"/>
      <c r="X103" s="4"/>
      <c r="Y103" s="4"/>
      <c r="Z103" s="2"/>
    </row>
    <row r="104" ht="12.0" customHeight="1">
      <c r="A104" s="10">
        <f t="shared" si="1"/>
        <v>103</v>
      </c>
      <c r="B104" s="27">
        <v>342.0</v>
      </c>
      <c r="C104" s="25" t="s">
        <v>1616</v>
      </c>
      <c r="D104" s="24" t="s">
        <v>1615</v>
      </c>
      <c r="E104" s="27" t="s">
        <v>1613</v>
      </c>
      <c r="F104" s="24"/>
      <c r="G104" s="4"/>
      <c r="H104" s="4"/>
      <c r="I104" s="4"/>
      <c r="J104" s="4"/>
      <c r="K104" s="4"/>
      <c r="L104" s="4"/>
      <c r="M104" s="4"/>
      <c r="N104" s="4"/>
      <c r="O104" s="4"/>
      <c r="P104" s="4"/>
      <c r="Q104" s="4"/>
      <c r="R104" s="4"/>
      <c r="S104" s="4"/>
      <c r="T104" s="4"/>
      <c r="U104" s="4"/>
      <c r="V104" s="4"/>
      <c r="W104" s="4"/>
      <c r="X104" s="4"/>
      <c r="Y104" s="4"/>
      <c r="Z104" s="2"/>
    </row>
    <row r="105" ht="12.0" customHeight="1">
      <c r="A105" s="10">
        <f t="shared" si="1"/>
        <v>104</v>
      </c>
      <c r="B105" s="27">
        <v>333.0</v>
      </c>
      <c r="C105" s="25" t="s">
        <v>1617</v>
      </c>
      <c r="D105" s="24" t="s">
        <v>1618</v>
      </c>
      <c r="E105" s="27" t="s">
        <v>1613</v>
      </c>
      <c r="F105" s="24"/>
      <c r="G105" s="4"/>
      <c r="H105" s="4"/>
      <c r="I105" s="4"/>
      <c r="J105" s="4"/>
      <c r="K105" s="4"/>
      <c r="L105" s="4"/>
      <c r="M105" s="4"/>
      <c r="N105" s="4"/>
      <c r="O105" s="4"/>
      <c r="P105" s="4"/>
      <c r="Q105" s="4"/>
      <c r="R105" s="4"/>
      <c r="S105" s="4"/>
      <c r="T105" s="4"/>
      <c r="U105" s="4"/>
      <c r="V105" s="4"/>
      <c r="W105" s="4"/>
      <c r="X105" s="4"/>
      <c r="Y105" s="4"/>
      <c r="Z105" s="2"/>
    </row>
    <row r="106" ht="12.0" customHeight="1">
      <c r="A106" s="10">
        <f t="shared" si="1"/>
        <v>105</v>
      </c>
      <c r="B106" s="27">
        <v>334.0</v>
      </c>
      <c r="C106" s="25" t="s">
        <v>1619</v>
      </c>
      <c r="D106" s="24" t="s">
        <v>1620</v>
      </c>
      <c r="E106" s="27" t="s">
        <v>1613</v>
      </c>
      <c r="F106" s="24"/>
      <c r="G106" s="4"/>
      <c r="H106" s="4"/>
      <c r="I106" s="4"/>
      <c r="J106" s="4"/>
      <c r="K106" s="4"/>
      <c r="L106" s="4"/>
      <c r="M106" s="4"/>
      <c r="N106" s="4"/>
      <c r="O106" s="4"/>
      <c r="P106" s="4"/>
      <c r="Q106" s="4"/>
      <c r="R106" s="4"/>
      <c r="S106" s="4"/>
      <c r="T106" s="4"/>
      <c r="U106" s="4"/>
      <c r="V106" s="4"/>
      <c r="W106" s="4"/>
      <c r="X106" s="4"/>
      <c r="Y106" s="4"/>
      <c r="Z106" s="2"/>
    </row>
    <row r="107" ht="12.0" customHeight="1">
      <c r="A107" s="10">
        <f t="shared" si="1"/>
        <v>106</v>
      </c>
      <c r="B107" s="27">
        <v>335.0</v>
      </c>
      <c r="C107" s="25" t="s">
        <v>1621</v>
      </c>
      <c r="D107" s="24" t="s">
        <v>1622</v>
      </c>
      <c r="E107" s="27" t="s">
        <v>1613</v>
      </c>
      <c r="F107" s="24"/>
      <c r="G107" s="4"/>
      <c r="H107" s="4"/>
      <c r="I107" s="4"/>
      <c r="J107" s="4"/>
      <c r="K107" s="4"/>
      <c r="L107" s="4"/>
      <c r="M107" s="4"/>
      <c r="N107" s="4"/>
      <c r="O107" s="4"/>
      <c r="P107" s="4"/>
      <c r="Q107" s="4"/>
      <c r="R107" s="4"/>
      <c r="S107" s="4"/>
      <c r="T107" s="4"/>
      <c r="U107" s="4"/>
      <c r="V107" s="4"/>
      <c r="W107" s="4"/>
      <c r="X107" s="4"/>
      <c r="Y107" s="4"/>
      <c r="Z107" s="2"/>
    </row>
    <row r="108" ht="12.0" customHeight="1">
      <c r="A108" s="10">
        <f t="shared" si="1"/>
        <v>107</v>
      </c>
      <c r="B108" s="27">
        <v>336.0</v>
      </c>
      <c r="C108" s="25" t="s">
        <v>1623</v>
      </c>
      <c r="D108" s="24" t="s">
        <v>1624</v>
      </c>
      <c r="E108" s="27" t="s">
        <v>1613</v>
      </c>
      <c r="F108" s="24"/>
      <c r="G108" s="4"/>
      <c r="H108" s="4"/>
      <c r="I108" s="4"/>
      <c r="J108" s="4"/>
      <c r="K108" s="4"/>
      <c r="L108" s="4"/>
      <c r="M108" s="4"/>
      <c r="N108" s="4"/>
      <c r="O108" s="4"/>
      <c r="P108" s="4"/>
      <c r="Q108" s="4"/>
      <c r="R108" s="4"/>
      <c r="S108" s="4"/>
      <c r="T108" s="4"/>
      <c r="U108" s="4"/>
      <c r="V108" s="4"/>
      <c r="W108" s="4"/>
      <c r="X108" s="4"/>
      <c r="Y108" s="4"/>
      <c r="Z108" s="2"/>
    </row>
    <row r="109" ht="12.0" customHeight="1">
      <c r="A109" s="10">
        <f t="shared" si="1"/>
        <v>108</v>
      </c>
      <c r="B109" s="27">
        <v>337.0</v>
      </c>
      <c r="C109" s="25" t="s">
        <v>1625</v>
      </c>
      <c r="D109" s="24" t="s">
        <v>1626</v>
      </c>
      <c r="E109" s="27" t="s">
        <v>1613</v>
      </c>
      <c r="F109" s="24" t="s">
        <v>1627</v>
      </c>
      <c r="G109" s="4"/>
      <c r="H109" s="4"/>
      <c r="I109" s="4"/>
      <c r="J109" s="4"/>
      <c r="K109" s="4"/>
      <c r="L109" s="4"/>
      <c r="M109" s="4"/>
      <c r="N109" s="4"/>
      <c r="O109" s="4"/>
      <c r="P109" s="4"/>
      <c r="Q109" s="4"/>
      <c r="R109" s="4"/>
      <c r="S109" s="4"/>
      <c r="T109" s="4"/>
      <c r="U109" s="4"/>
      <c r="V109" s="4"/>
      <c r="W109" s="4"/>
      <c r="X109" s="4"/>
      <c r="Y109" s="4"/>
      <c r="Z109" s="2"/>
    </row>
    <row r="110" ht="12.0" customHeight="1">
      <c r="A110" s="10">
        <f t="shared" si="1"/>
        <v>109</v>
      </c>
      <c r="B110" s="27">
        <v>339.0</v>
      </c>
      <c r="C110" s="25" t="s">
        <v>1628</v>
      </c>
      <c r="D110" s="24" t="s">
        <v>1629</v>
      </c>
      <c r="E110" s="27" t="s">
        <v>1613</v>
      </c>
      <c r="F110" s="24" t="s">
        <v>1630</v>
      </c>
      <c r="G110" s="4"/>
      <c r="H110" s="4"/>
      <c r="I110" s="4"/>
      <c r="J110" s="4"/>
      <c r="K110" s="4"/>
      <c r="L110" s="4"/>
      <c r="M110" s="4"/>
      <c r="N110" s="4"/>
      <c r="O110" s="4"/>
      <c r="P110" s="4"/>
      <c r="Q110" s="4"/>
      <c r="R110" s="4"/>
      <c r="S110" s="4"/>
      <c r="T110" s="4"/>
      <c r="U110" s="4"/>
      <c r="V110" s="4"/>
      <c r="W110" s="4"/>
      <c r="X110" s="4"/>
      <c r="Y110" s="4"/>
      <c r="Z110" s="2"/>
    </row>
    <row r="111" ht="12.0" customHeight="1">
      <c r="A111" s="10">
        <f t="shared" si="1"/>
        <v>110</v>
      </c>
      <c r="B111" s="27">
        <v>340.0</v>
      </c>
      <c r="C111" s="25" t="s">
        <v>1631</v>
      </c>
      <c r="D111" s="24" t="s">
        <v>1440</v>
      </c>
      <c r="E111" s="27" t="s">
        <v>1613</v>
      </c>
      <c r="F111" s="24"/>
      <c r="G111" s="4"/>
      <c r="H111" s="4"/>
      <c r="I111" s="4"/>
      <c r="J111" s="4"/>
      <c r="K111" s="4"/>
      <c r="L111" s="4"/>
      <c r="M111" s="4"/>
      <c r="N111" s="4"/>
      <c r="O111" s="4"/>
      <c r="P111" s="4"/>
      <c r="Q111" s="4"/>
      <c r="R111" s="4"/>
      <c r="S111" s="4"/>
      <c r="T111" s="4"/>
      <c r="U111" s="4"/>
      <c r="V111" s="4"/>
      <c r="W111" s="4"/>
      <c r="X111" s="4"/>
      <c r="Y111" s="4"/>
      <c r="Z111" s="2"/>
    </row>
    <row r="112" ht="12.0" customHeight="1">
      <c r="A112" s="10">
        <f t="shared" si="1"/>
        <v>111</v>
      </c>
      <c r="B112" s="27">
        <v>351.0</v>
      </c>
      <c r="C112" s="25" t="s">
        <v>1632</v>
      </c>
      <c r="D112" s="24" t="s">
        <v>1440</v>
      </c>
      <c r="E112" s="27" t="s">
        <v>1572</v>
      </c>
      <c r="F112" s="24"/>
      <c r="G112" s="4"/>
      <c r="H112" s="4"/>
      <c r="I112" s="4"/>
      <c r="J112" s="4"/>
      <c r="K112" s="4"/>
      <c r="L112" s="4"/>
      <c r="M112" s="4"/>
      <c r="N112" s="4"/>
      <c r="O112" s="4"/>
      <c r="P112" s="4"/>
      <c r="Q112" s="4"/>
      <c r="R112" s="4"/>
      <c r="S112" s="4"/>
      <c r="T112" s="4"/>
      <c r="U112" s="4"/>
      <c r="V112" s="4"/>
      <c r="W112" s="4"/>
      <c r="X112" s="4"/>
      <c r="Y112" s="4"/>
      <c r="Z112" s="2"/>
    </row>
    <row r="113" ht="12.0" customHeight="1">
      <c r="A113" s="29">
        <f t="shared" si="1"/>
        <v>112</v>
      </c>
      <c r="B113" s="27">
        <v>352.0</v>
      </c>
      <c r="C113" s="25" t="s">
        <v>1633</v>
      </c>
      <c r="D113" s="24" t="s">
        <v>1440</v>
      </c>
      <c r="E113" s="27" t="s">
        <v>1572</v>
      </c>
      <c r="F113" s="24"/>
      <c r="G113" s="4"/>
      <c r="H113" s="4"/>
      <c r="I113" s="4"/>
      <c r="J113" s="4"/>
      <c r="K113" s="4"/>
      <c r="L113" s="4"/>
      <c r="M113" s="4"/>
      <c r="N113" s="4"/>
      <c r="O113" s="4"/>
      <c r="P113" s="4"/>
      <c r="Q113" s="4"/>
      <c r="R113" s="4"/>
      <c r="S113" s="4"/>
      <c r="T113" s="4"/>
      <c r="U113" s="4"/>
      <c r="V113" s="4"/>
      <c r="W113" s="4"/>
      <c r="X113" s="4"/>
      <c r="Y113" s="4"/>
      <c r="Z113" s="2"/>
    </row>
    <row r="114" ht="12.0" customHeight="1">
      <c r="A114" s="29">
        <f t="shared" si="1"/>
        <v>113</v>
      </c>
      <c r="B114" s="27">
        <v>353.0</v>
      </c>
      <c r="C114" s="25" t="s">
        <v>1634</v>
      </c>
      <c r="D114" s="24" t="s">
        <v>1440</v>
      </c>
      <c r="E114" s="27" t="s">
        <v>1572</v>
      </c>
      <c r="F114" s="24"/>
      <c r="G114" s="4"/>
      <c r="H114" s="4"/>
      <c r="I114" s="4"/>
      <c r="J114" s="4"/>
      <c r="K114" s="4"/>
      <c r="L114" s="4"/>
      <c r="M114" s="4"/>
      <c r="N114" s="4"/>
      <c r="O114" s="4"/>
      <c r="P114" s="4"/>
      <c r="Q114" s="4"/>
      <c r="R114" s="4"/>
      <c r="S114" s="4"/>
      <c r="T114" s="4"/>
      <c r="U114" s="4"/>
      <c r="V114" s="4"/>
      <c r="W114" s="4"/>
      <c r="X114" s="4"/>
      <c r="Y114" s="4"/>
      <c r="Z114" s="2"/>
    </row>
    <row r="115" ht="12.0" customHeight="1">
      <c r="A115" s="29">
        <f t="shared" si="1"/>
        <v>114</v>
      </c>
      <c r="B115" s="27">
        <v>354.0</v>
      </c>
      <c r="C115" s="25" t="s">
        <v>1635</v>
      </c>
      <c r="D115" s="24" t="s">
        <v>1440</v>
      </c>
      <c r="E115" s="27" t="s">
        <v>1572</v>
      </c>
      <c r="F115" s="24"/>
      <c r="G115" s="4"/>
      <c r="H115" s="4"/>
      <c r="I115" s="4"/>
      <c r="J115" s="4"/>
      <c r="K115" s="4"/>
      <c r="L115" s="4"/>
      <c r="M115" s="4"/>
      <c r="N115" s="4"/>
      <c r="O115" s="4"/>
      <c r="P115" s="4"/>
      <c r="Q115" s="4"/>
      <c r="R115" s="4"/>
      <c r="S115" s="4"/>
      <c r="T115" s="4"/>
      <c r="U115" s="4"/>
      <c r="V115" s="4"/>
      <c r="W115" s="4"/>
      <c r="X115" s="4"/>
      <c r="Y115" s="4"/>
      <c r="Z115" s="2"/>
    </row>
    <row r="116" ht="12.0" customHeight="1">
      <c r="A116" s="29">
        <f t="shared" si="1"/>
        <v>115</v>
      </c>
      <c r="B116" s="27">
        <v>355.0</v>
      </c>
      <c r="C116" s="25" t="s">
        <v>1636</v>
      </c>
      <c r="D116" s="24" t="s">
        <v>1637</v>
      </c>
      <c r="E116" s="27" t="s">
        <v>1638</v>
      </c>
      <c r="F116" s="24" t="s">
        <v>1639</v>
      </c>
      <c r="G116" s="4"/>
      <c r="H116" s="4"/>
      <c r="I116" s="4"/>
      <c r="J116" s="4"/>
      <c r="K116" s="4"/>
      <c r="L116" s="4"/>
      <c r="M116" s="4"/>
      <c r="N116" s="4"/>
      <c r="O116" s="4"/>
      <c r="P116" s="4"/>
      <c r="Q116" s="4"/>
      <c r="R116" s="4"/>
      <c r="S116" s="4"/>
      <c r="T116" s="4"/>
      <c r="U116" s="4"/>
      <c r="V116" s="4"/>
      <c r="W116" s="4"/>
      <c r="X116" s="4"/>
      <c r="Y116" s="4"/>
      <c r="Z116" s="2"/>
    </row>
    <row r="117" ht="12.0" customHeight="1">
      <c r="A117" s="29">
        <f t="shared" si="1"/>
        <v>116</v>
      </c>
      <c r="B117" s="27">
        <v>655.0</v>
      </c>
      <c r="C117" s="24" t="s">
        <v>1636</v>
      </c>
      <c r="D117" s="24" t="s">
        <v>1637</v>
      </c>
      <c r="E117" s="27" t="s">
        <v>1638</v>
      </c>
      <c r="F117" s="24"/>
      <c r="G117" s="4"/>
      <c r="H117" s="4"/>
      <c r="I117" s="4"/>
      <c r="J117" s="4"/>
      <c r="K117" s="4"/>
      <c r="L117" s="4"/>
      <c r="M117" s="4"/>
      <c r="N117" s="4"/>
      <c r="O117" s="4"/>
      <c r="P117" s="4"/>
      <c r="Q117" s="4"/>
      <c r="R117" s="4"/>
      <c r="S117" s="4"/>
      <c r="T117" s="4"/>
      <c r="U117" s="4"/>
      <c r="V117" s="4"/>
      <c r="W117" s="4"/>
      <c r="X117" s="4"/>
      <c r="Y117" s="4"/>
      <c r="Z117" s="2"/>
    </row>
    <row r="118" ht="12.0" customHeight="1">
      <c r="A118" s="29">
        <f t="shared" si="1"/>
        <v>117</v>
      </c>
      <c r="B118" s="27">
        <v>356.0</v>
      </c>
      <c r="C118" s="25" t="s">
        <v>1640</v>
      </c>
      <c r="D118" s="24" t="s">
        <v>1641</v>
      </c>
      <c r="E118" s="27" t="s">
        <v>1638</v>
      </c>
      <c r="F118" s="24" t="s">
        <v>1642</v>
      </c>
      <c r="G118" s="4"/>
      <c r="H118" s="4"/>
      <c r="I118" s="4"/>
      <c r="J118" s="4"/>
      <c r="K118" s="4"/>
      <c r="L118" s="4"/>
      <c r="M118" s="4"/>
      <c r="N118" s="4"/>
      <c r="O118" s="4"/>
      <c r="P118" s="4"/>
      <c r="Q118" s="4"/>
      <c r="R118" s="4"/>
      <c r="S118" s="4"/>
      <c r="T118" s="4"/>
      <c r="U118" s="4"/>
      <c r="V118" s="4"/>
      <c r="W118" s="4"/>
      <c r="X118" s="4"/>
      <c r="Y118" s="4"/>
      <c r="Z118" s="2"/>
    </row>
    <row r="119" ht="12.0" customHeight="1">
      <c r="A119" s="29">
        <f t="shared" si="1"/>
        <v>118</v>
      </c>
      <c r="B119" s="27">
        <v>357.0</v>
      </c>
      <c r="C119" s="25" t="s">
        <v>1640</v>
      </c>
      <c r="D119" s="24" t="s">
        <v>1643</v>
      </c>
      <c r="E119" s="27" t="s">
        <v>1638</v>
      </c>
      <c r="F119" s="24"/>
      <c r="G119" s="4"/>
      <c r="H119" s="4"/>
      <c r="I119" s="4"/>
      <c r="J119" s="4"/>
      <c r="K119" s="4"/>
      <c r="L119" s="4"/>
      <c r="M119" s="4"/>
      <c r="N119" s="4"/>
      <c r="O119" s="4"/>
      <c r="P119" s="4"/>
      <c r="Q119" s="4"/>
      <c r="R119" s="4"/>
      <c r="S119" s="4"/>
      <c r="T119" s="4"/>
      <c r="U119" s="4"/>
      <c r="V119" s="4"/>
      <c r="W119" s="4"/>
      <c r="X119" s="4"/>
      <c r="Y119" s="4"/>
      <c r="Z119" s="2"/>
    </row>
    <row r="120" ht="12.0" customHeight="1">
      <c r="A120" s="3"/>
      <c r="B120" s="4"/>
      <c r="C120" s="20"/>
      <c r="D120" s="20"/>
      <c r="E120" s="4"/>
      <c r="F120" s="20"/>
      <c r="G120" s="4"/>
      <c r="H120" s="4"/>
      <c r="I120" s="4"/>
      <c r="J120" s="4"/>
      <c r="K120" s="4"/>
      <c r="L120" s="4"/>
      <c r="M120" s="4"/>
      <c r="N120" s="4"/>
      <c r="O120" s="4"/>
      <c r="P120" s="4"/>
      <c r="Q120" s="4"/>
      <c r="R120" s="4"/>
      <c r="S120" s="4"/>
      <c r="T120" s="4"/>
      <c r="U120" s="4"/>
      <c r="V120" s="4"/>
      <c r="W120" s="4"/>
      <c r="X120" s="4"/>
      <c r="Y120" s="4"/>
      <c r="Z120" s="2"/>
    </row>
    <row r="121" ht="12.0" customHeight="1">
      <c r="A121" s="3"/>
      <c r="B121" s="4"/>
      <c r="C121" s="20"/>
      <c r="D121" s="20"/>
      <c r="E121" s="4"/>
      <c r="F121" s="20"/>
      <c r="G121" s="4"/>
      <c r="H121" s="4"/>
      <c r="I121" s="4"/>
      <c r="J121" s="4"/>
      <c r="K121" s="4"/>
      <c r="L121" s="4"/>
      <c r="M121" s="4"/>
      <c r="N121" s="4"/>
      <c r="O121" s="4"/>
      <c r="P121" s="4"/>
      <c r="Q121" s="4"/>
      <c r="R121" s="4"/>
      <c r="S121" s="4"/>
      <c r="T121" s="4"/>
      <c r="U121" s="4"/>
      <c r="V121" s="4"/>
      <c r="W121" s="4"/>
      <c r="X121" s="4"/>
      <c r="Y121" s="4"/>
      <c r="Z121" s="2"/>
    </row>
    <row r="122" ht="12.0" customHeight="1">
      <c r="A122" s="3"/>
      <c r="B122" s="4"/>
      <c r="C122" s="20"/>
      <c r="D122" s="20"/>
      <c r="E122" s="4"/>
      <c r="F122" s="20"/>
      <c r="G122" s="4"/>
      <c r="H122" s="4"/>
      <c r="I122" s="4"/>
      <c r="J122" s="4"/>
      <c r="K122" s="4"/>
      <c r="L122" s="4"/>
      <c r="M122" s="4"/>
      <c r="N122" s="4"/>
      <c r="O122" s="4"/>
      <c r="P122" s="4"/>
      <c r="Q122" s="4"/>
      <c r="R122" s="4"/>
      <c r="S122" s="4"/>
      <c r="T122" s="4"/>
      <c r="U122" s="4"/>
      <c r="V122" s="4"/>
      <c r="W122" s="4"/>
      <c r="X122" s="4"/>
      <c r="Y122" s="4"/>
      <c r="Z122" s="2"/>
    </row>
    <row r="123" ht="12.0" customHeight="1">
      <c r="A123" s="3"/>
      <c r="B123" s="4"/>
      <c r="C123" s="20"/>
      <c r="D123" s="20"/>
      <c r="E123" s="4"/>
      <c r="F123" s="20"/>
      <c r="G123" s="4"/>
      <c r="H123" s="4"/>
      <c r="I123" s="4"/>
      <c r="J123" s="4"/>
      <c r="K123" s="4"/>
      <c r="L123" s="4"/>
      <c r="M123" s="4"/>
      <c r="N123" s="4"/>
      <c r="O123" s="4"/>
      <c r="P123" s="4"/>
      <c r="Q123" s="4"/>
      <c r="R123" s="4"/>
      <c r="S123" s="4"/>
      <c r="T123" s="4"/>
      <c r="U123" s="4"/>
      <c r="V123" s="4"/>
      <c r="W123" s="4"/>
      <c r="X123" s="4"/>
      <c r="Y123" s="4"/>
      <c r="Z123" s="2"/>
    </row>
    <row r="124" ht="12.0" customHeight="1">
      <c r="A124" s="3"/>
      <c r="B124" s="4"/>
      <c r="C124" s="20"/>
      <c r="D124" s="20"/>
      <c r="E124" s="4"/>
      <c r="F124" s="20"/>
      <c r="G124" s="4"/>
      <c r="H124" s="4"/>
      <c r="I124" s="4"/>
      <c r="J124" s="4"/>
      <c r="K124" s="4"/>
      <c r="L124" s="4"/>
      <c r="M124" s="4"/>
      <c r="N124" s="4"/>
      <c r="O124" s="4"/>
      <c r="P124" s="4"/>
      <c r="Q124" s="4"/>
      <c r="R124" s="4"/>
      <c r="S124" s="4"/>
      <c r="T124" s="4"/>
      <c r="U124" s="4"/>
      <c r="V124" s="4"/>
      <c r="W124" s="4"/>
      <c r="X124" s="4"/>
      <c r="Y124" s="4"/>
      <c r="Z124" s="2"/>
    </row>
    <row r="125" ht="12.0" customHeight="1">
      <c r="A125" s="3"/>
      <c r="B125" s="4"/>
      <c r="C125" s="20"/>
      <c r="D125" s="20"/>
      <c r="E125" s="4"/>
      <c r="F125" s="20"/>
      <c r="G125" s="4"/>
      <c r="H125" s="4"/>
      <c r="I125" s="4"/>
      <c r="J125" s="4"/>
      <c r="K125" s="4"/>
      <c r="L125" s="4"/>
      <c r="M125" s="4"/>
      <c r="N125" s="4"/>
      <c r="O125" s="4"/>
      <c r="P125" s="4"/>
      <c r="Q125" s="4"/>
      <c r="R125" s="4"/>
      <c r="S125" s="4"/>
      <c r="T125" s="4"/>
      <c r="U125" s="4"/>
      <c r="V125" s="4"/>
      <c r="W125" s="4"/>
      <c r="X125" s="4"/>
      <c r="Y125" s="4"/>
      <c r="Z125" s="2"/>
    </row>
    <row r="126" ht="12.0" customHeight="1">
      <c r="A126" s="3"/>
      <c r="B126" s="4"/>
      <c r="C126" s="20"/>
      <c r="D126" s="20"/>
      <c r="E126" s="4"/>
      <c r="F126" s="20"/>
      <c r="G126" s="4"/>
      <c r="H126" s="4"/>
      <c r="I126" s="4"/>
      <c r="J126" s="4"/>
      <c r="K126" s="4"/>
      <c r="L126" s="4"/>
      <c r="M126" s="4"/>
      <c r="N126" s="4"/>
      <c r="O126" s="4"/>
      <c r="P126" s="4"/>
      <c r="Q126" s="4"/>
      <c r="R126" s="4"/>
      <c r="S126" s="4"/>
      <c r="T126" s="4"/>
      <c r="U126" s="4"/>
      <c r="V126" s="4"/>
      <c r="W126" s="4"/>
      <c r="X126" s="4"/>
      <c r="Y126" s="4"/>
      <c r="Z126" s="2"/>
    </row>
    <row r="127" ht="12.0" customHeight="1">
      <c r="A127" s="3"/>
      <c r="B127" s="4"/>
      <c r="C127" s="20"/>
      <c r="D127" s="20"/>
      <c r="E127" s="4"/>
      <c r="F127" s="20"/>
      <c r="G127" s="4"/>
      <c r="H127" s="4"/>
      <c r="I127" s="4"/>
      <c r="J127" s="4"/>
      <c r="K127" s="4"/>
      <c r="L127" s="4"/>
      <c r="M127" s="4"/>
      <c r="N127" s="4"/>
      <c r="O127" s="4"/>
      <c r="P127" s="4"/>
      <c r="Q127" s="4"/>
      <c r="R127" s="4"/>
      <c r="S127" s="4"/>
      <c r="T127" s="4"/>
      <c r="U127" s="4"/>
      <c r="V127" s="4"/>
      <c r="W127" s="4"/>
      <c r="X127" s="4"/>
      <c r="Y127" s="4"/>
      <c r="Z127" s="2"/>
    </row>
    <row r="128" ht="12.0" customHeight="1">
      <c r="A128" s="3"/>
      <c r="B128" s="4"/>
      <c r="C128" s="20"/>
      <c r="D128" s="20"/>
      <c r="E128" s="4"/>
      <c r="F128" s="20"/>
      <c r="G128" s="4"/>
      <c r="H128" s="4"/>
      <c r="I128" s="4"/>
      <c r="J128" s="4"/>
      <c r="K128" s="4"/>
      <c r="L128" s="4"/>
      <c r="M128" s="4"/>
      <c r="N128" s="4"/>
      <c r="O128" s="4"/>
      <c r="P128" s="4"/>
      <c r="Q128" s="4"/>
      <c r="R128" s="4"/>
      <c r="S128" s="4"/>
      <c r="T128" s="4"/>
      <c r="U128" s="4"/>
      <c r="V128" s="4"/>
      <c r="W128" s="4"/>
      <c r="X128" s="4"/>
      <c r="Y128" s="4"/>
      <c r="Z128" s="2"/>
    </row>
    <row r="129" ht="12.0" customHeight="1">
      <c r="A129" s="3"/>
      <c r="B129" s="4"/>
      <c r="C129" s="20"/>
      <c r="D129" s="20"/>
      <c r="E129" s="4"/>
      <c r="F129" s="20"/>
      <c r="G129" s="4"/>
      <c r="H129" s="4"/>
      <c r="I129" s="4"/>
      <c r="J129" s="4"/>
      <c r="K129" s="4"/>
      <c r="L129" s="4"/>
      <c r="M129" s="4"/>
      <c r="N129" s="4"/>
      <c r="O129" s="4"/>
      <c r="P129" s="4"/>
      <c r="Q129" s="4"/>
      <c r="R129" s="4"/>
      <c r="S129" s="4"/>
      <c r="T129" s="4"/>
      <c r="U129" s="4"/>
      <c r="V129" s="4"/>
      <c r="W129" s="4"/>
      <c r="X129" s="4"/>
      <c r="Y129" s="4"/>
      <c r="Z129" s="2"/>
    </row>
    <row r="130" ht="12.0"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0"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0"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0"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0"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0"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0"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0"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0"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0"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0"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0"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0"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0"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0"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0"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0"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0"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0"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0"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0"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0"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0"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0"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0"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0"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0"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0"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0"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0"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0"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0"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0"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0"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0"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0"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0"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0"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0"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0"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0"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0"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0"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0"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0"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0"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0"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0"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0"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0"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0"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0"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0"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0"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0"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0"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0"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0"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0"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0"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0"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0"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0"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0"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0"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0"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0"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0"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0"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0"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0"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0"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0"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0"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0"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0"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0"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0"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0"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0"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0"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0"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0"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0"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0"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0"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0"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0"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0"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0"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0"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0"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0"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0"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0"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0"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0"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0"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0"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0"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0"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0"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0"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0"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0"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0"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0"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0"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0"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0"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0"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0"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0"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0"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0"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0"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0"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0"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0"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0"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0"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0"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0"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0"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0"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0"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0"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0"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0"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0"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0"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0"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0"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0"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0"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0"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0"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0"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0"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0"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0"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0"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0"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0"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0"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0"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0"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0"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0"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0"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0"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0"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0"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0"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0"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0"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0"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0"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0"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0"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0"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0"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0"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0"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0"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0"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0"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0"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0"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0"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0"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0"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0"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0"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0"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0"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0"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0"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0"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0"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0"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0"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0"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0"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0"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0"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0"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0"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0"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0"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0"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0"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0"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0"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0"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0"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0"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0"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0"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0"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0"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0"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0"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0"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0"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0"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0"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0"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0"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0"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0"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0"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0"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0"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0"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0"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0"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0"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0"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0"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0"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0"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0"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0"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0"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0"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0"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0"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0"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0"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0"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0"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0"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0"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0"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0"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0"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0"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0"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0"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0"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0"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0"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0"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0"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0"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0"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0"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0"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0"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0"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0"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0"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0"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0"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0"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0"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0"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0"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0"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0"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0"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0"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0"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0"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0"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0"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0"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0"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0"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0"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0"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0"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0"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0"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0"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0"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0"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0"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0"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0"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0"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0"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0"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0"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0"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0"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0"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0"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0"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0"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0"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0"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0"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0"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0"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0"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0"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0"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0"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0"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0"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0"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0"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0"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0"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0"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0"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0"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0"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0"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0"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0"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0"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0"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0"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0"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0"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0"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0"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0"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0"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0"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0"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0"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0"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0"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0"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0"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0"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0"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0"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0"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0"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0"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0"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0"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0"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0"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0"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0"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0"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0"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0"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0"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0"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0"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0"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0"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0"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0"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0"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0"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0"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0"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0"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0"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0"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0"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0"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0"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0"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0"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0"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0"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0"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0"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0"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0"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0"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0"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0"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0"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0"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0"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0"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0"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0"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0"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0"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0"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0"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0"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0"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0"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0"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0"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0"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0"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0"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0"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0"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0"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0"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0"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0"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0"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0"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0"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0"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0"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0"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0"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0"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0"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0"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0"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0"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0"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0"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0"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0"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0"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0"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0"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0"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0"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0"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0"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0"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0"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0"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0"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0"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0"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0"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0"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0"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0"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0"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0"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0"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0"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0"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0"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0"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0"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0"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0"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0"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0"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0"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0"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0"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0"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0"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0"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0"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0"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0"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0"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0"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0"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0"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0"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0"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0"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0"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0"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0"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0"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0"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0"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0"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0"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0"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0"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0"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0"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0"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0"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0"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0"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0"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0"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0"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0"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0"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0"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0"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0"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0"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0"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0"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0"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0"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0"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0"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0"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0"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0"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0"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0"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0"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0"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0"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0"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0"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0"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0"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0"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0"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0"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0"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0"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0"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0"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0"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0"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0"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0"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0"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0"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0"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0"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0"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0"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0"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0"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0"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0"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0"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0"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0"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0"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0"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0"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0"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0"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0"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0"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0"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0"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0"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0"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0"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0"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0"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0"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0"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0"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0"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0"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0"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0"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0"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0"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0"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0"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0"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0"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0"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0"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0"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0"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0"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0"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0"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0"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0"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0"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0"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0"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0"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0"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0"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0"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0"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0"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0"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0"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0"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0"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0"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0"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0"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0"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0"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0"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0"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0"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0"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0"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0"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0"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0"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0"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0"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0"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0"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0"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0"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0"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0"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0"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0"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0"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0"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0"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0"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0"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0"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0"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0"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0"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0"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0"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0"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0"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0"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0"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0"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0"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0"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0"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0"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0"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0"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0"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0"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0"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0"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0"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0"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0"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0"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0"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0"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0"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0"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0"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0"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0"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0"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0"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0"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0"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0"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0"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0"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0"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0"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0"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0"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0"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0"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0"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0"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0"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0"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0"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0"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0"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0"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0"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0"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0"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0"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0"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0"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0"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0"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0"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0"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0"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0"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0"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0"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0"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0"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0"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0"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0"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0"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0"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0"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0"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0"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0"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0"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0"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0"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0"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0"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0"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0"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0"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0"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0"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0"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0"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0"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0"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0"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0"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0"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0"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0"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0"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0"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0"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0"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0"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0"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0"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0"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0"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0"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0"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0"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0"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0"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0"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0"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0"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0"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0"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0"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0"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0"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0"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0"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0"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0"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0"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0"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0"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0"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0"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0"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0"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0"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0"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0"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0"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0"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0"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0"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0"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0"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0"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0"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0"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0"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0"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0"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0"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0"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0"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0"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0"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0"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0"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0"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0"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0"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0"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0"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0"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0"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0"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0"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0"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0"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0"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0"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0"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0"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0"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0"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0"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0"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0"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0"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0"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0"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0"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0"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0"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0"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0"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0"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0"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0"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0"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0"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0"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0"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0"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0"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0"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0"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0"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0"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0"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0"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0"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0"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0"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0"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0"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0"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0"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0"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0"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0"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0"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0"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0"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0"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0"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0"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0"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0"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0"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0"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0"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0"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0"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0"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0"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0"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0"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0"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0"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0"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0"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0"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0"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0"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0"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0"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0"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0"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0"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0"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0"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0"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0"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0"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0"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0"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0"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0"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0"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0"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0"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0"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0"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0"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0"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0"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0"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0"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0"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0"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0"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0"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0"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0"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0"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0"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0"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0"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0"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0"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0"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0"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0"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0"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0"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autoFilter ref="$A$1:$F$119"/>
  <customSheetViews>
    <customSheetView guid="{0CBEDA97-8249-4777-9175-E3AEAFDB7207}" filter="1" showAutoFilter="1">
      <autoFilter ref="$A$1:$F$119">
        <filterColumn colId="3">
          <customFilters>
            <customFilter val="*名*"/>
          </customFilters>
        </filterColumn>
      </autoFilter>
    </customSheetView>
    <customSheetView guid="{3DDD5107-F3AC-4C3F-9CD1-DDBA209EB3F9}" filter="1" showAutoFilter="1">
      <autoFilter ref="$A$1:$F$119"/>
    </customSheetView>
    <customSheetView guid="{6DBA0625-C06E-422A-9419-1A6150D06A7D}" filter="1" showAutoFilter="1">
      <autoFilter ref="$A$1:$F$119"/>
    </customSheetView>
    <customSheetView guid="{91757748-10D0-4392-A96D-1D809CBDF825}" filter="1" showAutoFilter="1">
      <autoFilter ref="$A$1:$F$119"/>
    </customSheetView>
    <customSheetView guid="{CC1F28F8-7E04-4A52-8300-D6126955C6EC}" filter="1" showAutoFilter="1">
      <autoFilter ref="$A$1:$F$119"/>
    </customSheetView>
  </customSheetViews>
  <conditionalFormatting sqref="A2:F129">
    <cfRule type="expression" dxfId="0" priority="1">
      <formula>AND(MOD($A2,2)=0,$A2&lt;&gt;"")</formula>
    </cfRule>
  </conditionalFormatting>
  <printOptions gridLines="1" horizontalCentered="1"/>
  <pageMargins bottom="0.75" footer="0.0" header="0.0" left="0.7" right="0.7" top="0.75"/>
  <pageSetup fitToHeight="0" paperSize="9" cellComments="atEnd" orientation="landscape" pageOrder="overThenDown"/>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88"/>
    <col customWidth="1" min="2" max="2" width="8.88"/>
    <col customWidth="1" min="3" max="3" width="9.63"/>
    <col customWidth="1" min="4" max="4" width="10.0"/>
    <col customWidth="1" min="5" max="5" width="17.88"/>
    <col customWidth="1" min="6" max="6" width="25.75"/>
    <col customWidth="1" min="7" max="7" width="51.75"/>
    <col customWidth="1" min="8" max="26" width="12.63"/>
  </cols>
  <sheetData>
    <row r="1" ht="12.0" customHeight="1">
      <c r="A1" s="30" t="s">
        <v>358</v>
      </c>
      <c r="B1" s="30" t="s">
        <v>1418</v>
      </c>
      <c r="C1" s="31" t="s">
        <v>1644</v>
      </c>
      <c r="D1" s="31" t="s">
        <v>1645</v>
      </c>
      <c r="E1" s="31" t="s">
        <v>1419</v>
      </c>
      <c r="F1" s="32" t="s">
        <v>1420</v>
      </c>
      <c r="G1" s="33" t="s">
        <v>1422</v>
      </c>
      <c r="H1" s="34"/>
      <c r="I1" s="34"/>
      <c r="J1" s="34"/>
      <c r="K1" s="34"/>
      <c r="L1" s="34"/>
      <c r="M1" s="34"/>
      <c r="N1" s="34"/>
      <c r="O1" s="34"/>
      <c r="P1" s="34"/>
      <c r="Q1" s="34"/>
      <c r="R1" s="34"/>
      <c r="S1" s="34"/>
      <c r="T1" s="34"/>
      <c r="U1" s="34"/>
      <c r="V1" s="34"/>
      <c r="W1" s="34"/>
      <c r="X1" s="34"/>
      <c r="Y1" s="34"/>
      <c r="Z1" s="21"/>
    </row>
    <row r="2" ht="12.0" customHeight="1">
      <c r="A2" s="10">
        <f t="shared" ref="A2:A39" si="1">IF(B2="",IF(E2="",IF(F2="",IF(G2="",""), ROW()-1), ROW()-1), ROW()-1)</f>
        <v>1</v>
      </c>
      <c r="B2" s="6">
        <v>11.0</v>
      </c>
      <c r="C2" s="19" t="s">
        <v>1646</v>
      </c>
      <c r="D2" s="6" t="s">
        <v>1647</v>
      </c>
      <c r="E2" s="6" t="s">
        <v>1648</v>
      </c>
      <c r="F2" s="6" t="s">
        <v>1649</v>
      </c>
      <c r="G2" s="6" t="s">
        <v>1650</v>
      </c>
      <c r="H2" s="4"/>
      <c r="I2" s="4"/>
      <c r="J2" s="4"/>
      <c r="K2" s="4"/>
      <c r="L2" s="4"/>
      <c r="M2" s="4"/>
      <c r="N2" s="4"/>
      <c r="O2" s="4"/>
      <c r="P2" s="4"/>
      <c r="Q2" s="4"/>
      <c r="R2" s="4"/>
      <c r="S2" s="4"/>
      <c r="T2" s="4"/>
      <c r="U2" s="4"/>
      <c r="V2" s="4"/>
      <c r="W2" s="4"/>
      <c r="X2" s="4"/>
      <c r="Y2" s="4"/>
      <c r="Z2" s="4"/>
    </row>
    <row r="3" ht="12.0" customHeight="1">
      <c r="A3" s="10">
        <f t="shared" si="1"/>
        <v>2</v>
      </c>
      <c r="B3" s="6">
        <v>12.0</v>
      </c>
      <c r="C3" s="6" t="s">
        <v>1646</v>
      </c>
      <c r="D3" s="6" t="s">
        <v>1647</v>
      </c>
      <c r="E3" s="6" t="s">
        <v>1651</v>
      </c>
      <c r="F3" s="6" t="s">
        <v>1652</v>
      </c>
      <c r="G3" s="6"/>
      <c r="H3" s="4"/>
      <c r="I3" s="4"/>
      <c r="J3" s="4"/>
      <c r="K3" s="4"/>
      <c r="L3" s="4"/>
      <c r="M3" s="4"/>
      <c r="N3" s="4"/>
      <c r="O3" s="4"/>
      <c r="P3" s="4"/>
      <c r="Q3" s="4"/>
      <c r="R3" s="4"/>
      <c r="S3" s="4"/>
      <c r="T3" s="4"/>
      <c r="U3" s="4"/>
      <c r="V3" s="4"/>
      <c r="W3" s="4"/>
      <c r="X3" s="4"/>
      <c r="Y3" s="4"/>
      <c r="Z3" s="4"/>
    </row>
    <row r="4" ht="12.0" customHeight="1">
      <c r="A4" s="10">
        <f t="shared" si="1"/>
        <v>3</v>
      </c>
      <c r="B4" s="6">
        <v>13.0</v>
      </c>
      <c r="C4" s="6" t="s">
        <v>1646</v>
      </c>
      <c r="D4" s="6" t="s">
        <v>1647</v>
      </c>
      <c r="E4" s="6" t="s">
        <v>1653</v>
      </c>
      <c r="F4" s="6" t="s">
        <v>1654</v>
      </c>
      <c r="G4" s="6"/>
      <c r="H4" s="4"/>
      <c r="I4" s="4"/>
      <c r="J4" s="4"/>
      <c r="K4" s="4"/>
      <c r="L4" s="4"/>
      <c r="M4" s="4"/>
      <c r="N4" s="4"/>
      <c r="O4" s="4"/>
      <c r="P4" s="4"/>
      <c r="Q4" s="4"/>
      <c r="R4" s="4"/>
      <c r="S4" s="4"/>
      <c r="T4" s="4"/>
      <c r="U4" s="4"/>
      <c r="V4" s="4"/>
      <c r="W4" s="4"/>
      <c r="X4" s="4"/>
      <c r="Y4" s="4"/>
      <c r="Z4" s="4"/>
    </row>
    <row r="5" ht="12.0" customHeight="1">
      <c r="A5" s="10">
        <f t="shared" si="1"/>
        <v>4</v>
      </c>
      <c r="B5" s="6">
        <v>14.0</v>
      </c>
      <c r="C5" s="6" t="s">
        <v>1646</v>
      </c>
      <c r="D5" s="6" t="s">
        <v>1647</v>
      </c>
      <c r="E5" s="6" t="s">
        <v>1655</v>
      </c>
      <c r="F5" s="6" t="s">
        <v>1656</v>
      </c>
      <c r="G5" s="6"/>
      <c r="H5" s="4"/>
      <c r="I5" s="4"/>
      <c r="J5" s="4"/>
      <c r="K5" s="4"/>
      <c r="L5" s="4"/>
      <c r="M5" s="4"/>
      <c r="N5" s="4"/>
      <c r="O5" s="4"/>
      <c r="P5" s="4"/>
      <c r="Q5" s="4"/>
      <c r="R5" s="4"/>
      <c r="S5" s="4"/>
      <c r="T5" s="4"/>
      <c r="U5" s="4"/>
      <c r="V5" s="4"/>
      <c r="W5" s="4"/>
      <c r="X5" s="4"/>
      <c r="Y5" s="4"/>
      <c r="Z5" s="4"/>
    </row>
    <row r="6" ht="12.0" customHeight="1">
      <c r="A6" s="10">
        <f t="shared" si="1"/>
        <v>5</v>
      </c>
      <c r="B6" s="6">
        <v>21.0</v>
      </c>
      <c r="C6" s="6" t="s">
        <v>1646</v>
      </c>
      <c r="D6" s="19" t="s">
        <v>1420</v>
      </c>
      <c r="E6" s="6" t="s">
        <v>1657</v>
      </c>
      <c r="F6" s="6" t="s">
        <v>1658</v>
      </c>
      <c r="G6" s="6"/>
      <c r="H6" s="4"/>
      <c r="I6" s="4"/>
      <c r="J6" s="4"/>
      <c r="K6" s="4"/>
      <c r="L6" s="4"/>
      <c r="M6" s="4"/>
      <c r="N6" s="4"/>
      <c r="O6" s="4"/>
      <c r="P6" s="4"/>
      <c r="Q6" s="4"/>
      <c r="R6" s="4"/>
      <c r="S6" s="4"/>
      <c r="T6" s="4"/>
      <c r="U6" s="4"/>
      <c r="V6" s="4"/>
      <c r="W6" s="4"/>
      <c r="X6" s="4"/>
      <c r="Y6" s="4"/>
      <c r="Z6" s="4"/>
    </row>
    <row r="7" ht="12.0" customHeight="1">
      <c r="A7" s="10">
        <f t="shared" si="1"/>
        <v>6</v>
      </c>
      <c r="B7" s="6">
        <v>22.0</v>
      </c>
      <c r="C7" s="6" t="s">
        <v>1646</v>
      </c>
      <c r="D7" s="6" t="s">
        <v>1420</v>
      </c>
      <c r="E7" s="6" t="s">
        <v>1659</v>
      </c>
      <c r="F7" s="6" t="s">
        <v>1660</v>
      </c>
      <c r="G7" s="6"/>
      <c r="H7" s="4"/>
      <c r="I7" s="4"/>
      <c r="J7" s="4"/>
      <c r="K7" s="4"/>
      <c r="L7" s="4"/>
      <c r="M7" s="4"/>
      <c r="N7" s="4"/>
      <c r="O7" s="4"/>
      <c r="P7" s="4"/>
      <c r="Q7" s="4"/>
      <c r="R7" s="4"/>
      <c r="S7" s="4"/>
      <c r="T7" s="4"/>
      <c r="U7" s="4"/>
      <c r="V7" s="4"/>
      <c r="W7" s="4"/>
      <c r="X7" s="4"/>
      <c r="Y7" s="4"/>
      <c r="Z7" s="4"/>
    </row>
    <row r="8" ht="12.0" customHeight="1">
      <c r="A8" s="10">
        <f t="shared" si="1"/>
        <v>7</v>
      </c>
      <c r="B8" s="6">
        <v>22.0</v>
      </c>
      <c r="C8" s="6" t="s">
        <v>1646</v>
      </c>
      <c r="D8" s="6" t="s">
        <v>1420</v>
      </c>
      <c r="E8" s="6" t="s">
        <v>1661</v>
      </c>
      <c r="F8" s="6" t="s">
        <v>1658</v>
      </c>
      <c r="G8" s="6"/>
      <c r="H8" s="4"/>
      <c r="I8" s="4"/>
      <c r="J8" s="4"/>
      <c r="K8" s="4"/>
      <c r="L8" s="4"/>
      <c r="M8" s="4"/>
      <c r="N8" s="4"/>
      <c r="O8" s="4"/>
      <c r="P8" s="4"/>
      <c r="Q8" s="4"/>
      <c r="R8" s="4"/>
      <c r="S8" s="4"/>
      <c r="T8" s="4"/>
      <c r="U8" s="4"/>
      <c r="V8" s="4"/>
      <c r="W8" s="4"/>
      <c r="X8" s="4"/>
      <c r="Y8" s="4"/>
      <c r="Z8" s="4"/>
    </row>
    <row r="9" ht="12.0" customHeight="1">
      <c r="A9" s="10">
        <f t="shared" si="1"/>
        <v>8</v>
      </c>
      <c r="B9" s="6">
        <v>31.0</v>
      </c>
      <c r="C9" s="6" t="s">
        <v>1646</v>
      </c>
      <c r="D9" s="6" t="s">
        <v>1662</v>
      </c>
      <c r="E9" s="6" t="s">
        <v>1663</v>
      </c>
      <c r="F9" s="6" t="s">
        <v>1664</v>
      </c>
      <c r="G9" s="6"/>
      <c r="H9" s="4"/>
      <c r="I9" s="4"/>
      <c r="J9" s="4"/>
      <c r="K9" s="4"/>
      <c r="L9" s="4"/>
      <c r="M9" s="4"/>
      <c r="N9" s="4"/>
      <c r="O9" s="4"/>
      <c r="P9" s="4"/>
      <c r="Q9" s="4"/>
      <c r="R9" s="4"/>
      <c r="S9" s="4"/>
      <c r="T9" s="4"/>
      <c r="U9" s="4"/>
      <c r="V9" s="4"/>
      <c r="W9" s="4"/>
      <c r="X9" s="4"/>
      <c r="Y9" s="4"/>
      <c r="Z9" s="4"/>
    </row>
    <row r="10" ht="12.0" customHeight="1">
      <c r="A10" s="10">
        <f t="shared" si="1"/>
        <v>9</v>
      </c>
      <c r="B10" s="6">
        <v>32.0</v>
      </c>
      <c r="C10" s="6" t="s">
        <v>1646</v>
      </c>
      <c r="D10" s="6" t="s">
        <v>1662</v>
      </c>
      <c r="E10" s="6" t="s">
        <v>1665</v>
      </c>
      <c r="F10" s="6" t="s">
        <v>1666</v>
      </c>
      <c r="G10" s="6"/>
      <c r="H10" s="4"/>
      <c r="I10" s="4"/>
      <c r="J10" s="4"/>
      <c r="K10" s="4"/>
      <c r="L10" s="4"/>
      <c r="M10" s="4"/>
      <c r="N10" s="4"/>
      <c r="O10" s="4"/>
      <c r="P10" s="4"/>
      <c r="Q10" s="4"/>
      <c r="R10" s="4"/>
      <c r="S10" s="4"/>
      <c r="T10" s="4"/>
      <c r="U10" s="4"/>
      <c r="V10" s="4"/>
      <c r="W10" s="4"/>
      <c r="X10" s="4"/>
      <c r="Y10" s="4"/>
      <c r="Z10" s="4"/>
    </row>
    <row r="11" ht="12.0" customHeight="1">
      <c r="A11" s="10">
        <f t="shared" si="1"/>
        <v>10</v>
      </c>
      <c r="B11" s="6">
        <v>33.0</v>
      </c>
      <c r="C11" s="6" t="s">
        <v>1646</v>
      </c>
      <c r="D11" s="6" t="s">
        <v>1662</v>
      </c>
      <c r="E11" s="6" t="s">
        <v>1667</v>
      </c>
      <c r="F11" s="6" t="s">
        <v>1668</v>
      </c>
      <c r="G11" s="6"/>
      <c r="H11" s="4"/>
      <c r="I11" s="4"/>
      <c r="J11" s="4"/>
      <c r="K11" s="4"/>
      <c r="L11" s="4"/>
      <c r="M11" s="4"/>
      <c r="N11" s="4"/>
      <c r="O11" s="4"/>
      <c r="P11" s="4"/>
      <c r="Q11" s="4"/>
      <c r="R11" s="4"/>
      <c r="S11" s="4"/>
      <c r="T11" s="4"/>
      <c r="U11" s="4"/>
      <c r="V11" s="4"/>
      <c r="W11" s="4"/>
      <c r="X11" s="4"/>
      <c r="Y11" s="4"/>
      <c r="Z11" s="4"/>
    </row>
    <row r="12" ht="12.0" customHeight="1">
      <c r="A12" s="10">
        <f t="shared" si="1"/>
        <v>11</v>
      </c>
      <c r="B12" s="6">
        <v>34.0</v>
      </c>
      <c r="C12" s="6" t="s">
        <v>1646</v>
      </c>
      <c r="D12" s="6" t="s">
        <v>1662</v>
      </c>
      <c r="E12" s="6" t="s">
        <v>1669</v>
      </c>
      <c r="F12" s="6" t="s">
        <v>1668</v>
      </c>
      <c r="G12" s="6"/>
      <c r="H12" s="4"/>
      <c r="I12" s="4"/>
      <c r="J12" s="4"/>
      <c r="K12" s="4"/>
      <c r="L12" s="4"/>
      <c r="M12" s="4"/>
      <c r="N12" s="4"/>
      <c r="O12" s="4"/>
      <c r="P12" s="4"/>
      <c r="Q12" s="4"/>
      <c r="R12" s="4"/>
      <c r="S12" s="4"/>
      <c r="T12" s="4"/>
      <c r="U12" s="4"/>
      <c r="V12" s="4"/>
      <c r="W12" s="4"/>
      <c r="X12" s="4"/>
      <c r="Y12" s="4"/>
      <c r="Z12" s="4"/>
    </row>
    <row r="13" ht="12.0" customHeight="1">
      <c r="A13" s="10">
        <f t="shared" si="1"/>
        <v>12</v>
      </c>
      <c r="B13" s="6">
        <v>35.0</v>
      </c>
      <c r="C13" s="6" t="s">
        <v>1646</v>
      </c>
      <c r="D13" s="6" t="s">
        <v>1662</v>
      </c>
      <c r="E13" s="6" t="s">
        <v>1670</v>
      </c>
      <c r="F13" s="6" t="s">
        <v>1671</v>
      </c>
      <c r="G13" s="6"/>
      <c r="H13" s="4"/>
      <c r="I13" s="4"/>
      <c r="J13" s="4"/>
      <c r="K13" s="4"/>
      <c r="L13" s="4"/>
      <c r="M13" s="4"/>
      <c r="N13" s="4"/>
      <c r="O13" s="4"/>
      <c r="P13" s="4"/>
      <c r="Q13" s="4"/>
      <c r="R13" s="4"/>
      <c r="S13" s="4"/>
      <c r="T13" s="4"/>
      <c r="U13" s="4"/>
      <c r="V13" s="4"/>
      <c r="W13" s="4"/>
      <c r="X13" s="4"/>
      <c r="Y13" s="4"/>
      <c r="Z13" s="4"/>
    </row>
    <row r="14" ht="12.0" customHeight="1">
      <c r="A14" s="10">
        <f t="shared" si="1"/>
        <v>13</v>
      </c>
      <c r="B14" s="6">
        <v>41.0</v>
      </c>
      <c r="C14" s="6" t="s">
        <v>1646</v>
      </c>
      <c r="D14" s="6" t="s">
        <v>1672</v>
      </c>
      <c r="E14" s="6" t="s">
        <v>1673</v>
      </c>
      <c r="F14" s="6" t="s">
        <v>1674</v>
      </c>
      <c r="G14" s="6"/>
      <c r="H14" s="4"/>
      <c r="I14" s="4"/>
      <c r="J14" s="4"/>
      <c r="K14" s="4"/>
      <c r="L14" s="4"/>
      <c r="M14" s="4"/>
      <c r="N14" s="4"/>
      <c r="O14" s="4"/>
      <c r="P14" s="4"/>
      <c r="Q14" s="4"/>
      <c r="R14" s="4"/>
      <c r="S14" s="4"/>
      <c r="T14" s="4"/>
      <c r="U14" s="4"/>
      <c r="V14" s="4"/>
      <c r="W14" s="4"/>
      <c r="X14" s="4"/>
      <c r="Y14" s="4"/>
      <c r="Z14" s="4"/>
    </row>
    <row r="15" ht="12.0" customHeight="1">
      <c r="A15" s="10">
        <f t="shared" si="1"/>
        <v>14</v>
      </c>
      <c r="B15" s="6">
        <v>42.0</v>
      </c>
      <c r="C15" s="6" t="s">
        <v>1646</v>
      </c>
      <c r="D15" s="6" t="s">
        <v>1672</v>
      </c>
      <c r="E15" s="6" t="s">
        <v>1675</v>
      </c>
      <c r="F15" s="6" t="s">
        <v>1674</v>
      </c>
      <c r="G15" s="6"/>
      <c r="H15" s="4"/>
      <c r="I15" s="4"/>
      <c r="J15" s="4"/>
      <c r="K15" s="4"/>
      <c r="L15" s="4"/>
      <c r="M15" s="4"/>
      <c r="N15" s="4"/>
      <c r="O15" s="4"/>
      <c r="P15" s="4"/>
      <c r="Q15" s="4"/>
      <c r="R15" s="4"/>
      <c r="S15" s="4"/>
      <c r="T15" s="4"/>
      <c r="U15" s="4"/>
      <c r="V15" s="4"/>
      <c r="W15" s="4"/>
      <c r="X15" s="4"/>
      <c r="Y15" s="4"/>
      <c r="Z15" s="4"/>
    </row>
    <row r="16" ht="12.0" customHeight="1">
      <c r="A16" s="10">
        <f t="shared" si="1"/>
        <v>15</v>
      </c>
      <c r="B16" s="6">
        <v>43.0</v>
      </c>
      <c r="C16" s="6" t="s">
        <v>1646</v>
      </c>
      <c r="D16" s="6" t="s">
        <v>1672</v>
      </c>
      <c r="E16" s="6" t="s">
        <v>1676</v>
      </c>
      <c r="F16" s="6" t="s">
        <v>1671</v>
      </c>
      <c r="G16" s="6"/>
      <c r="H16" s="4"/>
      <c r="I16" s="4"/>
      <c r="J16" s="4"/>
      <c r="K16" s="4"/>
      <c r="L16" s="4"/>
      <c r="M16" s="4"/>
      <c r="N16" s="4"/>
      <c r="O16" s="4"/>
      <c r="P16" s="4"/>
      <c r="Q16" s="4"/>
      <c r="R16" s="4"/>
      <c r="S16" s="4"/>
      <c r="T16" s="4"/>
      <c r="U16" s="4"/>
      <c r="V16" s="4"/>
      <c r="W16" s="4"/>
      <c r="X16" s="4"/>
      <c r="Y16" s="4"/>
      <c r="Z16" s="4"/>
    </row>
    <row r="17" ht="12.0" customHeight="1">
      <c r="A17" s="10">
        <f t="shared" si="1"/>
        <v>16</v>
      </c>
      <c r="B17" s="6">
        <v>44.0</v>
      </c>
      <c r="C17" s="6" t="s">
        <v>1646</v>
      </c>
      <c r="D17" s="6" t="s">
        <v>1672</v>
      </c>
      <c r="E17" s="6" t="s">
        <v>1677</v>
      </c>
      <c r="F17" s="6" t="s">
        <v>1671</v>
      </c>
      <c r="G17" s="6"/>
      <c r="H17" s="4"/>
      <c r="I17" s="4"/>
      <c r="J17" s="4"/>
      <c r="K17" s="4"/>
      <c r="L17" s="4"/>
      <c r="M17" s="4"/>
      <c r="N17" s="4"/>
      <c r="O17" s="4"/>
      <c r="P17" s="4"/>
      <c r="Q17" s="4"/>
      <c r="R17" s="4"/>
      <c r="S17" s="4"/>
      <c r="T17" s="4"/>
      <c r="U17" s="4"/>
      <c r="V17" s="4"/>
      <c r="W17" s="4"/>
      <c r="X17" s="4"/>
      <c r="Y17" s="4"/>
      <c r="Z17" s="4"/>
    </row>
    <row r="18" ht="12.0" customHeight="1">
      <c r="A18" s="10">
        <f t="shared" si="1"/>
        <v>17</v>
      </c>
      <c r="B18" s="6">
        <v>51.0</v>
      </c>
      <c r="C18" s="6" t="s">
        <v>1646</v>
      </c>
      <c r="D18" s="19" t="s">
        <v>1678</v>
      </c>
      <c r="E18" s="6" t="s">
        <v>1679</v>
      </c>
      <c r="F18" s="6" t="s">
        <v>1680</v>
      </c>
      <c r="G18" s="6"/>
      <c r="H18" s="4"/>
      <c r="I18" s="4"/>
      <c r="J18" s="4"/>
      <c r="K18" s="4"/>
      <c r="L18" s="4"/>
      <c r="M18" s="4"/>
      <c r="N18" s="4"/>
      <c r="O18" s="4"/>
      <c r="P18" s="4"/>
      <c r="Q18" s="4"/>
      <c r="R18" s="4"/>
      <c r="S18" s="4"/>
      <c r="T18" s="4"/>
      <c r="U18" s="4"/>
      <c r="V18" s="4"/>
      <c r="W18" s="4"/>
      <c r="X18" s="4"/>
      <c r="Y18" s="4"/>
      <c r="Z18" s="4"/>
    </row>
    <row r="19" ht="12.0" customHeight="1">
      <c r="A19" s="10">
        <f t="shared" si="1"/>
        <v>18</v>
      </c>
      <c r="B19" s="6">
        <v>52.0</v>
      </c>
      <c r="C19" s="6" t="s">
        <v>1646</v>
      </c>
      <c r="D19" s="19" t="s">
        <v>1678</v>
      </c>
      <c r="E19" s="6" t="s">
        <v>1681</v>
      </c>
      <c r="F19" s="6" t="s">
        <v>1682</v>
      </c>
      <c r="G19" s="6"/>
      <c r="H19" s="4"/>
      <c r="I19" s="4"/>
      <c r="J19" s="4"/>
      <c r="K19" s="4"/>
      <c r="L19" s="4"/>
      <c r="M19" s="4"/>
      <c r="N19" s="4"/>
      <c r="O19" s="4"/>
      <c r="P19" s="4"/>
      <c r="Q19" s="4"/>
      <c r="R19" s="4"/>
      <c r="S19" s="4"/>
      <c r="T19" s="4"/>
      <c r="U19" s="4"/>
      <c r="V19" s="4"/>
      <c r="W19" s="4"/>
      <c r="X19" s="4"/>
      <c r="Y19" s="4"/>
      <c r="Z19" s="4"/>
    </row>
    <row r="20" ht="12.0" customHeight="1">
      <c r="A20" s="10">
        <f t="shared" si="1"/>
        <v>19</v>
      </c>
      <c r="B20" s="6">
        <v>53.0</v>
      </c>
      <c r="C20" s="6" t="s">
        <v>1646</v>
      </c>
      <c r="D20" s="19" t="s">
        <v>1678</v>
      </c>
      <c r="E20" s="6" t="s">
        <v>1683</v>
      </c>
      <c r="F20" s="6" t="s">
        <v>1684</v>
      </c>
      <c r="G20" s="6"/>
      <c r="H20" s="4"/>
      <c r="I20" s="4"/>
      <c r="J20" s="4"/>
      <c r="K20" s="4"/>
      <c r="L20" s="4"/>
      <c r="M20" s="4"/>
      <c r="N20" s="4"/>
      <c r="O20" s="4"/>
      <c r="P20" s="4"/>
      <c r="Q20" s="4"/>
      <c r="R20" s="4"/>
      <c r="S20" s="4"/>
      <c r="T20" s="4"/>
      <c r="U20" s="4"/>
      <c r="V20" s="4"/>
      <c r="W20" s="4"/>
      <c r="X20" s="4"/>
      <c r="Y20" s="4"/>
      <c r="Z20" s="4"/>
    </row>
    <row r="21" ht="12.0" customHeight="1">
      <c r="A21" s="10">
        <f t="shared" si="1"/>
        <v>20</v>
      </c>
      <c r="B21" s="6">
        <v>54.0</v>
      </c>
      <c r="C21" s="6" t="s">
        <v>1646</v>
      </c>
      <c r="D21" s="19" t="s">
        <v>1678</v>
      </c>
      <c r="E21" s="6" t="s">
        <v>1685</v>
      </c>
      <c r="F21" s="6" t="s">
        <v>1684</v>
      </c>
      <c r="G21" s="6"/>
      <c r="H21" s="4"/>
      <c r="I21" s="4"/>
      <c r="J21" s="4"/>
      <c r="K21" s="4"/>
      <c r="L21" s="4"/>
      <c r="M21" s="4"/>
      <c r="N21" s="4"/>
      <c r="O21" s="4"/>
      <c r="P21" s="4"/>
      <c r="Q21" s="4"/>
      <c r="R21" s="4"/>
      <c r="S21" s="4"/>
      <c r="T21" s="4"/>
      <c r="U21" s="4"/>
      <c r="V21" s="4"/>
      <c r="W21" s="4"/>
      <c r="X21" s="4"/>
      <c r="Y21" s="4"/>
      <c r="Z21" s="4"/>
    </row>
    <row r="22" ht="12.0" customHeight="1">
      <c r="A22" s="10">
        <f t="shared" si="1"/>
        <v>21</v>
      </c>
      <c r="B22" s="6">
        <v>55.0</v>
      </c>
      <c r="C22" s="6" t="s">
        <v>1646</v>
      </c>
      <c r="D22" s="19" t="s">
        <v>1678</v>
      </c>
      <c r="E22" s="6" t="s">
        <v>1686</v>
      </c>
      <c r="F22" s="6" t="s">
        <v>1687</v>
      </c>
      <c r="G22" s="15" t="s">
        <v>1688</v>
      </c>
      <c r="H22" s="4"/>
      <c r="I22" s="4"/>
      <c r="J22" s="4"/>
      <c r="K22" s="4"/>
      <c r="L22" s="4"/>
      <c r="M22" s="4"/>
      <c r="N22" s="4"/>
      <c r="O22" s="4"/>
      <c r="P22" s="4"/>
      <c r="Q22" s="4"/>
      <c r="R22" s="4"/>
      <c r="S22" s="4"/>
      <c r="T22" s="4"/>
      <c r="U22" s="4"/>
      <c r="V22" s="4"/>
      <c r="W22" s="4"/>
      <c r="X22" s="4"/>
      <c r="Y22" s="4"/>
      <c r="Z22" s="4"/>
    </row>
    <row r="23" ht="12.0" customHeight="1">
      <c r="A23" s="10">
        <f t="shared" si="1"/>
        <v>22</v>
      </c>
      <c r="B23" s="6">
        <v>61.0</v>
      </c>
      <c r="C23" s="6" t="s">
        <v>1646</v>
      </c>
      <c r="D23" s="6" t="s">
        <v>1689</v>
      </c>
      <c r="E23" s="6" t="s">
        <v>1690</v>
      </c>
      <c r="F23" s="6" t="s">
        <v>1691</v>
      </c>
      <c r="G23" s="6"/>
      <c r="H23" s="4"/>
      <c r="I23" s="4"/>
      <c r="J23" s="4"/>
      <c r="K23" s="4"/>
      <c r="L23" s="4"/>
      <c r="M23" s="4"/>
      <c r="N23" s="4"/>
      <c r="O23" s="4"/>
      <c r="P23" s="4"/>
      <c r="Q23" s="4"/>
      <c r="R23" s="4"/>
      <c r="S23" s="4"/>
      <c r="T23" s="4"/>
      <c r="U23" s="4"/>
      <c r="V23" s="4"/>
      <c r="W23" s="4"/>
      <c r="X23" s="4"/>
      <c r="Y23" s="4"/>
      <c r="Z23" s="4"/>
    </row>
    <row r="24" ht="12.0" customHeight="1">
      <c r="A24" s="10">
        <f t="shared" si="1"/>
        <v>23</v>
      </c>
      <c r="B24" s="6">
        <v>62.0</v>
      </c>
      <c r="C24" s="6" t="s">
        <v>1646</v>
      </c>
      <c r="D24" s="6" t="s">
        <v>1689</v>
      </c>
      <c r="E24" s="6" t="s">
        <v>1692</v>
      </c>
      <c r="F24" s="6" t="s">
        <v>1693</v>
      </c>
      <c r="G24" s="15" t="s">
        <v>1694</v>
      </c>
      <c r="H24" s="4"/>
      <c r="I24" s="4"/>
      <c r="J24" s="4"/>
      <c r="K24" s="4"/>
      <c r="L24" s="4"/>
      <c r="M24" s="4"/>
      <c r="N24" s="4"/>
      <c r="O24" s="4"/>
      <c r="P24" s="4"/>
      <c r="Q24" s="4"/>
      <c r="R24" s="4"/>
      <c r="S24" s="4"/>
      <c r="T24" s="4"/>
      <c r="U24" s="4"/>
      <c r="V24" s="4"/>
      <c r="W24" s="4"/>
      <c r="X24" s="4"/>
      <c r="Y24" s="4"/>
      <c r="Z24" s="4"/>
    </row>
    <row r="25" ht="12.0" customHeight="1">
      <c r="A25" s="10">
        <f t="shared" si="1"/>
        <v>24</v>
      </c>
      <c r="B25" s="6">
        <v>63.0</v>
      </c>
      <c r="C25" s="6" t="s">
        <v>1646</v>
      </c>
      <c r="D25" s="6" t="s">
        <v>1689</v>
      </c>
      <c r="E25" s="6" t="s">
        <v>1695</v>
      </c>
      <c r="F25" s="6" t="s">
        <v>1687</v>
      </c>
      <c r="G25" s="15" t="s">
        <v>1696</v>
      </c>
      <c r="H25" s="4"/>
      <c r="I25" s="4"/>
      <c r="J25" s="4"/>
      <c r="K25" s="4"/>
      <c r="L25" s="4"/>
      <c r="M25" s="4"/>
      <c r="N25" s="4"/>
      <c r="O25" s="4"/>
      <c r="P25" s="4"/>
      <c r="Q25" s="4"/>
      <c r="R25" s="4"/>
      <c r="S25" s="4"/>
      <c r="T25" s="4"/>
      <c r="U25" s="4"/>
      <c r="V25" s="4"/>
      <c r="W25" s="4"/>
      <c r="X25" s="4"/>
      <c r="Y25" s="4"/>
      <c r="Z25" s="4"/>
    </row>
    <row r="26" ht="12.0" customHeight="1">
      <c r="A26" s="10">
        <f t="shared" si="1"/>
        <v>25</v>
      </c>
      <c r="B26" s="6">
        <v>64.0</v>
      </c>
      <c r="C26" s="6" t="s">
        <v>1646</v>
      </c>
      <c r="D26" s="6" t="s">
        <v>1689</v>
      </c>
      <c r="E26" s="6" t="s">
        <v>1697</v>
      </c>
      <c r="F26" s="6" t="s">
        <v>1687</v>
      </c>
      <c r="G26" s="15" t="s">
        <v>1698</v>
      </c>
      <c r="H26" s="4"/>
      <c r="I26" s="4"/>
      <c r="J26" s="4"/>
      <c r="K26" s="4"/>
      <c r="L26" s="4"/>
      <c r="M26" s="4"/>
      <c r="N26" s="4"/>
      <c r="O26" s="4"/>
      <c r="P26" s="4"/>
      <c r="Q26" s="4"/>
      <c r="R26" s="4"/>
      <c r="S26" s="4"/>
      <c r="T26" s="4"/>
      <c r="U26" s="4"/>
      <c r="V26" s="4"/>
      <c r="W26" s="4"/>
      <c r="X26" s="4"/>
      <c r="Y26" s="4"/>
      <c r="Z26" s="4"/>
    </row>
    <row r="27" ht="12.0" customHeight="1">
      <c r="A27" s="10">
        <f t="shared" si="1"/>
        <v>26</v>
      </c>
      <c r="B27" s="6">
        <v>11.0</v>
      </c>
      <c r="C27" s="6" t="s">
        <v>1699</v>
      </c>
      <c r="D27" s="19" t="s">
        <v>1700</v>
      </c>
      <c r="E27" s="6" t="s">
        <v>1701</v>
      </c>
      <c r="F27" s="6" t="s">
        <v>1702</v>
      </c>
      <c r="G27" s="6"/>
      <c r="H27" s="4"/>
      <c r="I27" s="4"/>
      <c r="J27" s="4"/>
      <c r="K27" s="4"/>
      <c r="L27" s="4"/>
      <c r="M27" s="4"/>
      <c r="N27" s="4"/>
      <c r="O27" s="4"/>
      <c r="P27" s="4"/>
      <c r="Q27" s="4"/>
      <c r="R27" s="4"/>
      <c r="S27" s="4"/>
      <c r="T27" s="4"/>
      <c r="U27" s="4"/>
      <c r="V27" s="4"/>
      <c r="W27" s="4"/>
      <c r="X27" s="4"/>
      <c r="Y27" s="4"/>
      <c r="Z27" s="4"/>
    </row>
    <row r="28" ht="12.0" customHeight="1">
      <c r="A28" s="10">
        <f t="shared" si="1"/>
        <v>27</v>
      </c>
      <c r="B28" s="6">
        <v>12.0</v>
      </c>
      <c r="C28" s="6" t="s">
        <v>1699</v>
      </c>
      <c r="D28" s="6" t="s">
        <v>1700</v>
      </c>
      <c r="E28" s="6" t="s">
        <v>1703</v>
      </c>
      <c r="F28" s="6" t="s">
        <v>1702</v>
      </c>
      <c r="G28" s="6"/>
      <c r="H28" s="4"/>
      <c r="I28" s="4"/>
      <c r="J28" s="4"/>
      <c r="K28" s="4"/>
      <c r="L28" s="4"/>
      <c r="M28" s="4"/>
      <c r="N28" s="4"/>
      <c r="O28" s="4"/>
      <c r="P28" s="4"/>
      <c r="Q28" s="4"/>
      <c r="R28" s="4"/>
      <c r="S28" s="4"/>
      <c r="T28" s="4"/>
      <c r="U28" s="4"/>
      <c r="V28" s="4"/>
      <c r="W28" s="4"/>
      <c r="X28" s="4"/>
      <c r="Y28" s="4"/>
      <c r="Z28" s="4"/>
    </row>
    <row r="29" ht="12.0" customHeight="1">
      <c r="A29" s="10">
        <f t="shared" si="1"/>
        <v>28</v>
      </c>
      <c r="B29" s="6">
        <v>13.0</v>
      </c>
      <c r="C29" s="6" t="s">
        <v>1699</v>
      </c>
      <c r="D29" s="6" t="s">
        <v>1700</v>
      </c>
      <c r="E29" s="6" t="s">
        <v>1704</v>
      </c>
      <c r="F29" s="6" t="s">
        <v>1705</v>
      </c>
      <c r="G29" s="6"/>
      <c r="H29" s="4"/>
      <c r="I29" s="4"/>
      <c r="J29" s="4"/>
      <c r="K29" s="4"/>
      <c r="L29" s="4"/>
      <c r="M29" s="4"/>
      <c r="N29" s="4"/>
      <c r="O29" s="4"/>
      <c r="P29" s="4"/>
      <c r="Q29" s="4"/>
      <c r="R29" s="4"/>
      <c r="S29" s="4"/>
      <c r="T29" s="4"/>
      <c r="U29" s="4"/>
      <c r="V29" s="4"/>
      <c r="W29" s="4"/>
      <c r="X29" s="4"/>
      <c r="Y29" s="4"/>
      <c r="Z29" s="4"/>
    </row>
    <row r="30" ht="12.0" customHeight="1">
      <c r="A30" s="10">
        <f t="shared" si="1"/>
        <v>29</v>
      </c>
      <c r="B30" s="6">
        <v>21.0</v>
      </c>
      <c r="C30" s="6" t="s">
        <v>1699</v>
      </c>
      <c r="D30" s="19" t="s">
        <v>1706</v>
      </c>
      <c r="E30" s="6" t="s">
        <v>1707</v>
      </c>
      <c r="F30" s="6" t="s">
        <v>1708</v>
      </c>
      <c r="G30" s="6"/>
      <c r="H30" s="4"/>
      <c r="I30" s="4"/>
      <c r="J30" s="4"/>
      <c r="K30" s="4"/>
      <c r="L30" s="4"/>
      <c r="M30" s="4"/>
      <c r="N30" s="4"/>
      <c r="O30" s="4"/>
      <c r="P30" s="4"/>
      <c r="Q30" s="4"/>
      <c r="R30" s="4"/>
      <c r="S30" s="4"/>
      <c r="T30" s="4"/>
      <c r="U30" s="4"/>
      <c r="V30" s="4"/>
      <c r="W30" s="4"/>
      <c r="X30" s="4"/>
      <c r="Y30" s="4"/>
      <c r="Z30" s="4"/>
    </row>
    <row r="31" ht="12.0" customHeight="1">
      <c r="A31" s="10">
        <f t="shared" si="1"/>
        <v>30</v>
      </c>
      <c r="B31" s="6">
        <v>22.0</v>
      </c>
      <c r="C31" s="6" t="s">
        <v>1699</v>
      </c>
      <c r="D31" s="6" t="s">
        <v>1706</v>
      </c>
      <c r="E31" s="6" t="s">
        <v>1709</v>
      </c>
      <c r="F31" s="6" t="s">
        <v>1708</v>
      </c>
      <c r="G31" s="6"/>
      <c r="H31" s="4"/>
      <c r="I31" s="4"/>
      <c r="J31" s="4"/>
      <c r="K31" s="4"/>
      <c r="L31" s="4"/>
      <c r="M31" s="4"/>
      <c r="N31" s="4"/>
      <c r="O31" s="4"/>
      <c r="P31" s="4"/>
      <c r="Q31" s="4"/>
      <c r="R31" s="4"/>
      <c r="S31" s="4"/>
      <c r="T31" s="4"/>
      <c r="U31" s="4"/>
      <c r="V31" s="4"/>
      <c r="W31" s="4"/>
      <c r="X31" s="4"/>
      <c r="Y31" s="4"/>
      <c r="Z31" s="4"/>
    </row>
    <row r="32" ht="12.0" customHeight="1">
      <c r="A32" s="10">
        <f t="shared" si="1"/>
        <v>31</v>
      </c>
      <c r="B32" s="6">
        <v>31.0</v>
      </c>
      <c r="C32" s="6" t="s">
        <v>1699</v>
      </c>
      <c r="D32" s="19" t="s">
        <v>1420</v>
      </c>
      <c r="E32" s="6" t="s">
        <v>1710</v>
      </c>
      <c r="F32" s="6" t="s">
        <v>1711</v>
      </c>
      <c r="G32" s="6"/>
      <c r="H32" s="4"/>
      <c r="I32" s="4"/>
      <c r="J32" s="4"/>
      <c r="K32" s="4"/>
      <c r="L32" s="4"/>
      <c r="M32" s="4"/>
      <c r="N32" s="4"/>
      <c r="O32" s="4"/>
      <c r="P32" s="4"/>
      <c r="Q32" s="4"/>
      <c r="R32" s="4"/>
      <c r="S32" s="4"/>
      <c r="T32" s="4"/>
      <c r="U32" s="4"/>
      <c r="V32" s="4"/>
      <c r="W32" s="4"/>
      <c r="X32" s="4"/>
      <c r="Y32" s="4"/>
      <c r="Z32" s="4"/>
    </row>
    <row r="33" ht="12.0" customHeight="1">
      <c r="A33" s="10">
        <f t="shared" si="1"/>
        <v>32</v>
      </c>
      <c r="B33" s="6">
        <v>32.0</v>
      </c>
      <c r="C33" s="6" t="s">
        <v>1699</v>
      </c>
      <c r="D33" s="19" t="s">
        <v>1420</v>
      </c>
      <c r="E33" s="6" t="s">
        <v>1651</v>
      </c>
      <c r="F33" s="6" t="s">
        <v>1711</v>
      </c>
      <c r="G33" s="6"/>
      <c r="H33" s="4"/>
      <c r="I33" s="4"/>
      <c r="J33" s="4"/>
      <c r="K33" s="4"/>
      <c r="L33" s="4"/>
      <c r="M33" s="4"/>
      <c r="N33" s="4"/>
      <c r="O33" s="4"/>
      <c r="P33" s="4"/>
      <c r="Q33" s="4"/>
      <c r="R33" s="4"/>
      <c r="S33" s="4"/>
      <c r="T33" s="4"/>
      <c r="U33" s="4"/>
      <c r="V33" s="4"/>
      <c r="W33" s="4"/>
      <c r="X33" s="4"/>
      <c r="Y33" s="4"/>
      <c r="Z33" s="4"/>
    </row>
    <row r="34" ht="12.0" customHeight="1">
      <c r="A34" s="10">
        <f t="shared" si="1"/>
        <v>33</v>
      </c>
      <c r="B34" s="6">
        <v>33.0</v>
      </c>
      <c r="C34" s="6" t="s">
        <v>1699</v>
      </c>
      <c r="D34" s="19" t="s">
        <v>1420</v>
      </c>
      <c r="E34" s="6" t="s">
        <v>1712</v>
      </c>
      <c r="F34" s="6" t="s">
        <v>1713</v>
      </c>
      <c r="G34" s="6"/>
      <c r="H34" s="4"/>
      <c r="I34" s="4"/>
      <c r="J34" s="4"/>
      <c r="K34" s="4"/>
      <c r="L34" s="4"/>
      <c r="M34" s="4"/>
      <c r="N34" s="4"/>
      <c r="O34" s="4"/>
      <c r="P34" s="4"/>
      <c r="Q34" s="4"/>
      <c r="R34" s="4"/>
      <c r="S34" s="4"/>
      <c r="T34" s="4"/>
      <c r="U34" s="4"/>
      <c r="V34" s="4"/>
      <c r="W34" s="4"/>
      <c r="X34" s="4"/>
      <c r="Y34" s="4"/>
      <c r="Z34" s="4"/>
    </row>
    <row r="35" ht="12.0" customHeight="1">
      <c r="A35" s="10">
        <f t="shared" si="1"/>
        <v>34</v>
      </c>
      <c r="B35" s="6">
        <v>34.0</v>
      </c>
      <c r="C35" s="6" t="s">
        <v>1699</v>
      </c>
      <c r="D35" s="19" t="s">
        <v>1420</v>
      </c>
      <c r="E35" s="6" t="s">
        <v>1714</v>
      </c>
      <c r="F35" s="6" t="s">
        <v>1713</v>
      </c>
      <c r="G35" s="6"/>
      <c r="H35" s="4"/>
      <c r="I35" s="4"/>
      <c r="J35" s="4"/>
      <c r="K35" s="4"/>
      <c r="L35" s="4"/>
      <c r="M35" s="4"/>
      <c r="N35" s="4"/>
      <c r="O35" s="4"/>
      <c r="P35" s="4"/>
      <c r="Q35" s="4"/>
      <c r="R35" s="4"/>
      <c r="S35" s="4"/>
      <c r="T35" s="4"/>
      <c r="U35" s="4"/>
      <c r="V35" s="4"/>
      <c r="W35" s="4"/>
      <c r="X35" s="4"/>
      <c r="Y35" s="4"/>
      <c r="Z35" s="4"/>
    </row>
    <row r="36" ht="12.0" customHeight="1">
      <c r="A36" s="10">
        <f t="shared" si="1"/>
        <v>35</v>
      </c>
      <c r="B36" s="6">
        <v>41.0</v>
      </c>
      <c r="C36" s="6" t="s">
        <v>1699</v>
      </c>
      <c r="D36" s="19" t="s">
        <v>1689</v>
      </c>
      <c r="E36" s="6" t="s">
        <v>1715</v>
      </c>
      <c r="F36" s="6" t="s">
        <v>1687</v>
      </c>
      <c r="G36" s="15" t="s">
        <v>1716</v>
      </c>
      <c r="H36" s="4"/>
      <c r="I36" s="4"/>
      <c r="J36" s="4"/>
      <c r="K36" s="4"/>
      <c r="L36" s="4"/>
      <c r="M36" s="4"/>
      <c r="N36" s="4"/>
      <c r="O36" s="4"/>
      <c r="P36" s="4"/>
      <c r="Q36" s="4"/>
      <c r="R36" s="4"/>
      <c r="S36" s="4"/>
      <c r="T36" s="4"/>
      <c r="U36" s="4"/>
      <c r="V36" s="4"/>
      <c r="W36" s="4"/>
      <c r="X36" s="4"/>
      <c r="Y36" s="4"/>
      <c r="Z36" s="4"/>
    </row>
    <row r="37" ht="12.0" customHeight="1">
      <c r="A37" s="10">
        <f t="shared" si="1"/>
        <v>36</v>
      </c>
      <c r="B37" s="6">
        <v>42.0</v>
      </c>
      <c r="C37" s="6" t="s">
        <v>1699</v>
      </c>
      <c r="D37" s="6" t="s">
        <v>1689</v>
      </c>
      <c r="E37" s="6" t="s">
        <v>1717</v>
      </c>
      <c r="F37" s="6" t="s">
        <v>1718</v>
      </c>
      <c r="G37" s="6"/>
      <c r="H37" s="4"/>
      <c r="I37" s="4"/>
      <c r="J37" s="4"/>
      <c r="K37" s="4"/>
      <c r="L37" s="4"/>
      <c r="M37" s="4"/>
      <c r="N37" s="4"/>
      <c r="O37" s="4"/>
      <c r="P37" s="4"/>
      <c r="Q37" s="4"/>
      <c r="R37" s="4"/>
      <c r="S37" s="4"/>
      <c r="T37" s="4"/>
      <c r="U37" s="4"/>
      <c r="V37" s="4"/>
      <c r="W37" s="4"/>
      <c r="X37" s="4"/>
      <c r="Y37" s="4"/>
      <c r="Z37" s="4"/>
    </row>
    <row r="38" ht="12.0" customHeight="1">
      <c r="A38" s="10">
        <f t="shared" si="1"/>
        <v>37</v>
      </c>
      <c r="B38" s="6">
        <v>43.0</v>
      </c>
      <c r="C38" s="6" t="s">
        <v>1699</v>
      </c>
      <c r="D38" s="6" t="s">
        <v>1689</v>
      </c>
      <c r="E38" s="6" t="s">
        <v>1719</v>
      </c>
      <c r="F38" s="6" t="s">
        <v>1671</v>
      </c>
      <c r="G38" s="6"/>
      <c r="H38" s="4"/>
      <c r="I38" s="4"/>
      <c r="J38" s="4"/>
      <c r="K38" s="4"/>
      <c r="L38" s="4"/>
      <c r="M38" s="4"/>
      <c r="N38" s="4"/>
      <c r="O38" s="4"/>
      <c r="P38" s="4"/>
      <c r="Q38" s="4"/>
      <c r="R38" s="4"/>
      <c r="S38" s="4"/>
      <c r="T38" s="4"/>
      <c r="U38" s="4"/>
      <c r="V38" s="4"/>
      <c r="W38" s="4"/>
      <c r="X38" s="4"/>
      <c r="Y38" s="4"/>
      <c r="Z38" s="4"/>
    </row>
    <row r="39" ht="12.0" customHeight="1">
      <c r="A39" s="10">
        <f t="shared" si="1"/>
        <v>38</v>
      </c>
      <c r="B39" s="6">
        <v>44.0</v>
      </c>
      <c r="C39" s="6" t="s">
        <v>1699</v>
      </c>
      <c r="D39" s="6" t="s">
        <v>1689</v>
      </c>
      <c r="E39" s="6" t="s">
        <v>1720</v>
      </c>
      <c r="F39" s="6" t="s">
        <v>1721</v>
      </c>
      <c r="G39" s="6"/>
      <c r="H39" s="4"/>
      <c r="I39" s="4"/>
      <c r="J39" s="4"/>
      <c r="K39" s="4"/>
      <c r="L39" s="4"/>
      <c r="M39" s="4"/>
      <c r="N39" s="4"/>
      <c r="O39" s="4"/>
      <c r="P39" s="4"/>
      <c r="Q39" s="4"/>
      <c r="R39" s="4"/>
      <c r="S39" s="4"/>
      <c r="T39" s="4"/>
      <c r="U39" s="4"/>
      <c r="V39" s="4"/>
      <c r="W39" s="4"/>
      <c r="X39" s="4"/>
      <c r="Y39" s="4"/>
      <c r="Z39" s="4"/>
    </row>
    <row r="40" ht="12.0" customHeight="1">
      <c r="A40" s="3"/>
      <c r="B40" s="4"/>
      <c r="C40" s="4"/>
      <c r="D40" s="4"/>
      <c r="E40" s="20"/>
      <c r="F40" s="20"/>
      <c r="G40" s="4"/>
      <c r="H40" s="4"/>
      <c r="I40" s="4"/>
      <c r="J40" s="4"/>
      <c r="K40" s="4"/>
      <c r="L40" s="4"/>
      <c r="M40" s="4"/>
      <c r="N40" s="4"/>
      <c r="O40" s="4"/>
      <c r="P40" s="4"/>
      <c r="Q40" s="4"/>
      <c r="R40" s="4"/>
      <c r="S40" s="4"/>
      <c r="T40" s="4"/>
      <c r="U40" s="4"/>
      <c r="V40" s="4"/>
      <c r="W40" s="4"/>
      <c r="X40" s="4"/>
      <c r="Y40" s="4"/>
      <c r="Z40" s="4"/>
    </row>
    <row r="41" ht="12.0" customHeight="1">
      <c r="A41" s="3"/>
      <c r="B41" s="4"/>
      <c r="C41" s="4"/>
      <c r="D41" s="4"/>
      <c r="E41" s="20"/>
      <c r="F41" s="20"/>
      <c r="G41" s="4"/>
      <c r="H41" s="4"/>
      <c r="I41" s="4"/>
      <c r="J41" s="4"/>
      <c r="K41" s="4"/>
      <c r="L41" s="4"/>
      <c r="M41" s="4"/>
      <c r="N41" s="4"/>
      <c r="O41" s="4"/>
      <c r="P41" s="4"/>
      <c r="Q41" s="4"/>
      <c r="R41" s="4"/>
      <c r="S41" s="4"/>
      <c r="T41" s="4"/>
      <c r="U41" s="4"/>
      <c r="V41" s="4"/>
      <c r="W41" s="4"/>
      <c r="X41" s="4"/>
      <c r="Y41" s="4"/>
      <c r="Z41" s="4"/>
    </row>
    <row r="42" ht="12.0" customHeight="1">
      <c r="A42" s="3"/>
      <c r="B42" s="4"/>
      <c r="C42" s="4"/>
      <c r="D42" s="4"/>
      <c r="E42" s="20"/>
      <c r="F42" s="20"/>
      <c r="G42" s="4"/>
      <c r="H42" s="4"/>
      <c r="I42" s="4"/>
      <c r="J42" s="4"/>
      <c r="K42" s="4"/>
      <c r="L42" s="4"/>
      <c r="M42" s="4"/>
      <c r="N42" s="4"/>
      <c r="O42" s="4"/>
      <c r="P42" s="4"/>
      <c r="Q42" s="4"/>
      <c r="R42" s="4"/>
      <c r="S42" s="4"/>
      <c r="T42" s="4"/>
      <c r="U42" s="4"/>
      <c r="V42" s="4"/>
      <c r="W42" s="4"/>
      <c r="X42" s="4"/>
      <c r="Y42" s="4"/>
      <c r="Z42" s="4"/>
    </row>
    <row r="43" ht="12.0" customHeight="1">
      <c r="A43" s="3"/>
      <c r="B43" s="4"/>
      <c r="C43" s="4"/>
      <c r="D43" s="4"/>
      <c r="E43" s="20"/>
      <c r="F43" s="20"/>
      <c r="G43" s="4"/>
      <c r="H43" s="4"/>
      <c r="I43" s="4"/>
      <c r="J43" s="4"/>
      <c r="K43" s="4"/>
      <c r="L43" s="4"/>
      <c r="M43" s="4"/>
      <c r="N43" s="4"/>
      <c r="O43" s="4"/>
      <c r="P43" s="4"/>
      <c r="Q43" s="4"/>
      <c r="R43" s="4"/>
      <c r="S43" s="4"/>
      <c r="T43" s="4"/>
      <c r="U43" s="4"/>
      <c r="V43" s="4"/>
      <c r="W43" s="4"/>
      <c r="X43" s="4"/>
      <c r="Y43" s="4"/>
      <c r="Z43" s="4"/>
    </row>
    <row r="44" ht="12.0" customHeight="1">
      <c r="A44" s="3"/>
      <c r="B44" s="4"/>
      <c r="C44" s="4"/>
      <c r="D44" s="4"/>
      <c r="E44" s="20"/>
      <c r="F44" s="20"/>
      <c r="G44" s="4"/>
      <c r="H44" s="4"/>
      <c r="I44" s="4"/>
      <c r="J44" s="4"/>
      <c r="K44" s="4"/>
      <c r="L44" s="4"/>
      <c r="M44" s="4"/>
      <c r="N44" s="4"/>
      <c r="O44" s="4"/>
      <c r="P44" s="4"/>
      <c r="Q44" s="4"/>
      <c r="R44" s="4"/>
      <c r="S44" s="4"/>
      <c r="T44" s="4"/>
      <c r="U44" s="4"/>
      <c r="V44" s="4"/>
      <c r="W44" s="4"/>
      <c r="X44" s="4"/>
      <c r="Y44" s="4"/>
      <c r="Z44" s="4"/>
    </row>
    <row r="45" ht="12.0" customHeight="1">
      <c r="A45" s="3"/>
      <c r="B45" s="4"/>
      <c r="C45" s="4"/>
      <c r="D45" s="4"/>
      <c r="E45" s="20"/>
      <c r="F45" s="20"/>
      <c r="G45" s="4"/>
      <c r="H45" s="4"/>
      <c r="I45" s="4"/>
      <c r="J45" s="4"/>
      <c r="K45" s="4"/>
      <c r="L45" s="4"/>
      <c r="M45" s="4"/>
      <c r="N45" s="4"/>
      <c r="O45" s="4"/>
      <c r="P45" s="4"/>
      <c r="Q45" s="4"/>
      <c r="R45" s="4"/>
      <c r="S45" s="4"/>
      <c r="T45" s="4"/>
      <c r="U45" s="4"/>
      <c r="V45" s="4"/>
      <c r="W45" s="4"/>
      <c r="X45" s="4"/>
      <c r="Y45" s="4"/>
      <c r="Z45" s="4"/>
    </row>
    <row r="46" ht="12.0" customHeight="1">
      <c r="A46" s="3"/>
      <c r="B46" s="4"/>
      <c r="C46" s="4"/>
      <c r="D46" s="4"/>
      <c r="E46" s="20"/>
      <c r="F46" s="20"/>
      <c r="G46" s="4"/>
      <c r="H46" s="4"/>
      <c r="I46" s="4"/>
      <c r="J46" s="4"/>
      <c r="K46" s="4"/>
      <c r="L46" s="4"/>
      <c r="M46" s="4"/>
      <c r="N46" s="4"/>
      <c r="O46" s="4"/>
      <c r="P46" s="4"/>
      <c r="Q46" s="4"/>
      <c r="R46" s="4"/>
      <c r="S46" s="4"/>
      <c r="T46" s="4"/>
      <c r="U46" s="4"/>
      <c r="V46" s="4"/>
      <c r="W46" s="4"/>
      <c r="X46" s="4"/>
      <c r="Y46" s="4"/>
      <c r="Z46" s="4"/>
    </row>
    <row r="47" ht="12.0" customHeight="1">
      <c r="A47" s="3"/>
      <c r="B47" s="4"/>
      <c r="C47" s="4"/>
      <c r="D47" s="4"/>
      <c r="E47" s="20"/>
      <c r="F47" s="20"/>
      <c r="G47" s="4"/>
      <c r="H47" s="4"/>
      <c r="I47" s="4"/>
      <c r="J47" s="4"/>
      <c r="K47" s="4"/>
      <c r="L47" s="4"/>
      <c r="M47" s="4"/>
      <c r="N47" s="4"/>
      <c r="O47" s="4"/>
      <c r="P47" s="4"/>
      <c r="Q47" s="4"/>
      <c r="R47" s="4"/>
      <c r="S47" s="4"/>
      <c r="T47" s="4"/>
      <c r="U47" s="4"/>
      <c r="V47" s="4"/>
      <c r="W47" s="4"/>
      <c r="X47" s="4"/>
      <c r="Y47" s="4"/>
      <c r="Z47" s="4"/>
    </row>
    <row r="48" ht="12.0" customHeight="1">
      <c r="A48" s="3"/>
      <c r="B48" s="4"/>
      <c r="C48" s="4"/>
      <c r="D48" s="4"/>
      <c r="E48" s="20"/>
      <c r="F48" s="20"/>
      <c r="G48" s="4"/>
      <c r="H48" s="4"/>
      <c r="I48" s="4"/>
      <c r="J48" s="4"/>
      <c r="K48" s="4"/>
      <c r="L48" s="4"/>
      <c r="M48" s="4"/>
      <c r="N48" s="4"/>
      <c r="O48" s="4"/>
      <c r="P48" s="4"/>
      <c r="Q48" s="4"/>
      <c r="R48" s="4"/>
      <c r="S48" s="4"/>
      <c r="T48" s="4"/>
      <c r="U48" s="4"/>
      <c r="V48" s="4"/>
      <c r="W48" s="4"/>
      <c r="X48" s="4"/>
      <c r="Y48" s="4"/>
      <c r="Z48" s="4"/>
    </row>
    <row r="49" ht="12.0" customHeight="1">
      <c r="A49" s="3"/>
      <c r="B49" s="4"/>
      <c r="C49" s="4"/>
      <c r="D49" s="4"/>
      <c r="E49" s="20"/>
      <c r="F49" s="20"/>
      <c r="G49" s="4"/>
      <c r="H49" s="4"/>
      <c r="I49" s="4"/>
      <c r="J49" s="4"/>
      <c r="K49" s="4"/>
      <c r="L49" s="4"/>
      <c r="M49" s="4"/>
      <c r="N49" s="4"/>
      <c r="O49" s="4"/>
      <c r="P49" s="4"/>
      <c r="Q49" s="4"/>
      <c r="R49" s="4"/>
      <c r="S49" s="4"/>
      <c r="T49" s="4"/>
      <c r="U49" s="4"/>
      <c r="V49" s="4"/>
      <c r="W49" s="4"/>
      <c r="X49" s="4"/>
      <c r="Y49" s="4"/>
      <c r="Z49" s="4"/>
    </row>
    <row r="50" ht="12.0" customHeight="1">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row>
    <row r="51" ht="12.0" customHeight="1">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row>
    <row r="52" ht="12.0" customHeight="1">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row>
    <row r="53" ht="12.0" customHeight="1">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row>
    <row r="54" ht="12.0" customHeight="1">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row>
    <row r="55" ht="12.0" customHeight="1">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row>
    <row r="56" ht="12.0" customHeight="1">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row>
    <row r="57" ht="12.0" customHeight="1">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row>
    <row r="58" ht="12.0" customHeight="1">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row>
    <row r="59" ht="12.0" customHeight="1">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row>
    <row r="60" ht="12.0" customHeight="1">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row>
    <row r="61" ht="12.0" customHeight="1">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row>
    <row r="62" ht="12.0" customHeight="1">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row>
    <row r="63" ht="12.0" customHeight="1">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row>
    <row r="64" ht="12.0" customHeight="1">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row>
    <row r="65" ht="12.0" customHeight="1">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row>
    <row r="66" ht="12.0" customHeight="1">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row>
    <row r="67" ht="12.0" customHeight="1">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row>
    <row r="68" ht="12.0" customHeight="1">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row>
    <row r="69" ht="12.0" customHeight="1">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row>
    <row r="70" ht="12.0" customHeight="1">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row>
    <row r="71" ht="12.0" customHeight="1">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row>
    <row r="72" ht="12.0" customHeight="1">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row>
    <row r="73" ht="12.0" customHeight="1">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row>
    <row r="74" ht="12.0" customHeight="1">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row>
    <row r="75" ht="12.0" customHeight="1">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row>
    <row r="76" ht="12.0" customHeight="1">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row>
    <row r="77" ht="12.0" customHeight="1">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row>
    <row r="78" ht="12.0" customHeight="1">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row>
    <row r="79" ht="12.0" customHeight="1">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row>
    <row r="80" ht="12.0" customHeight="1">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row>
    <row r="81" ht="12.0" customHeight="1">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row>
    <row r="82" ht="12.0" customHeight="1">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row>
    <row r="83" ht="12.0" customHeight="1">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row>
    <row r="84" ht="12.0" customHeight="1">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row>
    <row r="85" ht="12.0" customHeight="1">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row>
    <row r="86" ht="12.0" customHeight="1">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row>
    <row r="87" ht="12.0" customHeight="1">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row>
    <row r="88" ht="12.0" customHeight="1">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row>
    <row r="89" ht="12.0" customHeight="1">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row>
    <row r="90" ht="12.0" customHeight="1">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row>
    <row r="91" ht="12.0" customHeight="1">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row>
    <row r="92" ht="12.0" customHeight="1">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row>
    <row r="93" ht="12.0" customHeight="1">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row>
    <row r="94" ht="12.0" customHeight="1">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row>
    <row r="95" ht="12.0" customHeight="1">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row>
    <row r="96" ht="12.0" customHeight="1">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row>
    <row r="97" ht="12.0" customHeight="1">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row>
    <row r="98" ht="12.0" customHeight="1">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row>
    <row r="99" ht="12.0" customHeight="1">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row>
    <row r="100" ht="12.0" customHeight="1">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row>
    <row r="101" ht="12.0" customHeight="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row>
    <row r="102" ht="12.0" customHeight="1">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row>
    <row r="103" ht="12.0" customHeight="1">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row>
    <row r="104" ht="12.0" customHeight="1">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row>
    <row r="105" ht="12.0" customHeight="1">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row>
    <row r="106" ht="12.0" customHeight="1">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row>
    <row r="107" ht="12.0" customHeight="1">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row>
    <row r="108" ht="12.0" customHeight="1">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row>
    <row r="109" ht="12.0" customHeight="1">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row>
    <row r="110" ht="12.0" customHeight="1">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row>
    <row r="111" ht="12.0" customHeight="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row>
    <row r="112" ht="12.0" customHeight="1">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row>
    <row r="113" ht="12.0" customHeight="1">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row>
    <row r="114" ht="12.0" customHeight="1">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row>
    <row r="115" ht="12.0" customHeight="1">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row>
    <row r="116" ht="12.0" customHeight="1">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row>
    <row r="117" ht="12.0" customHeight="1">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row>
    <row r="118" ht="12.0" customHeight="1">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row>
    <row r="119" ht="12.0" customHeight="1">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row>
    <row r="120" ht="12.0" customHeight="1">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row>
    <row r="121" ht="12.0" customHeight="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row>
    <row r="122" ht="12.0" customHeight="1">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row>
    <row r="123" ht="12.0" customHeight="1">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row>
    <row r="124" ht="12.0" customHeight="1">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row>
    <row r="125" ht="12.0" customHeight="1">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row>
    <row r="126" ht="12.0" customHeight="1">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row>
    <row r="127" ht="12.0" customHeight="1">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row>
    <row r="128" ht="12.0" customHeight="1">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row>
    <row r="129" ht="12.0" customHeight="1">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row>
    <row r="130" ht="12.0" customHeight="1">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row>
    <row r="131" ht="12.0" customHeight="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row>
    <row r="132" ht="12.0" customHeight="1">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row>
    <row r="133" ht="12.0" customHeight="1">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row>
    <row r="134" ht="12.0" customHeight="1">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row>
    <row r="135" ht="12.0" customHeight="1">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row>
    <row r="136" ht="12.0" customHeight="1">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row>
    <row r="137" ht="12.0" customHeight="1">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row>
    <row r="138" ht="12.0" customHeight="1">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row>
    <row r="139" ht="12.0" customHeight="1">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row>
    <row r="140" ht="12.0" customHeight="1">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row>
    <row r="141" ht="12.0" customHeight="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row>
    <row r="142" ht="12.0" customHeight="1">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row>
    <row r="143" ht="12.0" customHeight="1">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row>
    <row r="144" ht="12.0" customHeight="1">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row>
    <row r="145" ht="12.0" customHeight="1">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row>
    <row r="146" ht="12.0" customHeight="1">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row>
    <row r="147" ht="12.0" customHeight="1">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row>
    <row r="148" ht="12.0" customHeight="1">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row>
    <row r="149" ht="12.0" customHeight="1">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row>
    <row r="150" ht="12.0" customHeight="1">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row>
    <row r="151" ht="12.0" customHeight="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row>
    <row r="152" ht="12.0" customHeight="1">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row>
    <row r="153" ht="12.0" customHeight="1">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row>
    <row r="154" ht="12.0" customHeight="1">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row>
    <row r="155" ht="12.0" customHeight="1">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row>
    <row r="156" ht="12.0" customHeight="1">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row>
    <row r="157" ht="12.0" customHeight="1">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row>
    <row r="158" ht="12.0" customHeight="1">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row>
    <row r="159" ht="12.0" customHeight="1">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row>
    <row r="160" ht="12.0" customHeight="1">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row>
    <row r="161" ht="12.0" customHeight="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row>
    <row r="162" ht="12.0" customHeight="1">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row>
    <row r="163" ht="12.0" customHeight="1">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row>
    <row r="164" ht="12.0" customHeight="1">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row>
    <row r="165" ht="12.0" customHeight="1">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row>
    <row r="166" ht="12.0" customHeight="1">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row>
    <row r="167" ht="12.0" customHeight="1">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row>
    <row r="168" ht="12.0" customHeight="1">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row>
    <row r="169" ht="12.0" customHeight="1">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row>
    <row r="170" ht="12.0" customHeight="1">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row>
    <row r="171" ht="12.0" customHeight="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row>
    <row r="172" ht="12.0" customHeight="1">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row>
    <row r="173" ht="12.0" customHeight="1">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row>
    <row r="174" ht="12.0" customHeight="1">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row>
    <row r="175" ht="12.0" customHeight="1">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row>
    <row r="176" ht="12.0" customHeight="1">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row>
    <row r="177" ht="12.0" customHeight="1">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row>
    <row r="178" ht="12.0" customHeight="1">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row>
    <row r="179" ht="12.0" customHeight="1">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row>
    <row r="180" ht="12.0" customHeight="1">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row>
    <row r="181" ht="12.0" customHeight="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row>
    <row r="182" ht="12.0" customHeight="1">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row>
    <row r="183" ht="12.0" customHeight="1">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row>
    <row r="184" ht="12.0" customHeight="1">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row>
    <row r="185" ht="12.0" customHeight="1">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row>
    <row r="186" ht="12.0" customHeight="1">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row>
    <row r="187" ht="12.0" customHeight="1">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row>
    <row r="188" ht="12.0" customHeight="1">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row>
    <row r="189" ht="12.0" customHeight="1">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row>
    <row r="190" ht="12.0" customHeight="1">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row>
    <row r="191" ht="12.0" customHeight="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row>
    <row r="192" ht="12.0" customHeight="1">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row>
    <row r="193" ht="12.0" customHeight="1">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row>
    <row r="194" ht="12.0" customHeight="1">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row>
    <row r="195" ht="12.0" customHeight="1">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row>
    <row r="196" ht="12.0" customHeight="1">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row>
    <row r="197" ht="12.0" customHeight="1">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row>
    <row r="198" ht="12.0" customHeight="1">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row>
    <row r="199" ht="12.0" customHeight="1">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row>
    <row r="200" ht="12.0" customHeight="1">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row>
    <row r="201" ht="12.0" customHeight="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row>
    <row r="202" ht="12.0" customHeight="1">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row>
    <row r="203" ht="12.0" customHeight="1">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row>
    <row r="204" ht="12.0" customHeight="1">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row>
    <row r="205" ht="12.0" customHeight="1">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row>
    <row r="206" ht="12.0" customHeight="1">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row>
    <row r="207" ht="12.0" customHeight="1">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row>
    <row r="208" ht="12.0" customHeight="1">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row>
    <row r="209" ht="12.0" customHeight="1">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row>
    <row r="210" ht="12.0" customHeight="1">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row>
    <row r="211" ht="12.0" customHeight="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row>
    <row r="212" ht="12.0" customHeight="1">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row>
    <row r="213" ht="12.0" customHeight="1">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row>
    <row r="214" ht="12.0" customHeight="1">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row>
    <row r="215" ht="12.0" customHeight="1">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row>
    <row r="216" ht="12.0" customHeight="1">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row>
    <row r="217" ht="12.0" customHeight="1">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row>
    <row r="218" ht="12.0" customHeight="1">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row>
    <row r="219" ht="12.0" customHeight="1">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row>
    <row r="220" ht="12.0" customHeight="1">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row>
    <row r="221" ht="12.0" customHeight="1">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row>
    <row r="222" ht="12.0" customHeight="1">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row>
    <row r="223" ht="12.0" customHeight="1">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row>
    <row r="224" ht="12.0" customHeight="1">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row>
    <row r="225" ht="12.0" customHeight="1">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row>
    <row r="226" ht="12.0" customHeight="1">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row>
    <row r="227" ht="12.0" customHeight="1">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row>
    <row r="228" ht="12.0" customHeight="1">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row>
    <row r="229" ht="12.0" customHeight="1">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row>
    <row r="230" ht="12.0" customHeight="1">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row>
    <row r="231" ht="12.0" customHeight="1">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row>
    <row r="232" ht="12.0" customHeight="1">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row>
    <row r="233" ht="12.0" customHeight="1">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row>
    <row r="234" ht="12.0" customHeight="1">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row>
    <row r="235" ht="12.0" customHeight="1">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row>
    <row r="236" ht="12.0" customHeight="1">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row>
    <row r="237" ht="12.0" customHeight="1">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row>
    <row r="238" ht="12.0" customHeight="1">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row>
    <row r="239" ht="12.0" customHeight="1">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row>
    <row r="240" ht="12.0" customHeight="1">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row>
    <row r="241" ht="12.0" customHeight="1">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row>
    <row r="242" ht="12.0" customHeight="1">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row>
    <row r="243" ht="12.0" customHeight="1">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row>
    <row r="244" ht="12.0" customHeight="1">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row>
    <row r="245" ht="12.0" customHeight="1">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row>
    <row r="246" ht="12.0" customHeight="1">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row>
    <row r="247" ht="12.0" customHeight="1">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row>
    <row r="248" ht="12.0" customHeight="1">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c r="Z248" s="35"/>
    </row>
    <row r="249" ht="12.0" customHeight="1">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row>
    <row r="250" ht="12.0" customHeight="1">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c r="Z250" s="35"/>
    </row>
    <row r="251" ht="12.0" customHeight="1">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c r="Z251" s="35"/>
    </row>
    <row r="252" ht="12.0" customHeight="1">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row>
    <row r="253" ht="12.0" customHeight="1">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row>
    <row r="254" ht="12.0" customHeight="1">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row>
    <row r="255" ht="12.0" customHeight="1">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row>
    <row r="256" ht="12.0" customHeight="1">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row>
    <row r="257" ht="12.0" customHeight="1">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row>
    <row r="258" ht="12.0" customHeight="1">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row>
    <row r="259" ht="12.0" customHeight="1">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row>
    <row r="260" ht="12.0" customHeight="1">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row>
    <row r="261" ht="12.0" customHeight="1">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row>
    <row r="262" ht="12.0" customHeight="1">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row>
    <row r="263" ht="12.0" customHeight="1">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row>
    <row r="264" ht="12.0" customHeight="1">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row>
    <row r="265" ht="12.0" customHeight="1">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row>
    <row r="266" ht="12.0" customHeight="1">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row>
    <row r="267" ht="12.0" customHeight="1">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row>
    <row r="268" ht="12.0" customHeight="1">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row>
    <row r="269" ht="12.0" customHeight="1">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row>
    <row r="270" ht="12.0" customHeight="1">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row>
    <row r="271" ht="12.0" customHeight="1">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row>
    <row r="272" ht="12.0" customHeight="1">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row>
    <row r="273" ht="12.0" customHeight="1">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row>
    <row r="274" ht="12.0" customHeight="1">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row>
    <row r="275" ht="12.0" customHeight="1">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c r="Z275" s="35"/>
    </row>
    <row r="276" ht="12.0" customHeight="1">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row>
    <row r="277" ht="12.0" customHeight="1">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row>
    <row r="278" ht="12.0" customHeight="1">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row>
    <row r="279" ht="12.0" customHeight="1">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row>
    <row r="280" ht="12.0" customHeight="1">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row>
    <row r="281" ht="12.0" customHeight="1">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row>
    <row r="282" ht="12.0" customHeight="1">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row>
    <row r="283" ht="12.0" customHeight="1">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row>
    <row r="284" ht="12.0" customHeight="1">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row>
    <row r="285" ht="12.0" customHeight="1">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row>
    <row r="286" ht="12.0" customHeight="1">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row>
    <row r="287" ht="12.0" customHeight="1">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row>
    <row r="288" ht="12.0" customHeight="1">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row>
    <row r="289" ht="12.0" customHeight="1">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row>
    <row r="290" ht="12.0" customHeight="1">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row>
    <row r="291" ht="12.0" customHeight="1">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row>
    <row r="292" ht="12.0" customHeight="1">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row>
    <row r="293" ht="12.0" customHeight="1">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row>
    <row r="294" ht="12.0" customHeight="1">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row>
    <row r="295" ht="12.0" customHeight="1">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row>
    <row r="296" ht="12.0" customHeight="1">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row>
    <row r="297" ht="12.0" customHeight="1">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row>
    <row r="298" ht="12.0" customHeight="1">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row>
    <row r="299" ht="12.0" customHeight="1">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row>
    <row r="300" ht="12.0" customHeight="1">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row>
    <row r="301" ht="12.0" customHeight="1">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row>
    <row r="302" ht="12.0" customHeight="1">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row>
    <row r="303" ht="12.0" customHeight="1">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row>
    <row r="304" ht="12.0" customHeight="1">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row>
    <row r="305" ht="12.0" customHeight="1">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row>
    <row r="306" ht="12.0" customHeight="1">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row>
    <row r="307" ht="12.0" customHeight="1">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row>
    <row r="308" ht="12.0" customHeight="1">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row>
    <row r="309" ht="12.0" customHeight="1">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row>
    <row r="310" ht="12.0" customHeight="1">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row>
    <row r="311" ht="12.0" customHeight="1">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row>
    <row r="312" ht="12.0" customHeight="1">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row>
    <row r="313" ht="12.0" customHeight="1">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row>
    <row r="314" ht="12.0" customHeight="1">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row>
    <row r="315" ht="12.0" customHeight="1">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row>
    <row r="316" ht="12.0" customHeight="1">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row>
    <row r="317" ht="12.0" customHeight="1">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row>
    <row r="318" ht="12.0" customHeight="1">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row>
    <row r="319" ht="12.0" customHeight="1">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row>
    <row r="320" ht="12.0" customHeight="1">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row>
    <row r="321" ht="12.0" customHeight="1">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row>
    <row r="322" ht="12.0" customHeight="1">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row>
    <row r="323" ht="12.0" customHeight="1">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row>
    <row r="324" ht="12.0" customHeight="1">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row>
    <row r="325" ht="12.0" customHeight="1">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row>
    <row r="326" ht="12.0" customHeight="1">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row>
    <row r="327" ht="12.0" customHeight="1">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row>
    <row r="328" ht="12.0" customHeight="1">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row>
    <row r="329" ht="12.0" customHeight="1">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row>
    <row r="330" ht="12.0" customHeight="1">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row>
    <row r="331" ht="12.0" customHeight="1">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row>
    <row r="332" ht="12.0" customHeight="1">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row>
    <row r="333" ht="12.0" customHeight="1">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row>
    <row r="334" ht="12.0" customHeight="1">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row>
    <row r="335" ht="12.0" customHeight="1">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row>
    <row r="336" ht="12.0" customHeight="1">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row>
    <row r="337" ht="12.0" customHeight="1">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row>
    <row r="338" ht="12.0" customHeight="1">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row>
    <row r="339" ht="12.0" customHeight="1">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row>
    <row r="340" ht="12.0" customHeight="1">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row>
    <row r="341" ht="12.0" customHeight="1">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row>
    <row r="342" ht="12.0" customHeight="1">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row>
    <row r="343" ht="12.0" customHeight="1">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row>
    <row r="344" ht="12.0" customHeight="1">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row>
    <row r="345" ht="12.0" customHeight="1">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row>
    <row r="346" ht="12.0" customHeight="1">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row>
    <row r="347" ht="12.0" customHeight="1">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row>
    <row r="348" ht="12.0" customHeight="1">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row>
    <row r="349" ht="12.0" customHeight="1">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row>
    <row r="350" ht="12.0" customHeight="1">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row>
    <row r="351" ht="12.0" customHeight="1">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row>
    <row r="352" ht="12.0" customHeight="1">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row>
    <row r="353" ht="12.0" customHeight="1">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row>
    <row r="354" ht="12.0" customHeight="1">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row>
    <row r="355" ht="12.0" customHeight="1">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row>
    <row r="356" ht="12.0" customHeight="1">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row>
    <row r="357" ht="12.0" customHeight="1">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row>
    <row r="358" ht="12.0" customHeight="1">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row>
    <row r="359" ht="12.0" customHeight="1">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row>
    <row r="360" ht="12.0" customHeight="1">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row>
    <row r="361" ht="12.0" customHeight="1">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row>
    <row r="362" ht="12.0" customHeight="1">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row>
    <row r="363" ht="12.0" customHeight="1">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row>
    <row r="364" ht="12.0" customHeight="1">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row>
    <row r="365" ht="12.0" customHeight="1">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row>
    <row r="366" ht="12.0" customHeight="1">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row>
    <row r="367" ht="12.0" customHeight="1">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row>
    <row r="368" ht="12.0" customHeight="1">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row>
    <row r="369" ht="12.0" customHeight="1">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row>
    <row r="370" ht="12.0" customHeight="1">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row>
    <row r="371" ht="12.0" customHeight="1">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row>
    <row r="372" ht="12.0" customHeight="1">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row>
    <row r="373" ht="12.0" customHeight="1">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row>
    <row r="374" ht="12.0" customHeight="1">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row>
    <row r="375" ht="12.0" customHeight="1">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row>
    <row r="376" ht="12.0" customHeight="1">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row>
    <row r="377" ht="12.0" customHeight="1">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row>
    <row r="378" ht="12.0" customHeight="1">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row>
    <row r="379" ht="12.0" customHeight="1">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row>
    <row r="380" ht="12.0" customHeight="1">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row>
    <row r="381" ht="12.0" customHeight="1">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row>
    <row r="382" ht="12.0" customHeight="1">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row>
    <row r="383" ht="12.0" customHeight="1">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row>
    <row r="384" ht="12.0" customHeight="1">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row>
    <row r="385" ht="12.0" customHeight="1">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row>
    <row r="386" ht="12.0" customHeight="1">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row>
    <row r="387" ht="12.0" customHeight="1">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row>
    <row r="388" ht="12.0" customHeight="1">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row>
    <row r="389" ht="12.0" customHeight="1">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row>
    <row r="390" ht="12.0" customHeight="1">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row>
    <row r="391" ht="12.0" customHeight="1">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row>
    <row r="392" ht="12.0" customHeight="1">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row>
    <row r="393" ht="12.0" customHeight="1">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row>
    <row r="394" ht="12.0" customHeight="1">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row>
    <row r="395" ht="12.0" customHeight="1">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row>
    <row r="396" ht="12.0" customHeight="1">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row>
    <row r="397" ht="12.0" customHeight="1">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row>
    <row r="398" ht="12.0" customHeight="1">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row>
    <row r="399" ht="12.0" customHeight="1">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row>
    <row r="400" ht="12.0" customHeight="1">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row>
    <row r="401" ht="12.0" customHeight="1">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row>
    <row r="402" ht="12.0" customHeight="1">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row>
    <row r="403" ht="12.0" customHeight="1">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row>
    <row r="404" ht="12.0" customHeight="1">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row>
    <row r="405" ht="12.0" customHeight="1">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row>
    <row r="406" ht="12.0" customHeight="1">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row>
    <row r="407" ht="12.0" customHeight="1">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row>
    <row r="408" ht="12.0" customHeight="1">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row>
    <row r="409" ht="12.0" customHeight="1">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row>
    <row r="410" ht="12.0" customHeight="1">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row>
    <row r="411" ht="12.0" customHeight="1">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row>
    <row r="412" ht="12.0" customHeight="1">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row>
    <row r="413" ht="12.0" customHeight="1">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row>
    <row r="414" ht="12.0" customHeight="1">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row>
    <row r="415" ht="12.0" customHeight="1">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row>
    <row r="416" ht="12.0" customHeight="1">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row>
    <row r="417" ht="12.0" customHeight="1">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row>
    <row r="418" ht="12.0" customHeight="1">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row>
    <row r="419" ht="12.0" customHeight="1">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row>
    <row r="420" ht="12.0" customHeight="1">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row>
    <row r="421" ht="12.0" customHeight="1">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row>
    <row r="422" ht="12.0" customHeight="1">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row>
    <row r="423" ht="12.0" customHeight="1">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row>
    <row r="424" ht="12.0" customHeight="1">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row>
    <row r="425" ht="12.0" customHeight="1">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row>
    <row r="426" ht="12.0" customHeight="1">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row>
    <row r="427" ht="12.0" customHeight="1">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row>
    <row r="428" ht="12.0" customHeight="1">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row>
    <row r="429" ht="12.0" customHeight="1">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row>
    <row r="430" ht="12.0" customHeight="1">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row>
    <row r="431" ht="12.0" customHeight="1">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row>
    <row r="432" ht="12.0" customHeight="1">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row>
    <row r="433" ht="12.0" customHeight="1">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row>
    <row r="434" ht="12.0" customHeight="1">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row>
    <row r="435" ht="12.0" customHeight="1">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row>
    <row r="436" ht="12.0" customHeight="1">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row>
    <row r="437" ht="12.0" customHeight="1">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row>
    <row r="438" ht="12.0" customHeight="1">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row>
    <row r="439" ht="12.0" customHeight="1">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row>
    <row r="440" ht="12.0" customHeight="1">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row>
    <row r="441" ht="12.0" customHeight="1">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row>
    <row r="442" ht="12.0" customHeight="1">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row>
    <row r="443" ht="12.0" customHeight="1">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row>
    <row r="444" ht="12.0" customHeight="1">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row>
    <row r="445" ht="12.0" customHeight="1">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row>
    <row r="446" ht="12.0" customHeight="1">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row>
    <row r="447" ht="12.0" customHeight="1">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row>
    <row r="448" ht="12.0" customHeight="1">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row>
    <row r="449" ht="12.0" customHeight="1">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row>
    <row r="450" ht="12.0" customHeight="1">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row>
    <row r="451" ht="12.0" customHeight="1">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row>
    <row r="452" ht="12.0" customHeight="1">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row>
    <row r="453" ht="12.0" customHeight="1">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row>
    <row r="454" ht="12.0" customHeight="1">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row>
    <row r="455" ht="12.0" customHeight="1">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row>
    <row r="456" ht="12.0" customHeight="1">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row>
    <row r="457" ht="12.0" customHeight="1">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row>
    <row r="458" ht="12.0" customHeight="1">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row>
    <row r="459" ht="12.0" customHeight="1">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row>
    <row r="460" ht="12.0" customHeight="1">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row>
    <row r="461" ht="12.0" customHeight="1">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row>
    <row r="462" ht="12.0" customHeight="1">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row>
    <row r="463" ht="12.0" customHeight="1">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row>
    <row r="464" ht="12.0" customHeight="1">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row>
    <row r="465" ht="12.0" customHeight="1">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row>
    <row r="466" ht="12.0" customHeight="1">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row>
    <row r="467" ht="12.0" customHeight="1">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row>
    <row r="468" ht="12.0" customHeight="1">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row>
    <row r="469" ht="12.0" customHeight="1">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row>
    <row r="470" ht="12.0" customHeight="1">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row>
    <row r="471" ht="12.0" customHeight="1">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row>
    <row r="472" ht="12.0" customHeight="1">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row>
    <row r="473" ht="12.0" customHeight="1">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row>
    <row r="474" ht="12.0" customHeight="1">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row>
    <row r="475" ht="12.0" customHeight="1">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row>
    <row r="476" ht="12.0" customHeight="1">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row>
    <row r="477" ht="12.0" customHeight="1">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row>
    <row r="478" ht="12.0" customHeight="1">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row>
    <row r="479" ht="12.0" customHeight="1">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row>
    <row r="480" ht="12.0" customHeight="1">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row>
    <row r="481" ht="12.0" customHeight="1">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row>
    <row r="482" ht="12.0" customHeight="1">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row>
    <row r="483" ht="12.0" customHeight="1">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row>
    <row r="484" ht="12.0" customHeight="1">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row>
    <row r="485" ht="12.0" customHeight="1">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row>
    <row r="486" ht="12.0" customHeight="1">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row>
    <row r="487" ht="12.0" customHeight="1">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row>
    <row r="488" ht="12.0" customHeight="1">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row>
    <row r="489" ht="12.0" customHeight="1">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row>
    <row r="490" ht="12.0" customHeight="1">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row>
    <row r="491" ht="12.0" customHeight="1">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row>
    <row r="492" ht="12.0" customHeight="1">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row>
    <row r="493" ht="12.0" customHeight="1">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row>
    <row r="494" ht="12.0" customHeight="1">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row>
    <row r="495" ht="12.0" customHeight="1">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row>
    <row r="496" ht="12.0" customHeight="1">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row>
    <row r="497" ht="12.0" customHeight="1">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row>
    <row r="498" ht="12.0" customHeight="1">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row>
    <row r="499" ht="12.0" customHeight="1">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row>
    <row r="500" ht="12.0" customHeight="1">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row>
    <row r="501" ht="12.0" customHeight="1">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row>
    <row r="502" ht="12.0" customHeight="1">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row>
    <row r="503" ht="12.0" customHeight="1">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row>
    <row r="504" ht="12.0" customHeight="1">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row>
    <row r="505" ht="12.0" customHeight="1">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row>
    <row r="506" ht="12.0" customHeight="1">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row>
    <row r="507" ht="12.0" customHeight="1">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row>
    <row r="508" ht="12.0" customHeight="1">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row>
    <row r="509" ht="12.0" customHeight="1">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row>
    <row r="510" ht="12.0" customHeight="1">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row>
    <row r="511" ht="12.0" customHeight="1">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row>
    <row r="512" ht="12.0" customHeight="1">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row>
    <row r="513" ht="12.0" customHeight="1">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row>
    <row r="514" ht="12.0" customHeight="1">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row>
    <row r="515" ht="12.0" customHeight="1">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row>
    <row r="516" ht="12.0" customHeight="1">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row>
    <row r="517" ht="12.0" customHeight="1">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row>
    <row r="518" ht="12.0" customHeight="1">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row>
    <row r="519" ht="12.0" customHeight="1">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row>
    <row r="520" ht="12.0" customHeight="1">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row>
    <row r="521" ht="12.0" customHeight="1">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row>
    <row r="522" ht="12.0" customHeight="1">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row>
    <row r="523" ht="12.0" customHeight="1">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row>
    <row r="524" ht="12.0" customHeight="1">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row>
    <row r="525" ht="12.0" customHeight="1">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row>
    <row r="526" ht="12.0" customHeight="1">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row>
    <row r="527" ht="12.0" customHeight="1">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row>
    <row r="528" ht="12.0" customHeight="1">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row>
    <row r="529" ht="12.0" customHeight="1">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row>
    <row r="530" ht="12.0" customHeight="1">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row>
    <row r="531" ht="12.0" customHeight="1">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row>
    <row r="532" ht="12.0" customHeight="1">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row>
    <row r="533" ht="12.0" customHeight="1">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row>
    <row r="534" ht="12.0" customHeight="1">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row>
    <row r="535" ht="12.0" customHeight="1">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row>
    <row r="536" ht="12.0" customHeight="1">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row>
    <row r="537" ht="12.0" customHeight="1">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row>
    <row r="538" ht="12.0" customHeight="1">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row>
    <row r="539" ht="12.0" customHeight="1">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row>
    <row r="540" ht="12.0" customHeight="1">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row>
    <row r="541" ht="12.0" customHeight="1">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row>
    <row r="542" ht="12.0" customHeight="1">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row>
    <row r="543" ht="12.0" customHeight="1">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row>
    <row r="544" ht="12.0" customHeight="1">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row>
    <row r="545" ht="12.0" customHeight="1">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row>
    <row r="546" ht="12.0" customHeight="1">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row>
    <row r="547" ht="12.0" customHeight="1">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row>
    <row r="548" ht="12.0" customHeight="1">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row>
    <row r="549" ht="12.0" customHeight="1">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row>
    <row r="550" ht="12.0" customHeight="1">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row>
    <row r="551" ht="12.0" customHeight="1">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row>
    <row r="552" ht="12.0" customHeight="1">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row>
    <row r="553" ht="12.0" customHeight="1">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row>
    <row r="554" ht="12.0" customHeight="1">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row>
    <row r="555" ht="12.0" customHeight="1">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row>
    <row r="556" ht="12.0" customHeight="1">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row>
    <row r="557" ht="12.0" customHeight="1">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row>
    <row r="558" ht="12.0" customHeight="1">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row>
    <row r="559" ht="12.0" customHeight="1">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row>
    <row r="560" ht="12.0" customHeight="1">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row>
    <row r="561" ht="12.0" customHeight="1">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row>
    <row r="562" ht="12.0" customHeight="1">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row>
    <row r="563" ht="12.0" customHeight="1">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c r="Z563" s="35"/>
    </row>
    <row r="564" ht="12.0" customHeight="1">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c r="Z564" s="35"/>
    </row>
    <row r="565" ht="12.0" customHeight="1">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c r="Z565" s="35"/>
    </row>
    <row r="566" ht="12.0" customHeight="1">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c r="Z566" s="35"/>
    </row>
    <row r="567" ht="12.0" customHeight="1">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c r="Z567" s="35"/>
    </row>
    <row r="568" ht="12.0" customHeight="1">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c r="Z568" s="35"/>
    </row>
    <row r="569" ht="12.0" customHeight="1">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c r="Z569" s="35"/>
    </row>
    <row r="570" ht="12.0" customHeight="1">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c r="Z570" s="35"/>
    </row>
    <row r="571" ht="12.0" customHeight="1">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row>
    <row r="572" ht="12.0" customHeight="1">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c r="Z572" s="35"/>
    </row>
    <row r="573" ht="12.0" customHeight="1">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c r="Z573" s="35"/>
    </row>
    <row r="574" ht="12.0" customHeight="1">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row>
    <row r="575" ht="12.0" customHeight="1">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c r="Z575" s="35"/>
    </row>
    <row r="576" ht="12.0" customHeight="1">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c r="Z576" s="35"/>
    </row>
    <row r="577" ht="12.0" customHeight="1">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row>
    <row r="578" ht="12.0" customHeight="1">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row>
    <row r="579" ht="12.0" customHeight="1">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row>
    <row r="580" ht="12.0" customHeight="1">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c r="Z580" s="35"/>
    </row>
    <row r="581" ht="12.0" customHeight="1">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c r="Z581" s="35"/>
    </row>
    <row r="582" ht="12.0" customHeight="1">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c r="Z582" s="35"/>
    </row>
    <row r="583" ht="12.0" customHeight="1">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c r="Z583" s="35"/>
    </row>
    <row r="584" ht="12.0" customHeight="1">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c r="Z584" s="35"/>
    </row>
    <row r="585" ht="12.0" customHeight="1">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row>
    <row r="586" ht="12.0" customHeight="1">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c r="Z586" s="35"/>
    </row>
    <row r="587" ht="12.0" customHeight="1">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c r="Z587" s="35"/>
    </row>
    <row r="588" ht="12.0" customHeight="1">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c r="Z588" s="35"/>
    </row>
    <row r="589" ht="12.0" customHeight="1">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c r="Z589" s="35"/>
    </row>
    <row r="590" ht="12.0" customHeight="1">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c r="Z590" s="35"/>
    </row>
    <row r="591" ht="12.0" customHeight="1">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c r="Z591" s="35"/>
    </row>
    <row r="592" ht="12.0" customHeight="1">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c r="Z592" s="35"/>
    </row>
    <row r="593" ht="12.0" customHeight="1">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row>
    <row r="594" ht="12.0" customHeight="1">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c r="Z594" s="35"/>
    </row>
    <row r="595" ht="12.0" customHeight="1">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5"/>
      <c r="Y595" s="35"/>
      <c r="Z595" s="35"/>
    </row>
    <row r="596" ht="12.0" customHeight="1">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5"/>
      <c r="Y596" s="35"/>
      <c r="Z596" s="35"/>
    </row>
    <row r="597" ht="12.0" customHeight="1">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5"/>
      <c r="Y597" s="35"/>
      <c r="Z597" s="35"/>
    </row>
    <row r="598" ht="12.0" customHeight="1">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5"/>
      <c r="Y598" s="35"/>
      <c r="Z598" s="35"/>
    </row>
    <row r="599" ht="12.0" customHeight="1">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row>
    <row r="600" ht="12.0" customHeight="1">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5"/>
      <c r="Y600" s="35"/>
      <c r="Z600" s="35"/>
    </row>
    <row r="601" ht="12.0" customHeight="1">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5"/>
      <c r="Y601" s="35"/>
      <c r="Z601" s="35"/>
    </row>
    <row r="602" ht="12.0" customHeight="1">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c r="Z602" s="35"/>
    </row>
    <row r="603" ht="12.0" customHeight="1">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c r="Z603" s="35"/>
    </row>
    <row r="604" ht="12.0" customHeight="1">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5"/>
      <c r="Y604" s="35"/>
      <c r="Z604" s="35"/>
    </row>
    <row r="605" ht="12.0" customHeight="1">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5"/>
      <c r="Y605" s="35"/>
      <c r="Z605" s="35"/>
    </row>
    <row r="606" ht="12.0" customHeight="1">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5"/>
      <c r="Y606" s="35"/>
      <c r="Z606" s="35"/>
    </row>
    <row r="607" ht="12.0" customHeight="1">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5"/>
      <c r="Y607" s="35"/>
      <c r="Z607" s="35"/>
    </row>
    <row r="608" ht="12.0" customHeight="1">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5"/>
      <c r="Y608" s="35"/>
      <c r="Z608" s="35"/>
    </row>
    <row r="609" ht="12.0" customHeight="1">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5"/>
      <c r="Y609" s="35"/>
      <c r="Z609" s="35"/>
    </row>
    <row r="610" ht="12.0" customHeight="1">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row>
    <row r="611" ht="12.0" customHeight="1">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5"/>
      <c r="Y611" s="35"/>
      <c r="Z611" s="35"/>
    </row>
    <row r="612" ht="12.0" customHeight="1">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5"/>
      <c r="Y612" s="35"/>
      <c r="Z612" s="35"/>
    </row>
    <row r="613" ht="12.0" customHeight="1">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5"/>
      <c r="Y613" s="35"/>
      <c r="Z613" s="35"/>
    </row>
    <row r="614" ht="12.0" customHeight="1">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5"/>
      <c r="Y614" s="35"/>
      <c r="Z614" s="35"/>
    </row>
    <row r="615" ht="12.0" customHeight="1">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5"/>
      <c r="Y615" s="35"/>
      <c r="Z615" s="35"/>
    </row>
    <row r="616" ht="12.0" customHeight="1">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5"/>
      <c r="Y616" s="35"/>
      <c r="Z616" s="35"/>
    </row>
    <row r="617" ht="12.0" customHeight="1">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5"/>
      <c r="Y617" s="35"/>
      <c r="Z617" s="35"/>
    </row>
    <row r="618" ht="12.0" customHeight="1">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5"/>
      <c r="Y618" s="35"/>
      <c r="Z618" s="35"/>
    </row>
    <row r="619" ht="12.0" customHeight="1">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5"/>
      <c r="Y619" s="35"/>
      <c r="Z619" s="35"/>
    </row>
    <row r="620" ht="12.0" customHeight="1">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5"/>
      <c r="Y620" s="35"/>
      <c r="Z620" s="35"/>
    </row>
    <row r="621" ht="12.0" customHeight="1">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5"/>
      <c r="Y621" s="35"/>
      <c r="Z621" s="35"/>
    </row>
    <row r="622" ht="12.0" customHeight="1">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5"/>
      <c r="Y622" s="35"/>
      <c r="Z622" s="35"/>
    </row>
    <row r="623" ht="12.0" customHeight="1">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5"/>
      <c r="Y623" s="35"/>
      <c r="Z623" s="35"/>
    </row>
    <row r="624" ht="12.0" customHeight="1">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row>
    <row r="625" ht="12.0" customHeight="1">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row>
    <row r="626" ht="12.0" customHeight="1">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row>
    <row r="627" ht="12.0" customHeight="1">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row>
    <row r="628" ht="12.0" customHeight="1">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row>
    <row r="629" ht="12.0" customHeight="1">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row>
    <row r="630" ht="12.0" customHeight="1">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row>
    <row r="631" ht="12.0" customHeight="1">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row>
    <row r="632" ht="12.0" customHeight="1">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row>
    <row r="633" ht="12.0" customHeight="1">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row>
    <row r="634" ht="12.0" customHeight="1">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row>
    <row r="635" ht="12.0" customHeight="1">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row>
    <row r="636" ht="12.0" customHeight="1">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row>
    <row r="637" ht="12.0" customHeight="1">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row>
    <row r="638" ht="12.0" customHeight="1">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row>
    <row r="639" ht="12.0" customHeight="1">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row>
    <row r="640" ht="12.0" customHeight="1">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row>
    <row r="641" ht="12.0" customHeight="1">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row>
    <row r="642" ht="12.0" customHeight="1">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row>
    <row r="643" ht="12.0" customHeight="1">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row>
    <row r="644" ht="12.0" customHeight="1">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row>
    <row r="645" ht="12.0" customHeight="1">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row>
    <row r="646" ht="12.0" customHeight="1">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row>
    <row r="647" ht="12.0" customHeight="1">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row>
    <row r="648" ht="12.0" customHeight="1">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row>
    <row r="649" ht="12.0" customHeight="1">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row>
    <row r="650" ht="12.0" customHeight="1">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row>
    <row r="651" ht="12.0" customHeight="1">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row>
    <row r="652" ht="12.0" customHeight="1">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row>
    <row r="653" ht="12.0" customHeight="1">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row>
    <row r="654" ht="12.0" customHeight="1">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row>
    <row r="655" ht="12.0" customHeight="1">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row>
    <row r="656" ht="12.0" customHeight="1">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row>
    <row r="657" ht="12.0" customHeight="1">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row>
    <row r="658" ht="12.0" customHeight="1">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row>
    <row r="659" ht="12.0" customHeight="1">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row>
    <row r="660" ht="12.0" customHeight="1">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row>
    <row r="661" ht="12.0" customHeight="1">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row>
    <row r="662" ht="12.0" customHeight="1">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row>
    <row r="663" ht="12.0" customHeight="1">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row>
    <row r="664" ht="12.0" customHeight="1">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row>
    <row r="665" ht="12.0" customHeight="1">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row>
    <row r="666" ht="12.0" customHeight="1">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row>
    <row r="667" ht="12.0" customHeight="1">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row>
    <row r="668" ht="12.0" customHeight="1">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row>
    <row r="669" ht="12.0" customHeight="1">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row>
    <row r="670" ht="12.0" customHeight="1">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row>
    <row r="671" ht="12.0" customHeight="1">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row>
    <row r="672" ht="12.0" customHeight="1">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row>
    <row r="673" ht="12.0" customHeight="1">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row>
    <row r="674" ht="12.0" customHeight="1">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row>
    <row r="675" ht="12.0" customHeight="1">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row>
    <row r="676" ht="12.0" customHeight="1">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row>
    <row r="677" ht="12.0" customHeight="1">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row>
    <row r="678" ht="12.0" customHeight="1">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row>
    <row r="679" ht="12.0" customHeight="1">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row>
    <row r="680" ht="12.0" customHeight="1">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row>
    <row r="681" ht="12.0" customHeight="1">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row>
    <row r="682" ht="12.0" customHeight="1">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row>
    <row r="683" ht="12.0" customHeight="1">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row>
    <row r="684" ht="12.0" customHeight="1">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row>
    <row r="685" ht="12.0" customHeight="1">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row>
    <row r="686" ht="12.0" customHeight="1">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row>
    <row r="687" ht="12.0" customHeight="1">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row>
    <row r="688" ht="12.0" customHeight="1">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row>
    <row r="689" ht="12.0" customHeight="1">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row>
    <row r="690" ht="12.0" customHeight="1">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row>
    <row r="691" ht="12.0" customHeight="1">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row>
    <row r="692" ht="12.0" customHeight="1">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row>
    <row r="693" ht="12.0" customHeight="1">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row>
    <row r="694" ht="12.0" customHeight="1">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row>
    <row r="695" ht="12.0" customHeight="1">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row>
    <row r="696" ht="12.0" customHeight="1">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row>
    <row r="697" ht="12.0" customHeight="1">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row>
    <row r="698" ht="12.0" customHeight="1">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row>
    <row r="699" ht="12.0" customHeight="1">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row>
    <row r="700" ht="12.0" customHeight="1">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row>
    <row r="701" ht="12.0" customHeight="1">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row>
    <row r="702" ht="12.0" customHeight="1">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row>
    <row r="703" ht="12.0" customHeight="1">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row>
    <row r="704" ht="12.0" customHeight="1">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row>
    <row r="705" ht="12.0" customHeight="1">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row>
    <row r="706" ht="12.0" customHeight="1">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row>
    <row r="707" ht="12.0" customHeight="1">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row>
    <row r="708" ht="12.0" customHeight="1">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row>
    <row r="709" ht="12.0" customHeight="1">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row>
    <row r="710" ht="12.0" customHeight="1">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row>
    <row r="711" ht="12.0" customHeight="1">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row>
    <row r="712" ht="12.0" customHeight="1">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row>
    <row r="713" ht="12.0" customHeight="1">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row>
    <row r="714" ht="12.0" customHeight="1">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row>
    <row r="715" ht="12.0" customHeight="1">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row>
    <row r="716" ht="12.0" customHeight="1">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row>
    <row r="717" ht="12.0" customHeight="1">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row>
    <row r="718" ht="12.0" customHeight="1">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row>
    <row r="719" ht="12.0" customHeight="1">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row>
    <row r="720" ht="12.0" customHeight="1">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row>
    <row r="721" ht="12.0" customHeight="1">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row>
    <row r="722" ht="12.0" customHeight="1">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row>
    <row r="723" ht="12.0" customHeight="1">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row>
    <row r="724" ht="12.0" customHeight="1">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row>
    <row r="725" ht="12.0" customHeight="1">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row>
    <row r="726" ht="12.0" customHeight="1">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row>
    <row r="727" ht="12.0" customHeight="1">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row>
    <row r="728" ht="12.0" customHeight="1">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row>
    <row r="729" ht="12.0" customHeight="1">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row>
    <row r="730" ht="12.0" customHeight="1">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row>
    <row r="731" ht="12.0" customHeight="1">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row>
    <row r="732" ht="12.0" customHeight="1">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c r="Z732" s="35"/>
    </row>
    <row r="733" ht="12.0" customHeight="1">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c r="Z733" s="35"/>
    </row>
    <row r="734" ht="12.0" customHeight="1">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c r="Z734" s="35"/>
    </row>
    <row r="735" ht="12.0" customHeight="1">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row>
    <row r="736" ht="12.0" customHeight="1">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c r="Z736" s="35"/>
    </row>
    <row r="737" ht="12.0" customHeight="1">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c r="Z737" s="35"/>
    </row>
    <row r="738" ht="12.0" customHeight="1">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row>
    <row r="739" ht="12.0" customHeight="1">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c r="Z739" s="35"/>
    </row>
    <row r="740" ht="12.0" customHeight="1">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row>
    <row r="741" ht="12.0" customHeight="1">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c r="Z741" s="35"/>
    </row>
    <row r="742" ht="12.0" customHeight="1">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row>
    <row r="743" ht="12.0" customHeight="1">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c r="Z743" s="35"/>
    </row>
    <row r="744" ht="12.0" customHeight="1">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c r="Z744" s="35"/>
    </row>
    <row r="745" ht="12.0" customHeight="1">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c r="Z745" s="35"/>
    </row>
    <row r="746" ht="12.0" customHeight="1">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row>
    <row r="747" ht="12.0" customHeight="1">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c r="Z747" s="35"/>
    </row>
    <row r="748" ht="12.0" customHeight="1">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c r="Z748" s="35"/>
    </row>
    <row r="749" ht="12.0" customHeight="1">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row>
    <row r="750" ht="12.0" customHeight="1">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c r="Z750" s="35"/>
    </row>
    <row r="751" ht="12.0" customHeight="1">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c r="Z751" s="35"/>
    </row>
    <row r="752" ht="12.0" customHeight="1">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c r="Z752" s="35"/>
    </row>
    <row r="753" ht="12.0" customHeight="1">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c r="Z753" s="35"/>
    </row>
    <row r="754" ht="12.0" customHeight="1">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row>
    <row r="755" ht="12.0" customHeight="1">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c r="Z755" s="35"/>
    </row>
    <row r="756" ht="12.0" customHeight="1">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c r="Z756" s="35"/>
    </row>
    <row r="757" ht="12.0" customHeight="1">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c r="Z757" s="35"/>
    </row>
    <row r="758" ht="12.0" customHeight="1">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c r="Z758" s="35"/>
    </row>
    <row r="759" ht="12.0" customHeight="1">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row>
    <row r="760" ht="12.0" customHeight="1">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row>
    <row r="761" ht="12.0" customHeight="1">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c r="Z761" s="35"/>
    </row>
    <row r="762" ht="12.0" customHeight="1">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c r="Z762" s="35"/>
    </row>
    <row r="763" ht="12.0" customHeight="1">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c r="Z763" s="35"/>
    </row>
    <row r="764" ht="12.0" customHeight="1">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row>
    <row r="765" ht="12.0" customHeight="1">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c r="Z765" s="35"/>
    </row>
    <row r="766" ht="12.0" customHeight="1">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row>
    <row r="767" ht="12.0" customHeight="1">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c r="Z767" s="35"/>
    </row>
    <row r="768" ht="12.0" customHeight="1">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c r="Z768" s="35"/>
    </row>
    <row r="769" ht="12.0" customHeight="1">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c r="Z769" s="35"/>
    </row>
    <row r="770" ht="12.0" customHeight="1">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row>
    <row r="771" ht="12.0" customHeight="1">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c r="Z771" s="35"/>
    </row>
    <row r="772" ht="12.0" customHeight="1">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c r="Z772" s="35"/>
    </row>
    <row r="773" ht="12.0" customHeight="1">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c r="Z773" s="35"/>
    </row>
    <row r="774" ht="12.0" customHeight="1">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row>
    <row r="775" ht="12.0" customHeight="1">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c r="Z775" s="35"/>
    </row>
    <row r="776" ht="12.0" customHeight="1">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c r="Z776" s="35"/>
    </row>
    <row r="777" ht="12.0" customHeight="1">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c r="Z777" s="35"/>
    </row>
    <row r="778" ht="12.0" customHeight="1">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row>
    <row r="779" ht="12.0" customHeight="1">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c r="Z779" s="35"/>
    </row>
    <row r="780" ht="12.0" customHeight="1">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c r="Z780" s="35"/>
    </row>
    <row r="781" ht="12.0" customHeight="1">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c r="Z781" s="35"/>
    </row>
    <row r="782" ht="12.0" customHeight="1">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c r="Z782" s="35"/>
    </row>
    <row r="783" ht="12.0" customHeight="1">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c r="Z783" s="35"/>
    </row>
    <row r="784" ht="12.0" customHeight="1">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c r="Z784" s="35"/>
    </row>
    <row r="785" ht="12.0" customHeight="1">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row>
    <row r="786" ht="12.0" customHeight="1">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row>
    <row r="787" ht="12.0" customHeight="1">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c r="Z787" s="35"/>
    </row>
    <row r="788" ht="12.0" customHeight="1">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c r="Z788" s="35"/>
    </row>
    <row r="789" ht="12.0" customHeight="1">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c r="Z789" s="35"/>
    </row>
    <row r="790" ht="12.0" customHeight="1">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row>
    <row r="791" ht="12.0" customHeight="1">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c r="Z791" s="35"/>
    </row>
    <row r="792" ht="12.0" customHeight="1">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c r="Z792" s="35"/>
    </row>
    <row r="793" ht="12.0" customHeight="1">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c r="Z793" s="35"/>
    </row>
    <row r="794" ht="12.0" customHeight="1">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c r="Z794" s="35"/>
    </row>
    <row r="795" ht="12.0" customHeight="1">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c r="Z795" s="35"/>
    </row>
    <row r="796" ht="12.0" customHeight="1">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row>
    <row r="797" ht="12.0" customHeight="1">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c r="Z797" s="35"/>
    </row>
    <row r="798" ht="12.0" customHeight="1">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c r="Z798" s="35"/>
    </row>
    <row r="799" ht="12.0" customHeight="1">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row>
    <row r="800" ht="12.0" customHeight="1">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row>
    <row r="801" ht="12.0" customHeight="1">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c r="Z801" s="35"/>
    </row>
    <row r="802" ht="12.0" customHeight="1">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row>
    <row r="803" ht="12.0" customHeight="1">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c r="Z803" s="35"/>
    </row>
    <row r="804" ht="12.0" customHeight="1">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c r="Z804" s="35"/>
    </row>
    <row r="805" ht="12.0" customHeight="1">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row>
    <row r="806" ht="12.0" customHeight="1">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c r="Z806" s="35"/>
    </row>
    <row r="807" ht="12.0" customHeight="1">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c r="Z807" s="35"/>
    </row>
    <row r="808" ht="12.0" customHeight="1">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c r="Z808" s="35"/>
    </row>
    <row r="809" ht="12.0" customHeight="1">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row>
    <row r="810" ht="12.0" customHeight="1">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c r="Z810" s="35"/>
    </row>
    <row r="811" ht="12.0" customHeight="1">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c r="Z811" s="35"/>
    </row>
    <row r="812" ht="12.0" customHeight="1">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c r="Z812" s="35"/>
    </row>
    <row r="813" ht="12.0" customHeight="1">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row>
    <row r="814" ht="12.0" customHeight="1">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c r="Z814" s="35"/>
    </row>
    <row r="815" ht="12.0" customHeight="1">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c r="Z815" s="35"/>
    </row>
    <row r="816" ht="12.0" customHeight="1">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c r="Z816" s="35"/>
    </row>
    <row r="817" ht="12.0" customHeight="1">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row>
    <row r="818" ht="12.0" customHeight="1">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row>
    <row r="819" ht="12.0" customHeight="1">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c r="Z819" s="35"/>
    </row>
    <row r="820" ht="12.0" customHeight="1">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c r="Z820" s="35"/>
    </row>
    <row r="821" ht="12.0" customHeight="1">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row>
    <row r="822" ht="12.0" customHeight="1">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c r="Z822" s="35"/>
    </row>
    <row r="823" ht="12.0" customHeight="1">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row>
    <row r="824" ht="12.0" customHeight="1">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row>
    <row r="825" ht="12.0" customHeight="1">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row>
    <row r="826" ht="12.0" customHeight="1">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row>
    <row r="827" ht="12.0" customHeight="1">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c r="Z827" s="35"/>
    </row>
    <row r="828" ht="12.0" customHeight="1">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c r="Z828" s="35"/>
    </row>
    <row r="829" ht="12.0" customHeight="1">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row>
    <row r="830" ht="12.0" customHeight="1">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c r="Z830" s="35"/>
    </row>
    <row r="831" ht="12.0" customHeight="1">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c r="Z831" s="35"/>
    </row>
    <row r="832" ht="12.0" customHeight="1">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row>
    <row r="833" ht="12.0" customHeight="1">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row>
    <row r="834" ht="12.0" customHeight="1">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row>
    <row r="835" ht="12.0" customHeight="1">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c r="Z835" s="35"/>
    </row>
    <row r="836" ht="12.0" customHeight="1">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c r="Z836" s="35"/>
    </row>
    <row r="837" ht="12.0" customHeight="1">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row>
    <row r="838" ht="12.0" customHeight="1">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row>
    <row r="839" ht="12.0" customHeight="1">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c r="Z839" s="35"/>
    </row>
    <row r="840" ht="12.0" customHeight="1">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row>
    <row r="841" ht="12.0" customHeight="1">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row>
    <row r="842" ht="12.0" customHeight="1">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c r="Z842" s="35"/>
    </row>
    <row r="843" ht="12.0" customHeight="1">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row>
    <row r="844" ht="12.0" customHeight="1">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c r="Z844" s="35"/>
    </row>
    <row r="845" ht="12.0" customHeight="1">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row>
    <row r="846" ht="12.0" customHeight="1">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c r="Z846" s="35"/>
    </row>
    <row r="847" ht="12.0" customHeight="1">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c r="Z847" s="35"/>
    </row>
    <row r="848" ht="12.0" customHeight="1">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c r="Z848" s="35"/>
    </row>
    <row r="849" ht="12.0" customHeight="1">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row>
    <row r="850" ht="12.0" customHeight="1">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row>
    <row r="851" ht="12.0" customHeight="1">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c r="Z851" s="35"/>
    </row>
    <row r="852" ht="12.0" customHeight="1">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row>
    <row r="853" ht="12.0" customHeight="1">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row>
    <row r="854" ht="12.0" customHeight="1">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c r="Z854" s="35"/>
    </row>
    <row r="855" ht="12.0" customHeight="1">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c r="Z855" s="35"/>
    </row>
    <row r="856" ht="12.0" customHeight="1">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c r="Z856" s="35"/>
    </row>
    <row r="857" ht="12.0" customHeight="1">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row>
    <row r="858" ht="12.0" customHeight="1">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c r="Z858" s="35"/>
    </row>
    <row r="859" ht="12.0" customHeight="1">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c r="Z859" s="35"/>
    </row>
    <row r="860" ht="12.0" customHeight="1">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row>
    <row r="861" ht="12.0" customHeight="1">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row>
    <row r="862" ht="12.0" customHeight="1">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row>
    <row r="863" ht="12.0" customHeight="1">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c r="Z863" s="35"/>
    </row>
    <row r="864" ht="12.0" customHeight="1">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c r="Z864" s="35"/>
    </row>
    <row r="865" ht="12.0" customHeight="1">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row>
    <row r="866" ht="12.0" customHeight="1">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row>
    <row r="867" ht="12.0" customHeight="1">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c r="Z867" s="35"/>
    </row>
    <row r="868" ht="12.0" customHeight="1">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c r="Z868" s="35"/>
    </row>
    <row r="869" ht="12.0" customHeight="1">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row>
    <row r="870" ht="12.0" customHeight="1">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c r="Z870" s="35"/>
    </row>
    <row r="871" ht="12.0" customHeight="1">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c r="Z871" s="35"/>
    </row>
    <row r="872" ht="12.0" customHeight="1">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c r="Z872" s="35"/>
    </row>
    <row r="873" ht="12.0" customHeight="1">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row>
    <row r="874" ht="12.0" customHeight="1">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row>
    <row r="875" ht="12.0" customHeight="1">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row>
    <row r="876" ht="12.0" customHeight="1">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row>
    <row r="877" ht="12.0" customHeight="1">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row>
    <row r="878" ht="12.0" customHeight="1">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row>
    <row r="879" ht="12.0" customHeight="1">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row>
    <row r="880" ht="12.0" customHeight="1">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row>
    <row r="881" ht="12.0" customHeight="1">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row>
    <row r="882" ht="12.0" customHeight="1">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row>
    <row r="883" ht="12.0" customHeight="1">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row>
    <row r="884" ht="12.0" customHeight="1">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row>
    <row r="885" ht="12.0" customHeight="1">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row>
    <row r="886" ht="12.0" customHeight="1">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row>
    <row r="887" ht="12.0" customHeight="1">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row>
    <row r="888" ht="12.0" customHeight="1">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row>
    <row r="889" ht="12.0" customHeight="1">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row>
    <row r="890" ht="12.0" customHeight="1">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row>
    <row r="891" ht="12.0" customHeight="1">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row>
    <row r="892" ht="12.0" customHeight="1">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row>
    <row r="893" ht="12.0" customHeight="1">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row>
    <row r="894" ht="12.0" customHeight="1">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row>
    <row r="895" ht="12.0" customHeight="1">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row>
    <row r="896" ht="12.0" customHeight="1">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row>
    <row r="897" ht="12.0" customHeight="1">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row>
    <row r="898" ht="12.0" customHeight="1">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row>
    <row r="899" ht="12.0" customHeight="1">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row>
    <row r="900" ht="12.0" customHeight="1">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row>
    <row r="901" ht="12.0" customHeight="1">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row>
    <row r="902" ht="12.0" customHeight="1">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c r="Z902" s="35"/>
    </row>
    <row r="903" ht="12.0" customHeight="1">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c r="Z903" s="35"/>
    </row>
    <row r="904" ht="12.0" customHeight="1">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row>
    <row r="905" ht="12.0" customHeight="1">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row>
    <row r="906" ht="12.0" customHeight="1">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row>
    <row r="907" ht="12.0" customHeight="1">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c r="Z907" s="35"/>
    </row>
    <row r="908" ht="12.0" customHeight="1">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c r="Z908" s="35"/>
    </row>
    <row r="909" ht="12.0" customHeight="1">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row>
    <row r="910" ht="12.0" customHeight="1">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c r="Z910" s="35"/>
    </row>
    <row r="911" ht="12.0" customHeight="1">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c r="Z911" s="35"/>
    </row>
    <row r="912" ht="12.0" customHeight="1">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row>
    <row r="913" ht="12.0" customHeight="1">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row>
    <row r="914" ht="12.0" customHeight="1">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row>
    <row r="915" ht="12.0" customHeight="1">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c r="Z915" s="35"/>
    </row>
    <row r="916" ht="12.0" customHeight="1">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c r="Z916" s="35"/>
    </row>
    <row r="917" ht="12.0" customHeight="1">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row>
    <row r="918" ht="12.0" customHeight="1">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c r="Z918" s="35"/>
    </row>
    <row r="919" ht="12.0" customHeight="1">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c r="Z919" s="35"/>
    </row>
    <row r="920" ht="12.0" customHeight="1">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row>
    <row r="921" ht="12.0" customHeight="1">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row>
    <row r="922" ht="12.0" customHeight="1">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c r="Z922" s="35"/>
    </row>
    <row r="923" ht="12.0" customHeight="1">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c r="Z923" s="35"/>
    </row>
    <row r="924" ht="12.0" customHeight="1">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c r="Z924" s="35"/>
    </row>
    <row r="925" ht="12.0" customHeight="1">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row>
    <row r="926" ht="12.0" customHeight="1">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c r="Z926" s="35"/>
    </row>
    <row r="927" ht="12.0" customHeight="1">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c r="Z927" s="35"/>
    </row>
    <row r="928" ht="12.0" customHeight="1">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row>
    <row r="929" ht="12.0" customHeight="1">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row>
    <row r="930" ht="12.0" customHeight="1">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row>
    <row r="931" ht="12.0" customHeight="1">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row>
    <row r="932" ht="12.0" customHeight="1">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row>
    <row r="933" ht="12.0" customHeight="1">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row>
    <row r="934" ht="12.0" customHeight="1">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c r="Z934" s="35"/>
    </row>
    <row r="935" ht="12.0" customHeight="1">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c r="Z935" s="35"/>
    </row>
    <row r="936" ht="12.0" customHeight="1">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row>
    <row r="937" ht="12.0" customHeight="1">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row>
    <row r="938" ht="12.0" customHeight="1">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row>
    <row r="939" ht="12.0" customHeight="1">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c r="Z939" s="35"/>
    </row>
    <row r="940" ht="12.0" customHeight="1">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c r="Z940" s="35"/>
    </row>
    <row r="941" ht="12.0" customHeight="1">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row>
    <row r="942" ht="12.0" customHeight="1">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c r="Z942" s="35"/>
    </row>
    <row r="943" ht="12.0" customHeight="1">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c r="Z943" s="35"/>
    </row>
    <row r="944" ht="12.0" customHeight="1">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c r="Z944" s="35"/>
    </row>
    <row r="945" ht="12.0" customHeight="1">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row>
    <row r="946" ht="12.0" customHeight="1">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row>
    <row r="947" ht="12.0" customHeight="1">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c r="Z947" s="35"/>
    </row>
    <row r="948" ht="12.0" customHeight="1">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c r="Z948" s="35"/>
    </row>
    <row r="949" ht="12.0" customHeight="1">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row>
    <row r="950" ht="12.0" customHeight="1">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row>
    <row r="951" ht="12.0" customHeight="1">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c r="Z951" s="35"/>
    </row>
    <row r="952" ht="12.0" customHeight="1">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row>
    <row r="953" ht="12.0" customHeight="1">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row>
    <row r="954" ht="12.0" customHeight="1">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c r="Z954" s="35"/>
    </row>
    <row r="955" ht="12.0" customHeight="1">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c r="Z955" s="35"/>
    </row>
    <row r="956" ht="12.0" customHeight="1">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c r="Z956" s="35"/>
    </row>
    <row r="957" ht="12.0" customHeight="1">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row>
    <row r="958" ht="12.0" customHeight="1">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c r="Z958" s="35"/>
    </row>
    <row r="959" ht="12.0" customHeight="1">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c r="Z959" s="35"/>
    </row>
    <row r="960" ht="12.0" customHeight="1">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c r="Z960" s="35"/>
    </row>
    <row r="961" ht="12.0" customHeight="1">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row>
    <row r="962" ht="12.0" customHeight="1">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c r="Z962" s="35"/>
    </row>
    <row r="963" ht="12.0" customHeight="1">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5"/>
      <c r="Y963" s="35"/>
      <c r="Z963" s="35"/>
    </row>
    <row r="964" ht="12.0" customHeight="1">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5"/>
      <c r="Y964" s="35"/>
      <c r="Z964" s="35"/>
    </row>
    <row r="965" ht="12.0" customHeight="1">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5"/>
      <c r="Y965" s="35"/>
      <c r="Z965" s="35"/>
    </row>
    <row r="966" ht="12.0" customHeight="1">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5"/>
      <c r="Y966" s="35"/>
      <c r="Z966" s="35"/>
    </row>
    <row r="967" ht="12.0" customHeight="1">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5"/>
      <c r="Y967" s="35"/>
      <c r="Z967" s="35"/>
    </row>
    <row r="968" ht="12.0" customHeight="1">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5"/>
      <c r="Y968" s="35"/>
      <c r="Z968" s="35"/>
    </row>
    <row r="969" ht="12.0" customHeight="1">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row>
    <row r="970" ht="12.0" customHeight="1">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c r="Z970" s="35"/>
    </row>
    <row r="971" ht="12.0" customHeight="1">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5"/>
      <c r="Y971" s="35"/>
      <c r="Z971" s="35"/>
    </row>
    <row r="972" ht="12.0" customHeight="1">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5"/>
      <c r="Y972" s="35"/>
      <c r="Z972" s="35"/>
    </row>
    <row r="973" ht="12.0" customHeight="1">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c r="Z973" s="35"/>
    </row>
    <row r="974" ht="12.0" customHeight="1">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5"/>
      <c r="Y974" s="35"/>
      <c r="Z974" s="35"/>
    </row>
    <row r="975" ht="12.0" customHeight="1">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c r="Z975" s="35"/>
    </row>
    <row r="976" ht="12.0" customHeight="1">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5"/>
      <c r="Y976" s="35"/>
      <c r="Z976" s="35"/>
    </row>
    <row r="977" ht="12.0" customHeight="1">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5"/>
      <c r="Y977" s="35"/>
      <c r="Z977" s="35"/>
    </row>
    <row r="978" ht="12.0" customHeight="1">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c r="Z978" s="35"/>
    </row>
    <row r="979" ht="12.0" customHeight="1">
      <c r="A979" s="35"/>
      <c r="B979" s="35"/>
      <c r="C979" s="35"/>
      <c r="D979" s="35"/>
      <c r="E979" s="35"/>
      <c r="F979" s="35"/>
      <c r="G979" s="35"/>
      <c r="H979" s="35"/>
      <c r="I979" s="35"/>
      <c r="J979" s="35"/>
      <c r="K979" s="35"/>
      <c r="L979" s="35"/>
      <c r="M979" s="35"/>
      <c r="N979" s="35"/>
      <c r="O979" s="35"/>
      <c r="P979" s="35"/>
      <c r="Q979" s="35"/>
      <c r="R979" s="35"/>
      <c r="S979" s="35"/>
      <c r="T979" s="35"/>
      <c r="U979" s="35"/>
      <c r="V979" s="35"/>
      <c r="W979" s="35"/>
      <c r="X979" s="35"/>
      <c r="Y979" s="35"/>
      <c r="Z979" s="35"/>
    </row>
    <row r="980" ht="12.0" customHeight="1">
      <c r="A980" s="35"/>
      <c r="B980" s="35"/>
      <c r="C980" s="35"/>
      <c r="D980" s="35"/>
      <c r="E980" s="35"/>
      <c r="F980" s="35"/>
      <c r="G980" s="35"/>
      <c r="H980" s="35"/>
      <c r="I980" s="35"/>
      <c r="J980" s="35"/>
      <c r="K980" s="35"/>
      <c r="L980" s="35"/>
      <c r="M980" s="35"/>
      <c r="N980" s="35"/>
      <c r="O980" s="35"/>
      <c r="P980" s="35"/>
      <c r="Q980" s="35"/>
      <c r="R980" s="35"/>
      <c r="S980" s="35"/>
      <c r="T980" s="35"/>
      <c r="U980" s="35"/>
      <c r="V980" s="35"/>
      <c r="W980" s="35"/>
      <c r="X980" s="35"/>
      <c r="Y980" s="35"/>
      <c r="Z980" s="35"/>
    </row>
    <row r="981" ht="12.0" customHeight="1">
      <c r="A981" s="35"/>
      <c r="B981" s="35"/>
      <c r="C981" s="35"/>
      <c r="D981" s="35"/>
      <c r="E981" s="35"/>
      <c r="F981" s="35"/>
      <c r="G981" s="35"/>
      <c r="H981" s="35"/>
      <c r="I981" s="35"/>
      <c r="J981" s="35"/>
      <c r="K981" s="35"/>
      <c r="L981" s="35"/>
      <c r="M981" s="35"/>
      <c r="N981" s="35"/>
      <c r="O981" s="35"/>
      <c r="P981" s="35"/>
      <c r="Q981" s="35"/>
      <c r="R981" s="35"/>
      <c r="S981" s="35"/>
      <c r="T981" s="35"/>
      <c r="U981" s="35"/>
      <c r="V981" s="35"/>
      <c r="W981" s="35"/>
      <c r="X981" s="35"/>
      <c r="Y981" s="35"/>
      <c r="Z981" s="35"/>
    </row>
    <row r="982" ht="12.0" customHeight="1">
      <c r="A982" s="35"/>
      <c r="B982" s="35"/>
      <c r="C982" s="35"/>
      <c r="D982" s="35"/>
      <c r="E982" s="35"/>
      <c r="F982" s="35"/>
      <c r="G982" s="35"/>
      <c r="H982" s="35"/>
      <c r="I982" s="35"/>
      <c r="J982" s="35"/>
      <c r="K982" s="35"/>
      <c r="L982" s="35"/>
      <c r="M982" s="35"/>
      <c r="N982" s="35"/>
      <c r="O982" s="35"/>
      <c r="P982" s="35"/>
      <c r="Q982" s="35"/>
      <c r="R982" s="35"/>
      <c r="S982" s="35"/>
      <c r="T982" s="35"/>
      <c r="U982" s="35"/>
      <c r="V982" s="35"/>
      <c r="W982" s="35"/>
      <c r="X982" s="35"/>
      <c r="Y982" s="35"/>
      <c r="Z982" s="35"/>
    </row>
    <row r="983" ht="12.0" customHeight="1">
      <c r="A983" s="35"/>
      <c r="B983" s="35"/>
      <c r="C983" s="35"/>
      <c r="D983" s="35"/>
      <c r="E983" s="35"/>
      <c r="F983" s="35"/>
      <c r="G983" s="35"/>
      <c r="H983" s="35"/>
      <c r="I983" s="35"/>
      <c r="J983" s="35"/>
      <c r="K983" s="35"/>
      <c r="L983" s="35"/>
      <c r="M983" s="35"/>
      <c r="N983" s="35"/>
      <c r="O983" s="35"/>
      <c r="P983" s="35"/>
      <c r="Q983" s="35"/>
      <c r="R983" s="35"/>
      <c r="S983" s="35"/>
      <c r="T983" s="35"/>
      <c r="U983" s="35"/>
      <c r="V983" s="35"/>
      <c r="W983" s="35"/>
      <c r="X983" s="35"/>
      <c r="Y983" s="35"/>
      <c r="Z983" s="35"/>
    </row>
    <row r="984" ht="12.0" customHeight="1">
      <c r="A984" s="35"/>
      <c r="B984" s="35"/>
      <c r="C984" s="35"/>
      <c r="D984" s="35"/>
      <c r="E984" s="35"/>
      <c r="F984" s="35"/>
      <c r="G984" s="35"/>
      <c r="H984" s="35"/>
      <c r="I984" s="35"/>
      <c r="J984" s="35"/>
      <c r="K984" s="35"/>
      <c r="L984" s="35"/>
      <c r="M984" s="35"/>
      <c r="N984" s="35"/>
      <c r="O984" s="35"/>
      <c r="P984" s="35"/>
      <c r="Q984" s="35"/>
      <c r="R984" s="35"/>
      <c r="S984" s="35"/>
      <c r="T984" s="35"/>
      <c r="U984" s="35"/>
      <c r="V984" s="35"/>
      <c r="W984" s="35"/>
      <c r="X984" s="35"/>
      <c r="Y984" s="35"/>
      <c r="Z984" s="35"/>
    </row>
    <row r="985" ht="12.0" customHeight="1">
      <c r="A985" s="35"/>
      <c r="B985" s="35"/>
      <c r="C985" s="35"/>
      <c r="D985" s="35"/>
      <c r="E985" s="35"/>
      <c r="F985" s="35"/>
      <c r="G985" s="35"/>
      <c r="H985" s="35"/>
      <c r="I985" s="35"/>
      <c r="J985" s="35"/>
      <c r="K985" s="35"/>
      <c r="L985" s="35"/>
      <c r="M985" s="35"/>
      <c r="N985" s="35"/>
      <c r="O985" s="35"/>
      <c r="P985" s="35"/>
      <c r="Q985" s="35"/>
      <c r="R985" s="35"/>
      <c r="S985" s="35"/>
      <c r="T985" s="35"/>
      <c r="U985" s="35"/>
      <c r="V985" s="35"/>
      <c r="W985" s="35"/>
      <c r="X985" s="35"/>
      <c r="Y985" s="35"/>
      <c r="Z985" s="35"/>
    </row>
    <row r="986" ht="12.0" customHeight="1">
      <c r="A986" s="35"/>
      <c r="B986" s="35"/>
      <c r="C986" s="35"/>
      <c r="D986" s="35"/>
      <c r="E986" s="35"/>
      <c r="F986" s="35"/>
      <c r="G986" s="35"/>
      <c r="H986" s="35"/>
      <c r="I986" s="35"/>
      <c r="J986" s="35"/>
      <c r="K986" s="35"/>
      <c r="L986" s="35"/>
      <c r="M986" s="35"/>
      <c r="N986" s="35"/>
      <c r="O986" s="35"/>
      <c r="P986" s="35"/>
      <c r="Q986" s="35"/>
      <c r="R986" s="35"/>
      <c r="S986" s="35"/>
      <c r="T986" s="35"/>
      <c r="U986" s="35"/>
      <c r="V986" s="35"/>
      <c r="W986" s="35"/>
      <c r="X986" s="35"/>
      <c r="Y986" s="35"/>
      <c r="Z986" s="35"/>
    </row>
    <row r="987" ht="12.0" customHeight="1">
      <c r="A987" s="35"/>
      <c r="B987" s="35"/>
      <c r="C987" s="35"/>
      <c r="D987" s="35"/>
      <c r="E987" s="35"/>
      <c r="F987" s="35"/>
      <c r="G987" s="35"/>
      <c r="H987" s="35"/>
      <c r="I987" s="35"/>
      <c r="J987" s="35"/>
      <c r="K987" s="35"/>
      <c r="L987" s="35"/>
      <c r="M987" s="35"/>
      <c r="N987" s="35"/>
      <c r="O987" s="35"/>
      <c r="P987" s="35"/>
      <c r="Q987" s="35"/>
      <c r="R987" s="35"/>
      <c r="S987" s="35"/>
      <c r="T987" s="35"/>
      <c r="U987" s="35"/>
      <c r="V987" s="35"/>
      <c r="W987" s="35"/>
      <c r="X987" s="35"/>
      <c r="Y987" s="35"/>
      <c r="Z987" s="35"/>
    </row>
    <row r="988" ht="12.0" customHeight="1">
      <c r="A988" s="35"/>
      <c r="B988" s="35"/>
      <c r="C988" s="35"/>
      <c r="D988" s="35"/>
      <c r="E988" s="35"/>
      <c r="F988" s="35"/>
      <c r="G988" s="35"/>
      <c r="H988" s="35"/>
      <c r="I988" s="35"/>
      <c r="J988" s="35"/>
      <c r="K988" s="35"/>
      <c r="L988" s="35"/>
      <c r="M988" s="35"/>
      <c r="N988" s="35"/>
      <c r="O988" s="35"/>
      <c r="P988" s="35"/>
      <c r="Q988" s="35"/>
      <c r="R988" s="35"/>
      <c r="S988" s="35"/>
      <c r="T988" s="35"/>
      <c r="U988" s="35"/>
      <c r="V988" s="35"/>
      <c r="W988" s="35"/>
      <c r="X988" s="35"/>
      <c r="Y988" s="35"/>
      <c r="Z988" s="35"/>
    </row>
    <row r="989" ht="12.0" customHeight="1">
      <c r="A989" s="35"/>
      <c r="B989" s="35"/>
      <c r="C989" s="35"/>
      <c r="D989" s="35"/>
      <c r="E989" s="35"/>
      <c r="F989" s="35"/>
      <c r="G989" s="35"/>
      <c r="H989" s="35"/>
      <c r="I989" s="35"/>
      <c r="J989" s="35"/>
      <c r="K989" s="35"/>
      <c r="L989" s="35"/>
      <c r="M989" s="35"/>
      <c r="N989" s="35"/>
      <c r="O989" s="35"/>
      <c r="P989" s="35"/>
      <c r="Q989" s="35"/>
      <c r="R989" s="35"/>
      <c r="S989" s="35"/>
      <c r="T989" s="35"/>
      <c r="U989" s="35"/>
      <c r="V989" s="35"/>
      <c r="W989" s="35"/>
      <c r="X989" s="35"/>
      <c r="Y989" s="35"/>
      <c r="Z989" s="35"/>
    </row>
    <row r="990" ht="12.0" customHeight="1">
      <c r="A990" s="35"/>
      <c r="B990" s="35"/>
      <c r="C990" s="35"/>
      <c r="D990" s="35"/>
      <c r="E990" s="35"/>
      <c r="F990" s="35"/>
      <c r="G990" s="35"/>
      <c r="H990" s="35"/>
      <c r="I990" s="35"/>
      <c r="J990" s="35"/>
      <c r="K990" s="35"/>
      <c r="L990" s="35"/>
      <c r="M990" s="35"/>
      <c r="N990" s="35"/>
      <c r="O990" s="35"/>
      <c r="P990" s="35"/>
      <c r="Q990" s="35"/>
      <c r="R990" s="35"/>
      <c r="S990" s="35"/>
      <c r="T990" s="35"/>
      <c r="U990" s="35"/>
      <c r="V990" s="35"/>
      <c r="W990" s="35"/>
      <c r="X990" s="35"/>
      <c r="Y990" s="35"/>
      <c r="Z990" s="35"/>
    </row>
    <row r="991" ht="12.0" customHeight="1">
      <c r="A991" s="35"/>
      <c r="B991" s="35"/>
      <c r="C991" s="35"/>
      <c r="D991" s="35"/>
      <c r="E991" s="35"/>
      <c r="F991" s="35"/>
      <c r="G991" s="35"/>
      <c r="H991" s="35"/>
      <c r="I991" s="35"/>
      <c r="J991" s="35"/>
      <c r="K991" s="35"/>
      <c r="L991" s="35"/>
      <c r="M991" s="35"/>
      <c r="N991" s="35"/>
      <c r="O991" s="35"/>
      <c r="P991" s="35"/>
      <c r="Q991" s="35"/>
      <c r="R991" s="35"/>
      <c r="S991" s="35"/>
      <c r="T991" s="35"/>
      <c r="U991" s="35"/>
      <c r="V991" s="35"/>
      <c r="W991" s="35"/>
      <c r="X991" s="35"/>
      <c r="Y991" s="35"/>
      <c r="Z991" s="35"/>
    </row>
    <row r="992" ht="12.0" customHeight="1">
      <c r="A992" s="35"/>
      <c r="B992" s="35"/>
      <c r="C992" s="35"/>
      <c r="D992" s="35"/>
      <c r="E992" s="35"/>
      <c r="F992" s="35"/>
      <c r="G992" s="35"/>
      <c r="H992" s="35"/>
      <c r="I992" s="35"/>
      <c r="J992" s="35"/>
      <c r="K992" s="35"/>
      <c r="L992" s="35"/>
      <c r="M992" s="35"/>
      <c r="N992" s="35"/>
      <c r="O992" s="35"/>
      <c r="P992" s="35"/>
      <c r="Q992" s="35"/>
      <c r="R992" s="35"/>
      <c r="S992" s="35"/>
      <c r="T992" s="35"/>
      <c r="U992" s="35"/>
      <c r="V992" s="35"/>
      <c r="W992" s="35"/>
      <c r="X992" s="35"/>
      <c r="Y992" s="35"/>
      <c r="Z992" s="35"/>
    </row>
    <row r="993" ht="12.0" customHeight="1">
      <c r="A993" s="35"/>
      <c r="B993" s="35"/>
      <c r="C993" s="35"/>
      <c r="D993" s="35"/>
      <c r="E993" s="35"/>
      <c r="F993" s="35"/>
      <c r="G993" s="35"/>
      <c r="H993" s="35"/>
      <c r="I993" s="35"/>
      <c r="J993" s="35"/>
      <c r="K993" s="35"/>
      <c r="L993" s="35"/>
      <c r="M993" s="35"/>
      <c r="N993" s="35"/>
      <c r="O993" s="35"/>
      <c r="P993" s="35"/>
      <c r="Q993" s="35"/>
      <c r="R993" s="35"/>
      <c r="S993" s="35"/>
      <c r="T993" s="35"/>
      <c r="U993" s="35"/>
      <c r="V993" s="35"/>
      <c r="W993" s="35"/>
      <c r="X993" s="35"/>
      <c r="Y993" s="35"/>
      <c r="Z993" s="35"/>
    </row>
    <row r="994" ht="12.0" customHeight="1">
      <c r="A994" s="35"/>
      <c r="B994" s="35"/>
      <c r="C994" s="35"/>
      <c r="D994" s="35"/>
      <c r="E994" s="35"/>
      <c r="F994" s="35"/>
      <c r="G994" s="35"/>
      <c r="H994" s="35"/>
      <c r="I994" s="35"/>
      <c r="J994" s="35"/>
      <c r="K994" s="35"/>
      <c r="L994" s="35"/>
      <c r="M994" s="35"/>
      <c r="N994" s="35"/>
      <c r="O994" s="35"/>
      <c r="P994" s="35"/>
      <c r="Q994" s="35"/>
      <c r="R994" s="35"/>
      <c r="S994" s="35"/>
      <c r="T994" s="35"/>
      <c r="U994" s="35"/>
      <c r="V994" s="35"/>
      <c r="W994" s="35"/>
      <c r="X994" s="35"/>
      <c r="Y994" s="35"/>
      <c r="Z994" s="35"/>
    </row>
    <row r="995" ht="12.0" customHeight="1">
      <c r="A995" s="35"/>
      <c r="B995" s="35"/>
      <c r="C995" s="35"/>
      <c r="D995" s="35"/>
      <c r="E995" s="35"/>
      <c r="F995" s="35"/>
      <c r="G995" s="35"/>
      <c r="H995" s="35"/>
      <c r="I995" s="35"/>
      <c r="J995" s="35"/>
      <c r="K995" s="35"/>
      <c r="L995" s="35"/>
      <c r="M995" s="35"/>
      <c r="N995" s="35"/>
      <c r="O995" s="35"/>
      <c r="P995" s="35"/>
      <c r="Q995" s="35"/>
      <c r="R995" s="35"/>
      <c r="S995" s="35"/>
      <c r="T995" s="35"/>
      <c r="U995" s="35"/>
      <c r="V995" s="35"/>
      <c r="W995" s="35"/>
      <c r="X995" s="35"/>
      <c r="Y995" s="35"/>
      <c r="Z995" s="35"/>
    </row>
    <row r="996" ht="12.0" customHeight="1">
      <c r="A996" s="35"/>
      <c r="B996" s="35"/>
      <c r="C996" s="35"/>
      <c r="D996" s="35"/>
      <c r="E996" s="35"/>
      <c r="F996" s="35"/>
      <c r="G996" s="35"/>
      <c r="H996" s="35"/>
      <c r="I996" s="35"/>
      <c r="J996" s="35"/>
      <c r="K996" s="35"/>
      <c r="L996" s="35"/>
      <c r="M996" s="35"/>
      <c r="N996" s="35"/>
      <c r="O996" s="35"/>
      <c r="P996" s="35"/>
      <c r="Q996" s="35"/>
      <c r="R996" s="35"/>
      <c r="S996" s="35"/>
      <c r="T996" s="35"/>
      <c r="U996" s="35"/>
      <c r="V996" s="35"/>
      <c r="W996" s="35"/>
      <c r="X996" s="35"/>
      <c r="Y996" s="35"/>
      <c r="Z996" s="35"/>
    </row>
    <row r="997" ht="12.0" customHeight="1">
      <c r="A997" s="35"/>
      <c r="B997" s="35"/>
      <c r="C997" s="35"/>
      <c r="D997" s="35"/>
      <c r="E997" s="35"/>
      <c r="F997" s="35"/>
      <c r="G997" s="35"/>
      <c r="H997" s="35"/>
      <c r="I997" s="35"/>
      <c r="J997" s="35"/>
      <c r="K997" s="35"/>
      <c r="L997" s="35"/>
      <c r="M997" s="35"/>
      <c r="N997" s="35"/>
      <c r="O997" s="35"/>
      <c r="P997" s="35"/>
      <c r="Q997" s="35"/>
      <c r="R997" s="35"/>
      <c r="S997" s="35"/>
      <c r="T997" s="35"/>
      <c r="U997" s="35"/>
      <c r="V997" s="35"/>
      <c r="W997" s="35"/>
      <c r="X997" s="35"/>
      <c r="Y997" s="35"/>
      <c r="Z997" s="35"/>
    </row>
    <row r="998" ht="12.0" customHeight="1">
      <c r="A998" s="35"/>
      <c r="B998" s="35"/>
      <c r="C998" s="35"/>
      <c r="D998" s="35"/>
      <c r="E998" s="35"/>
      <c r="F998" s="35"/>
      <c r="G998" s="35"/>
      <c r="H998" s="35"/>
      <c r="I998" s="35"/>
      <c r="J998" s="35"/>
      <c r="K998" s="35"/>
      <c r="L998" s="35"/>
      <c r="M998" s="35"/>
      <c r="N998" s="35"/>
      <c r="O998" s="35"/>
      <c r="P998" s="35"/>
      <c r="Q998" s="35"/>
      <c r="R998" s="35"/>
      <c r="S998" s="35"/>
      <c r="T998" s="35"/>
      <c r="U998" s="35"/>
      <c r="V998" s="35"/>
      <c r="W998" s="35"/>
      <c r="X998" s="35"/>
      <c r="Y998" s="35"/>
      <c r="Z998" s="35"/>
    </row>
    <row r="999" ht="12.0" customHeight="1">
      <c r="A999" s="35"/>
      <c r="B999" s="35"/>
      <c r="C999" s="35"/>
      <c r="D999" s="35"/>
      <c r="E999" s="35"/>
      <c r="F999" s="35"/>
      <c r="G999" s="35"/>
      <c r="H999" s="35"/>
      <c r="I999" s="35"/>
      <c r="J999" s="35"/>
      <c r="K999" s="35"/>
      <c r="L999" s="35"/>
      <c r="M999" s="35"/>
      <c r="N999" s="35"/>
      <c r="O999" s="35"/>
      <c r="P999" s="35"/>
      <c r="Q999" s="35"/>
      <c r="R999" s="35"/>
      <c r="S999" s="35"/>
      <c r="T999" s="35"/>
      <c r="U999" s="35"/>
      <c r="V999" s="35"/>
      <c r="W999" s="35"/>
      <c r="X999" s="35"/>
      <c r="Y999" s="35"/>
      <c r="Z999" s="35"/>
    </row>
    <row r="1000" ht="12.0" customHeight="1">
      <c r="A1000" s="35"/>
      <c r="B1000" s="35"/>
      <c r="C1000" s="35"/>
      <c r="D1000" s="35"/>
      <c r="E1000" s="35"/>
      <c r="F1000" s="35"/>
      <c r="G1000" s="35"/>
      <c r="H1000" s="35"/>
      <c r="I1000" s="35"/>
      <c r="J1000" s="35"/>
      <c r="K1000" s="35"/>
      <c r="L1000" s="35"/>
      <c r="M1000" s="35"/>
      <c r="N1000" s="35"/>
      <c r="O1000" s="35"/>
      <c r="P1000" s="35"/>
      <c r="Q1000" s="35"/>
      <c r="R1000" s="35"/>
      <c r="S1000" s="35"/>
      <c r="T1000" s="35"/>
      <c r="U1000" s="35"/>
      <c r="V1000" s="35"/>
      <c r="W1000" s="35"/>
      <c r="X1000" s="35"/>
      <c r="Y1000" s="35"/>
      <c r="Z1000" s="35"/>
    </row>
  </sheetData>
  <autoFilter ref="$A$1:$G$49"/>
  <customSheetViews>
    <customSheetView guid="{91757748-10D0-4392-A96D-1D809CBDF825}" filter="1" showAutoFilter="1">
      <autoFilter ref="$A$1:$G$49"/>
    </customSheetView>
    <customSheetView guid="{0CBEDA97-8249-4777-9175-E3AEAFDB7207}" filter="1" showAutoFilter="1">
      <autoFilter ref="$A$1:$G$49">
        <filterColumn colId="5">
          <customFilters>
            <customFilter val="*名*"/>
          </customFilters>
        </filterColumn>
      </autoFilter>
    </customSheetView>
    <customSheetView guid="{CC1F28F8-7E04-4A52-8300-D6126955C6EC}" filter="1" showAutoFilter="1">
      <autoFilter ref="$A$1:$G$49"/>
    </customSheetView>
    <customSheetView guid="{3DDD5107-F3AC-4C3F-9CD1-DDBA209EB3F9}" filter="1" showAutoFilter="1">
      <autoFilter ref="$A$1:$G$49"/>
    </customSheetView>
    <customSheetView guid="{6DBA0625-C06E-422A-9419-1A6150D06A7D}" filter="1" showAutoFilter="1">
      <autoFilter ref="$A$1:$G$49"/>
    </customSheetView>
  </customSheetViews>
  <conditionalFormatting sqref="A2:G49">
    <cfRule type="expression" dxfId="0" priority="1">
      <formula>AND(MOD($A2,2)=0,$A2&lt;&gt;"")</formula>
    </cfRule>
  </conditionalFormatting>
  <printOptions gridLines="1" horizontalCentered="1"/>
  <pageMargins bottom="0.75" footer="0.0" header="0.0" left="0.7" right="0.7" top="0.75"/>
  <pageSetup fitToHeight="0" paperSize="9" cellComments="atEnd" orientation="landscape" pageOrder="overThenDown"/>
  <drawing r:id="rId1"/>
</worksheet>
</file>