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G35" i="1"/>
  <c r="Y4" i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</calcChain>
</file>

<file path=xl/sharedStrings.xml><?xml version="1.0" encoding="utf-8"?>
<sst xmlns="http://schemas.openxmlformats.org/spreadsheetml/2006/main" count="28" uniqueCount="12">
  <si>
    <t>#1</t>
  </si>
  <si>
    <t>alfa</t>
  </si>
  <si>
    <t>beta</t>
  </si>
  <si>
    <t>B_int</t>
  </si>
  <si>
    <t>double tab1(24,2)</t>
  </si>
  <si>
    <t>1/B_int</t>
  </si>
  <si>
    <t>windspeed</t>
  </si>
  <si>
    <t>irradiance</t>
  </si>
  <si>
    <t>double tab1(25,2)</t>
  </si>
  <si>
    <t>gas_demand</t>
  </si>
  <si>
    <t>double tab1(31,2)</t>
  </si>
  <si>
    <t>heat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</si>
</sst>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6" formatCode="0.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2"/>
      <scheme val="minor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166" fontId="0" fillId="0" borderId="0" xfId="0" applyNumberFormat="1"/>
    <xf numFmtId="168" fontId="0" fillId="0" borderId="0" xfId="0" applyNumberFormat="1"/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C24" workbookViewId="0">
      <selection activeCell="N49" sqref="N49"/>
    </sheetView>
  </sheetViews>
  <sheetFormatPr defaultRowHeight="14.4" x14ac:dyDescent="0.3"/>
  <cols>
    <col min="6" max="6" width="11.5546875" customWidth="1"/>
    <col min="7" max="7" width="12.5546875" bestFit="1" customWidth="1"/>
    <col min="8" max="8" width="9.21875" bestFit="1" customWidth="1"/>
    <col min="20" max="20" width="9.5546875" bestFit="1" customWidth="1"/>
  </cols>
  <sheetData>
    <row r="1" spans="1:25" x14ac:dyDescent="0.3">
      <c r="A1" s="4" t="s">
        <v>1</v>
      </c>
      <c r="B1" s="4"/>
      <c r="D1" s="4" t="s">
        <v>2</v>
      </c>
      <c r="E1" s="4"/>
      <c r="G1" s="4" t="s">
        <v>3</v>
      </c>
      <c r="H1" s="4"/>
      <c r="J1" s="4" t="s">
        <v>5</v>
      </c>
      <c r="K1" s="4"/>
      <c r="M1" s="5" t="s">
        <v>6</v>
      </c>
      <c r="N1" s="5"/>
      <c r="P1" s="4" t="s">
        <v>7</v>
      </c>
      <c r="Q1" s="4"/>
      <c r="S1" s="4" t="s">
        <v>9</v>
      </c>
      <c r="T1" s="4"/>
    </row>
    <row r="2" spans="1:25" x14ac:dyDescent="0.3">
      <c r="A2" s="1" t="s">
        <v>0</v>
      </c>
      <c r="B2" s="1"/>
      <c r="D2" t="s">
        <v>0</v>
      </c>
      <c r="G2" t="s">
        <v>0</v>
      </c>
      <c r="J2" t="s">
        <v>0</v>
      </c>
      <c r="M2" t="s">
        <v>0</v>
      </c>
      <c r="P2" t="s">
        <v>0</v>
      </c>
      <c r="S2" t="s">
        <v>0</v>
      </c>
      <c r="V2" t="s">
        <v>0</v>
      </c>
    </row>
    <row r="3" spans="1:25" x14ac:dyDescent="0.3">
      <c r="A3" s="1" t="s">
        <v>4</v>
      </c>
      <c r="B3" s="1"/>
      <c r="D3" t="s">
        <v>4</v>
      </c>
      <c r="G3" t="s">
        <v>4</v>
      </c>
      <c r="J3" t="s">
        <v>4</v>
      </c>
      <c r="M3" t="s">
        <v>8</v>
      </c>
      <c r="P3" t="s">
        <v>8</v>
      </c>
      <c r="S3" t="s">
        <v>10</v>
      </c>
      <c r="V3" t="s">
        <v>10</v>
      </c>
      <c r="Y3">
        <v>1086.9559999999999</v>
      </c>
    </row>
    <row r="4" spans="1:25" x14ac:dyDescent="0.3">
      <c r="A4" s="2">
        <v>0</v>
      </c>
      <c r="B4" s="1">
        <v>2</v>
      </c>
      <c r="D4">
        <v>0</v>
      </c>
      <c r="E4" s="1">
        <v>11</v>
      </c>
      <c r="G4" s="2">
        <v>0</v>
      </c>
      <c r="H4" s="3">
        <v>7.5757575757575803E-3</v>
      </c>
      <c r="J4">
        <v>0</v>
      </c>
      <c r="K4" s="1">
        <v>132</v>
      </c>
      <c r="M4">
        <v>0</v>
      </c>
      <c r="N4" s="1">
        <v>17.181999999999999</v>
      </c>
      <c r="P4">
        <v>0</v>
      </c>
      <c r="Q4" s="1">
        <v>0</v>
      </c>
      <c r="S4">
        <v>0</v>
      </c>
      <c r="T4" s="7">
        <v>0</v>
      </c>
      <c r="U4">
        <f>T4/1086.956</f>
        <v>0</v>
      </c>
      <c r="V4">
        <v>0</v>
      </c>
      <c r="W4">
        <v>0</v>
      </c>
      <c r="Y4">
        <f>W4*1086.956</f>
        <v>0</v>
      </c>
    </row>
    <row r="5" spans="1:25" x14ac:dyDescent="0.3">
      <c r="A5" s="2">
        <v>3600</v>
      </c>
      <c r="B5" s="1">
        <v>2</v>
      </c>
      <c r="D5">
        <v>3600</v>
      </c>
      <c r="E5" s="1">
        <v>9</v>
      </c>
      <c r="G5" s="2">
        <v>3600</v>
      </c>
      <c r="H5" s="3">
        <v>1.1111111111111099E-2</v>
      </c>
      <c r="J5">
        <v>3600</v>
      </c>
      <c r="K5" s="1">
        <v>90</v>
      </c>
      <c r="M5">
        <v>3600</v>
      </c>
      <c r="N5" s="1">
        <v>17.54</v>
      </c>
      <c r="P5">
        <v>3600</v>
      </c>
      <c r="Q5" s="1">
        <v>0</v>
      </c>
      <c r="S5">
        <v>10</v>
      </c>
      <c r="T5" s="7">
        <v>1E-3</v>
      </c>
      <c r="U5">
        <f t="shared" ref="U5:U34" si="0">T5/1086.956</f>
        <v>9.2000044160021209E-7</v>
      </c>
      <c r="V5">
        <v>10</v>
      </c>
      <c r="W5">
        <v>1E-3</v>
      </c>
      <c r="Y5">
        <f t="shared" ref="Y5:Y34" si="1">W5*1086.956</f>
        <v>1.086956</v>
      </c>
    </row>
    <row r="6" spans="1:25" x14ac:dyDescent="0.3">
      <c r="A6" s="2">
        <v>7200</v>
      </c>
      <c r="B6" s="1">
        <v>2.2000000000000002</v>
      </c>
      <c r="D6">
        <v>7200</v>
      </c>
      <c r="E6" s="1">
        <v>11</v>
      </c>
      <c r="G6" s="2">
        <v>7200</v>
      </c>
      <c r="H6" s="3">
        <v>5.0284466749503497E-3</v>
      </c>
      <c r="J6">
        <v>7200</v>
      </c>
      <c r="K6" s="1">
        <v>198.86857008578599</v>
      </c>
      <c r="M6">
        <v>7200</v>
      </c>
      <c r="N6" s="1">
        <v>17.815999999999999</v>
      </c>
      <c r="P6">
        <v>7200</v>
      </c>
      <c r="Q6" s="1">
        <v>0</v>
      </c>
      <c r="S6">
        <v>20</v>
      </c>
      <c r="T6" s="7">
        <v>3.7860300000000001E-3</v>
      </c>
      <c r="U6">
        <f t="shared" si="0"/>
        <v>3.4831492719116508E-6</v>
      </c>
      <c r="V6">
        <v>20</v>
      </c>
      <c r="W6">
        <v>1E-3</v>
      </c>
      <c r="Y6">
        <f t="shared" si="1"/>
        <v>1.086956</v>
      </c>
    </row>
    <row r="7" spans="1:25" x14ac:dyDescent="0.3">
      <c r="A7" s="2">
        <v>10800</v>
      </c>
      <c r="B7" s="1">
        <v>2</v>
      </c>
      <c r="D7">
        <v>10800</v>
      </c>
      <c r="E7" s="1">
        <v>8</v>
      </c>
      <c r="G7" s="2">
        <v>10800</v>
      </c>
      <c r="H7" s="3">
        <v>1.38888888888889E-2</v>
      </c>
      <c r="J7">
        <v>10800</v>
      </c>
      <c r="K7" s="1">
        <v>72</v>
      </c>
      <c r="M7">
        <v>10800</v>
      </c>
      <c r="N7" s="1">
        <v>17.844999999999999</v>
      </c>
      <c r="P7">
        <v>10800</v>
      </c>
      <c r="Q7" s="1">
        <v>0</v>
      </c>
      <c r="S7">
        <v>30</v>
      </c>
      <c r="T7" s="7">
        <v>3.782465E-3</v>
      </c>
      <c r="U7">
        <f t="shared" si="0"/>
        <v>3.479869470337346E-6</v>
      </c>
      <c r="V7">
        <v>30</v>
      </c>
      <c r="W7">
        <v>1.1000000000000001E-3</v>
      </c>
      <c r="Y7">
        <f t="shared" si="1"/>
        <v>1.1956515999999999</v>
      </c>
    </row>
    <row r="8" spans="1:25" x14ac:dyDescent="0.3">
      <c r="A8" s="2">
        <v>14400</v>
      </c>
      <c r="B8" s="1">
        <v>4</v>
      </c>
      <c r="D8">
        <v>14400</v>
      </c>
      <c r="E8" s="1">
        <v>8</v>
      </c>
      <c r="G8" s="2">
        <v>14400</v>
      </c>
      <c r="H8" s="3">
        <v>7.5757575757575801E-4</v>
      </c>
      <c r="J8">
        <v>14400</v>
      </c>
      <c r="K8" s="1">
        <v>1320</v>
      </c>
      <c r="M8">
        <v>14400</v>
      </c>
      <c r="N8" s="1">
        <v>17.774999999999999</v>
      </c>
      <c r="P8">
        <v>14400</v>
      </c>
      <c r="Q8" s="1">
        <v>0</v>
      </c>
      <c r="S8">
        <v>40</v>
      </c>
      <c r="T8" s="7">
        <v>3.7682050000000002E-3</v>
      </c>
      <c r="U8">
        <f t="shared" si="0"/>
        <v>3.4667502640401273E-6</v>
      </c>
      <c r="V8">
        <v>40</v>
      </c>
      <c r="W8">
        <v>1.1999999999999999E-3</v>
      </c>
      <c r="Y8">
        <f t="shared" si="1"/>
        <v>1.3043471999999998</v>
      </c>
    </row>
    <row r="9" spans="1:25" x14ac:dyDescent="0.3">
      <c r="A9" s="2">
        <v>18000</v>
      </c>
      <c r="B9" s="1">
        <v>4</v>
      </c>
      <c r="D9">
        <v>18000</v>
      </c>
      <c r="E9" s="1">
        <v>8</v>
      </c>
      <c r="G9" s="2">
        <v>18000</v>
      </c>
      <c r="H9" s="3">
        <v>7.5757575757575801E-4</v>
      </c>
      <c r="J9">
        <v>18000</v>
      </c>
      <c r="K9" s="1">
        <v>1320</v>
      </c>
      <c r="M9">
        <v>18000</v>
      </c>
      <c r="N9" s="1">
        <v>17.71</v>
      </c>
      <c r="P9">
        <v>18000</v>
      </c>
      <c r="Q9" s="1">
        <v>4.0000000000000001E-3</v>
      </c>
      <c r="S9">
        <v>50</v>
      </c>
      <c r="T9" s="7">
        <v>3.7503800000000002E-3</v>
      </c>
      <c r="U9">
        <f t="shared" si="0"/>
        <v>3.4503512561686034E-6</v>
      </c>
      <c r="V9">
        <v>50</v>
      </c>
      <c r="W9">
        <v>1.1999999999999999E-3</v>
      </c>
      <c r="Y9">
        <f t="shared" si="1"/>
        <v>1.3043471999999998</v>
      </c>
    </row>
    <row r="10" spans="1:25" x14ac:dyDescent="0.3">
      <c r="A10" s="2">
        <v>21600</v>
      </c>
      <c r="B10" s="1">
        <v>4</v>
      </c>
      <c r="D10">
        <v>21600</v>
      </c>
      <c r="E10" s="1">
        <v>9</v>
      </c>
      <c r="G10" s="2">
        <v>21600</v>
      </c>
      <c r="H10" s="3">
        <v>5.0505050505050505E-4</v>
      </c>
      <c r="J10">
        <v>21600</v>
      </c>
      <c r="K10" s="1">
        <v>1980</v>
      </c>
      <c r="M10">
        <v>21600</v>
      </c>
      <c r="N10" s="1">
        <v>17.623000000000001</v>
      </c>
      <c r="P10">
        <v>21600</v>
      </c>
      <c r="Q10" s="1">
        <v>21.558</v>
      </c>
      <c r="S10">
        <v>60</v>
      </c>
      <c r="T10" s="7">
        <v>3.739685E-3</v>
      </c>
      <c r="U10">
        <f t="shared" si="0"/>
        <v>3.4405118514456891E-6</v>
      </c>
      <c r="V10">
        <v>60</v>
      </c>
      <c r="W10">
        <v>1.5E-3</v>
      </c>
      <c r="Y10">
        <f t="shared" si="1"/>
        <v>1.6304339999999999</v>
      </c>
    </row>
    <row r="11" spans="1:25" x14ac:dyDescent="0.3">
      <c r="A11" s="2">
        <v>25200</v>
      </c>
      <c r="B11" s="1">
        <v>4.3</v>
      </c>
      <c r="D11">
        <v>25200</v>
      </c>
      <c r="E11" s="1">
        <v>9</v>
      </c>
      <c r="G11" s="2">
        <v>25200</v>
      </c>
      <c r="H11" s="3">
        <v>3.4812159776472803E-4</v>
      </c>
      <c r="J11">
        <v>25200</v>
      </c>
      <c r="K11" s="1">
        <v>2872.5594919159098</v>
      </c>
      <c r="M11">
        <v>25200</v>
      </c>
      <c r="N11" s="1">
        <v>17.687999999999999</v>
      </c>
      <c r="P11">
        <v>25200</v>
      </c>
      <c r="Q11" s="1">
        <v>103.485</v>
      </c>
      <c r="S11">
        <v>70</v>
      </c>
      <c r="T11" s="7">
        <v>3.7147300000000003E-3</v>
      </c>
      <c r="U11">
        <f t="shared" si="0"/>
        <v>3.417553240425556E-6</v>
      </c>
      <c r="V11">
        <v>70</v>
      </c>
      <c r="W11">
        <v>1.6000000000000001E-3</v>
      </c>
      <c r="Y11">
        <f t="shared" si="1"/>
        <v>1.7391295999999998</v>
      </c>
    </row>
    <row r="12" spans="1:25" x14ac:dyDescent="0.3">
      <c r="A12" s="2">
        <v>28800</v>
      </c>
      <c r="B12" s="1">
        <v>4.5</v>
      </c>
      <c r="D12">
        <v>28800</v>
      </c>
      <c r="E12" s="1">
        <v>10</v>
      </c>
      <c r="G12" s="2">
        <v>28800</v>
      </c>
      <c r="H12" s="3">
        <v>1.8278466521837099E-4</v>
      </c>
      <c r="J12">
        <v>28800</v>
      </c>
      <c r="K12" s="1">
        <v>5470.91846466064</v>
      </c>
      <c r="M12">
        <v>28800</v>
      </c>
      <c r="N12" s="1">
        <v>17.702999999999999</v>
      </c>
      <c r="P12">
        <v>28800</v>
      </c>
      <c r="Q12" s="1">
        <v>236.392</v>
      </c>
      <c r="S12">
        <v>80</v>
      </c>
      <c r="T12" s="7">
        <v>3.7076000000000001E-3</v>
      </c>
      <c r="U12">
        <f t="shared" si="0"/>
        <v>3.4109936372769465E-6</v>
      </c>
      <c r="V12">
        <v>80</v>
      </c>
      <c r="W12">
        <v>1.6000000000000001E-3</v>
      </c>
      <c r="Y12">
        <f t="shared" si="1"/>
        <v>1.7391295999999998</v>
      </c>
    </row>
    <row r="13" spans="1:25" x14ac:dyDescent="0.3">
      <c r="A13" s="2">
        <v>32400</v>
      </c>
      <c r="B13" s="1">
        <v>4.7</v>
      </c>
      <c r="D13">
        <v>32400</v>
      </c>
      <c r="E13" s="1">
        <v>10</v>
      </c>
      <c r="G13" s="2">
        <v>32400</v>
      </c>
      <c r="H13" s="3">
        <v>1.42836722683263E-4</v>
      </c>
      <c r="J13">
        <v>32400</v>
      </c>
      <c r="K13" s="1">
        <v>7001.0007315658904</v>
      </c>
      <c r="M13">
        <v>32400</v>
      </c>
      <c r="N13" s="1">
        <v>17.757000000000001</v>
      </c>
      <c r="P13">
        <v>32400</v>
      </c>
      <c r="Q13" s="1">
        <v>311.10300000000001</v>
      </c>
      <c r="S13">
        <v>90</v>
      </c>
      <c r="T13" s="7">
        <v>3.7646400000000001E-3</v>
      </c>
      <c r="U13">
        <f t="shared" si="0"/>
        <v>3.4634704624658226E-6</v>
      </c>
      <c r="V13">
        <v>90</v>
      </c>
      <c r="W13">
        <v>1.6000000000000001E-3</v>
      </c>
      <c r="Y13">
        <f t="shared" si="1"/>
        <v>1.7391295999999998</v>
      </c>
    </row>
    <row r="14" spans="1:25" x14ac:dyDescent="0.3">
      <c r="A14" s="2">
        <v>36000</v>
      </c>
      <c r="B14" s="1">
        <v>5</v>
      </c>
      <c r="D14">
        <v>36000</v>
      </c>
      <c r="E14" s="1">
        <v>9</v>
      </c>
      <c r="G14" s="2">
        <v>36000</v>
      </c>
      <c r="H14" s="3">
        <v>1.5540015540015499E-4</v>
      </c>
      <c r="J14">
        <v>36000</v>
      </c>
      <c r="K14" s="1">
        <v>6435</v>
      </c>
      <c r="M14">
        <v>36000</v>
      </c>
      <c r="N14" s="1">
        <v>17.794</v>
      </c>
      <c r="P14">
        <v>36000</v>
      </c>
      <c r="Q14" s="1">
        <v>287.56799999999998</v>
      </c>
      <c r="S14">
        <v>100</v>
      </c>
      <c r="T14" s="7">
        <v>3.7860300000000001E-3</v>
      </c>
      <c r="U14">
        <f t="shared" si="0"/>
        <v>3.4831492719116508E-6</v>
      </c>
      <c r="V14">
        <v>100</v>
      </c>
      <c r="W14">
        <v>1.6000000000000001E-3</v>
      </c>
      <c r="Y14">
        <f t="shared" si="1"/>
        <v>1.7391295999999998</v>
      </c>
    </row>
    <row r="15" spans="1:25" x14ac:dyDescent="0.3">
      <c r="A15" s="2">
        <v>39600</v>
      </c>
      <c r="B15" s="1">
        <v>5</v>
      </c>
      <c r="D15">
        <v>39600</v>
      </c>
      <c r="E15" s="1">
        <v>8</v>
      </c>
      <c r="G15" s="2">
        <v>39600</v>
      </c>
      <c r="H15" s="3">
        <v>2.5252525252525301E-4</v>
      </c>
      <c r="J15">
        <v>39600</v>
      </c>
      <c r="K15" s="1">
        <v>3960</v>
      </c>
      <c r="M15">
        <v>39600</v>
      </c>
      <c r="N15" s="1">
        <v>17.707999999999998</v>
      </c>
      <c r="P15">
        <v>39600</v>
      </c>
      <c r="Q15" s="1">
        <v>290.94200000000001</v>
      </c>
      <c r="S15">
        <v>110</v>
      </c>
      <c r="T15" s="7">
        <v>3.7895950000000002E-3</v>
      </c>
      <c r="U15">
        <f t="shared" si="0"/>
        <v>3.4864290734859556E-6</v>
      </c>
      <c r="V15">
        <v>110</v>
      </c>
      <c r="W15">
        <v>1.6000000000000001E-3</v>
      </c>
      <c r="Y15">
        <f t="shared" si="1"/>
        <v>1.7391295999999998</v>
      </c>
    </row>
    <row r="16" spans="1:25" x14ac:dyDescent="0.3">
      <c r="A16" s="2">
        <v>43200</v>
      </c>
      <c r="B16" s="1">
        <v>5</v>
      </c>
      <c r="D16">
        <v>43200</v>
      </c>
      <c r="E16" s="1">
        <v>7</v>
      </c>
      <c r="G16" s="2">
        <v>43200</v>
      </c>
      <c r="H16" s="3">
        <v>4.3290043290043301E-4</v>
      </c>
      <c r="J16">
        <v>43200</v>
      </c>
      <c r="K16" s="1">
        <v>2310</v>
      </c>
      <c r="M16">
        <v>43200</v>
      </c>
      <c r="N16" s="1">
        <v>17.300999999999998</v>
      </c>
      <c r="P16">
        <v>43200</v>
      </c>
      <c r="Q16" s="1">
        <v>316.97899999999998</v>
      </c>
      <c r="S16">
        <v>120</v>
      </c>
      <c r="T16" s="7">
        <v>3.7753350000000003E-3</v>
      </c>
      <c r="U16">
        <f t="shared" si="0"/>
        <v>3.4733098671887369E-6</v>
      </c>
      <c r="V16">
        <v>120</v>
      </c>
      <c r="W16">
        <v>1.6000000000000001E-3</v>
      </c>
      <c r="Y16">
        <f t="shared" si="1"/>
        <v>1.7391295999999998</v>
      </c>
    </row>
    <row r="17" spans="1:25" x14ac:dyDescent="0.3">
      <c r="A17" s="2">
        <v>46800</v>
      </c>
      <c r="B17" s="1">
        <v>6.3</v>
      </c>
      <c r="D17">
        <v>46800</v>
      </c>
      <c r="E17" s="1">
        <v>6</v>
      </c>
      <c r="G17" s="2">
        <v>46800</v>
      </c>
      <c r="H17" s="3">
        <v>2.9042976762087797E-4</v>
      </c>
      <c r="J17">
        <v>46800</v>
      </c>
      <c r="K17" s="1">
        <v>3443.1732263250001</v>
      </c>
      <c r="M17">
        <v>46800</v>
      </c>
      <c r="N17" s="1">
        <v>16.866</v>
      </c>
      <c r="P17">
        <v>46800</v>
      </c>
      <c r="Q17" s="1">
        <v>306.72899999999998</v>
      </c>
      <c r="S17">
        <v>130</v>
      </c>
      <c r="T17" s="7">
        <v>3.7503800000000002E-3</v>
      </c>
      <c r="U17">
        <f t="shared" si="0"/>
        <v>3.4503512561686034E-6</v>
      </c>
      <c r="V17">
        <v>130</v>
      </c>
      <c r="W17">
        <v>1.8E-3</v>
      </c>
      <c r="Y17">
        <f t="shared" si="1"/>
        <v>1.9565207999999998</v>
      </c>
    </row>
    <row r="18" spans="1:25" x14ac:dyDescent="0.3">
      <c r="A18" s="2">
        <v>50400</v>
      </c>
      <c r="B18" s="1">
        <v>8</v>
      </c>
      <c r="D18">
        <v>50400</v>
      </c>
      <c r="E18" s="1">
        <v>5</v>
      </c>
      <c r="G18" s="2">
        <v>50400</v>
      </c>
      <c r="H18" s="3">
        <v>2.5252525252525301E-4</v>
      </c>
      <c r="J18">
        <v>50400</v>
      </c>
      <c r="K18" s="1">
        <v>3960</v>
      </c>
      <c r="M18">
        <v>50400</v>
      </c>
      <c r="N18" s="1">
        <v>16.175999999999998</v>
      </c>
      <c r="P18">
        <v>50400</v>
      </c>
      <c r="Q18" s="1">
        <v>201.322</v>
      </c>
      <c r="S18">
        <v>140</v>
      </c>
      <c r="T18" s="7">
        <v>3.739685E-3</v>
      </c>
      <c r="U18">
        <f t="shared" si="0"/>
        <v>3.4405118514456891E-6</v>
      </c>
      <c r="V18">
        <v>140</v>
      </c>
      <c r="W18">
        <v>1.8E-3</v>
      </c>
      <c r="Y18">
        <f t="shared" si="1"/>
        <v>1.9565207999999998</v>
      </c>
    </row>
    <row r="19" spans="1:25" x14ac:dyDescent="0.3">
      <c r="A19" s="2">
        <v>54000</v>
      </c>
      <c r="B19" s="1">
        <v>9</v>
      </c>
      <c r="D19">
        <v>54000</v>
      </c>
      <c r="E19" s="1">
        <v>5</v>
      </c>
      <c r="G19" s="2">
        <v>54000</v>
      </c>
      <c r="H19" s="3">
        <v>1.5540015540015499E-4</v>
      </c>
      <c r="J19">
        <v>54000</v>
      </c>
      <c r="K19" s="1">
        <v>6435</v>
      </c>
      <c r="M19">
        <v>54000</v>
      </c>
      <c r="N19" s="1">
        <v>15.555999999999999</v>
      </c>
      <c r="P19">
        <v>54000</v>
      </c>
      <c r="Q19" s="1">
        <v>157.17699999999999</v>
      </c>
      <c r="S19">
        <v>150</v>
      </c>
      <c r="T19" s="7">
        <v>3.72186E-3</v>
      </c>
      <c r="U19">
        <f t="shared" si="0"/>
        <v>3.4241128435741652E-6</v>
      </c>
      <c r="V19">
        <v>150</v>
      </c>
      <c r="W19">
        <v>1.8E-3</v>
      </c>
      <c r="Y19">
        <f t="shared" si="1"/>
        <v>1.9565207999999998</v>
      </c>
    </row>
    <row r="20" spans="1:25" x14ac:dyDescent="0.3">
      <c r="A20" s="2">
        <v>57600</v>
      </c>
      <c r="B20" s="1">
        <v>9</v>
      </c>
      <c r="D20">
        <v>57600</v>
      </c>
      <c r="E20" s="1">
        <v>3</v>
      </c>
      <c r="G20" s="2">
        <v>57600</v>
      </c>
      <c r="H20" s="3">
        <v>2.0202020202020202E-3</v>
      </c>
      <c r="J20">
        <v>57600</v>
      </c>
      <c r="K20" s="1">
        <v>495</v>
      </c>
      <c r="M20">
        <v>57600</v>
      </c>
      <c r="N20" s="1">
        <v>15.239000000000001</v>
      </c>
      <c r="P20">
        <v>57600</v>
      </c>
      <c r="Q20" s="1">
        <v>74.778000000000006</v>
      </c>
      <c r="S20">
        <v>160</v>
      </c>
      <c r="T20" s="7">
        <v>3.72186E-3</v>
      </c>
      <c r="U20">
        <f t="shared" si="0"/>
        <v>3.4241128435741652E-6</v>
      </c>
      <c r="V20">
        <v>160</v>
      </c>
      <c r="W20">
        <v>1.9E-3</v>
      </c>
      <c r="Y20">
        <f t="shared" si="1"/>
        <v>2.0652163999999997</v>
      </c>
    </row>
    <row r="21" spans="1:25" x14ac:dyDescent="0.3">
      <c r="A21" s="2">
        <v>61200</v>
      </c>
      <c r="B21" s="1">
        <v>9</v>
      </c>
      <c r="D21">
        <v>61200</v>
      </c>
      <c r="E21" s="1">
        <v>2</v>
      </c>
      <c r="G21" s="2">
        <v>61200</v>
      </c>
      <c r="H21" s="3">
        <v>1.1111111111111099E-2</v>
      </c>
      <c r="J21">
        <v>61200</v>
      </c>
      <c r="K21" s="1">
        <v>90</v>
      </c>
      <c r="M21">
        <v>61200</v>
      </c>
      <c r="N21" s="1">
        <v>14.932</v>
      </c>
      <c r="P21">
        <v>61200</v>
      </c>
      <c r="Q21" s="1">
        <v>5.6230000000000002</v>
      </c>
      <c r="S21">
        <v>170</v>
      </c>
      <c r="T21" s="7">
        <v>3.7361199999999999E-3</v>
      </c>
      <c r="U21">
        <f t="shared" si="0"/>
        <v>3.4372320498713843E-6</v>
      </c>
      <c r="V21">
        <v>170</v>
      </c>
      <c r="W21">
        <v>1.9E-3</v>
      </c>
      <c r="Y21">
        <f t="shared" si="1"/>
        <v>2.0652163999999997</v>
      </c>
    </row>
    <row r="22" spans="1:25" x14ac:dyDescent="0.3">
      <c r="A22" s="2">
        <v>64800</v>
      </c>
      <c r="B22" s="1">
        <v>4</v>
      </c>
      <c r="D22">
        <v>64800</v>
      </c>
      <c r="E22" s="1">
        <v>2.02</v>
      </c>
      <c r="G22" s="2">
        <v>64800</v>
      </c>
      <c r="H22" s="3">
        <v>4.8737490972208301E-2</v>
      </c>
      <c r="J22">
        <v>64800</v>
      </c>
      <c r="K22" s="1">
        <v>20.518085360000001</v>
      </c>
      <c r="M22">
        <v>64800</v>
      </c>
      <c r="N22" s="1">
        <v>14.414999999999999</v>
      </c>
      <c r="P22">
        <v>64800</v>
      </c>
      <c r="Q22" s="1">
        <v>0</v>
      </c>
      <c r="S22">
        <v>180</v>
      </c>
      <c r="T22" s="7">
        <v>3.7503800000000002E-3</v>
      </c>
      <c r="U22">
        <f t="shared" si="0"/>
        <v>3.4503512561686034E-6</v>
      </c>
      <c r="V22">
        <v>180</v>
      </c>
      <c r="W22">
        <v>2E-3</v>
      </c>
      <c r="Y22">
        <f t="shared" si="1"/>
        <v>2.1739120000000001</v>
      </c>
    </row>
    <row r="23" spans="1:25" x14ac:dyDescent="0.3">
      <c r="A23" s="2">
        <v>68400</v>
      </c>
      <c r="B23" s="1">
        <v>3</v>
      </c>
      <c r="D23">
        <v>68400</v>
      </c>
      <c r="E23" s="1">
        <v>2.4</v>
      </c>
      <c r="G23" s="2">
        <v>68400</v>
      </c>
      <c r="H23" s="3">
        <v>5.57040998217469E-2</v>
      </c>
      <c r="J23">
        <v>68400</v>
      </c>
      <c r="K23" s="1">
        <v>17.952000000000002</v>
      </c>
      <c r="M23">
        <v>68400</v>
      </c>
      <c r="N23" s="1">
        <v>13.882999999999999</v>
      </c>
      <c r="P23">
        <v>68400</v>
      </c>
      <c r="Q23" s="1">
        <v>0</v>
      </c>
      <c r="S23">
        <v>190</v>
      </c>
      <c r="T23" s="7">
        <v>3.7717700000000002E-3</v>
      </c>
      <c r="U23">
        <f t="shared" si="0"/>
        <v>3.4700300656144321E-6</v>
      </c>
      <c r="V23">
        <v>190</v>
      </c>
      <c r="W23">
        <v>2E-3</v>
      </c>
      <c r="Y23">
        <f t="shared" si="1"/>
        <v>2.1739120000000001</v>
      </c>
    </row>
    <row r="24" spans="1:25" x14ac:dyDescent="0.3">
      <c r="A24" s="2">
        <v>72000</v>
      </c>
      <c r="B24" s="1">
        <v>2</v>
      </c>
      <c r="D24">
        <v>72000</v>
      </c>
      <c r="E24" s="1">
        <v>2.5</v>
      </c>
      <c r="G24" s="2">
        <v>72000</v>
      </c>
      <c r="H24" s="3">
        <v>0.114285714285714</v>
      </c>
      <c r="J24">
        <v>72000</v>
      </c>
      <c r="K24" s="1">
        <v>8.75</v>
      </c>
      <c r="M24">
        <v>72000</v>
      </c>
      <c r="N24" s="1">
        <v>13.446999999999999</v>
      </c>
      <c r="P24">
        <v>72000</v>
      </c>
      <c r="Q24" s="1">
        <v>0</v>
      </c>
      <c r="S24">
        <v>200</v>
      </c>
      <c r="T24" s="7">
        <v>3.7789E-3</v>
      </c>
      <c r="U24">
        <f t="shared" si="0"/>
        <v>3.4765896687630413E-6</v>
      </c>
      <c r="V24">
        <v>200</v>
      </c>
      <c r="W24">
        <v>2E-3</v>
      </c>
      <c r="Y24">
        <f t="shared" si="1"/>
        <v>2.1739120000000001</v>
      </c>
    </row>
    <row r="25" spans="1:25" x14ac:dyDescent="0.3">
      <c r="A25" s="2">
        <v>75600</v>
      </c>
      <c r="B25" s="1">
        <v>1</v>
      </c>
      <c r="D25">
        <v>75600</v>
      </c>
      <c r="E25" s="1">
        <v>2.6</v>
      </c>
      <c r="G25" s="2">
        <v>75600</v>
      </c>
      <c r="H25" s="3">
        <v>0.38461538461538503</v>
      </c>
      <c r="J25">
        <v>75600</v>
      </c>
      <c r="K25" s="1">
        <v>2.6</v>
      </c>
      <c r="M25">
        <v>75600</v>
      </c>
      <c r="N25" s="1">
        <v>13.548</v>
      </c>
      <c r="P25">
        <v>75600</v>
      </c>
      <c r="Q25" s="1">
        <v>0</v>
      </c>
      <c r="S25">
        <v>210</v>
      </c>
      <c r="T25">
        <v>3.782465E-3</v>
      </c>
      <c r="U25">
        <f>T27/1086.956</f>
        <v>3.4929886766345652E-6</v>
      </c>
      <c r="V25">
        <v>210</v>
      </c>
      <c r="W25">
        <v>1.5E-3</v>
      </c>
      <c r="Y25">
        <f t="shared" si="1"/>
        <v>1.6304339999999999</v>
      </c>
    </row>
    <row r="26" spans="1:25" x14ac:dyDescent="0.3">
      <c r="A26" s="2">
        <v>79200</v>
      </c>
      <c r="B26" s="1">
        <v>1</v>
      </c>
      <c r="D26">
        <v>79200</v>
      </c>
      <c r="E26" s="1">
        <v>2</v>
      </c>
      <c r="G26" s="2">
        <v>79200</v>
      </c>
      <c r="H26" s="3">
        <v>0.5</v>
      </c>
      <c r="J26">
        <v>79200</v>
      </c>
      <c r="K26" s="1">
        <v>2</v>
      </c>
      <c r="M26">
        <v>79200</v>
      </c>
      <c r="N26" s="1">
        <v>13.382</v>
      </c>
      <c r="P26">
        <v>79200</v>
      </c>
      <c r="Q26" s="1">
        <v>0</v>
      </c>
      <c r="S26">
        <v>220</v>
      </c>
      <c r="T26">
        <v>3.7895950000000002E-3</v>
      </c>
      <c r="U26">
        <f>T28/1086.956</f>
        <v>3.4962684782088704E-6</v>
      </c>
      <c r="V26">
        <v>220</v>
      </c>
      <c r="W26">
        <v>1.5E-3</v>
      </c>
      <c r="Y26">
        <f t="shared" si="1"/>
        <v>1.6304339999999999</v>
      </c>
    </row>
    <row r="27" spans="1:25" x14ac:dyDescent="0.3">
      <c r="A27" s="2">
        <v>82800</v>
      </c>
      <c r="B27" s="1">
        <v>2</v>
      </c>
      <c r="D27">
        <v>82800</v>
      </c>
      <c r="E27" s="1">
        <v>5</v>
      </c>
      <c r="G27" s="2">
        <v>82800</v>
      </c>
      <c r="H27" s="3">
        <v>3.3333333333333298E-2</v>
      </c>
      <c r="J27">
        <v>82800</v>
      </c>
      <c r="K27" s="1">
        <v>30</v>
      </c>
      <c r="M27">
        <v>82800</v>
      </c>
      <c r="N27" s="1">
        <v>12.885999999999999</v>
      </c>
      <c r="P27">
        <v>82800</v>
      </c>
      <c r="Q27" s="1">
        <v>0</v>
      </c>
      <c r="S27">
        <v>230</v>
      </c>
      <c r="T27" s="7">
        <v>3.7967249999999999E-3</v>
      </c>
      <c r="U27">
        <f>T29/1086.956</f>
        <v>3.4995482797831747E-6</v>
      </c>
      <c r="V27">
        <v>230</v>
      </c>
      <c r="W27">
        <v>1.5E-3</v>
      </c>
      <c r="Y27">
        <f t="shared" si="1"/>
        <v>1.6304339999999999</v>
      </c>
    </row>
    <row r="28" spans="1:25" x14ac:dyDescent="0.3">
      <c r="A28" s="2"/>
      <c r="B28" s="1"/>
      <c r="M28">
        <v>86400</v>
      </c>
      <c r="N28" s="1">
        <v>12.471</v>
      </c>
      <c r="P28">
        <v>86400</v>
      </c>
      <c r="Q28" s="1">
        <v>0</v>
      </c>
      <c r="S28">
        <v>240</v>
      </c>
      <c r="T28" s="7">
        <v>3.8002900000000004E-3</v>
      </c>
      <c r="U28">
        <f>T30/1086.956</f>
        <v>3.4962684782088704E-6</v>
      </c>
      <c r="V28">
        <v>240</v>
      </c>
      <c r="W28">
        <v>1E-3</v>
      </c>
      <c r="Y28">
        <f t="shared" si="1"/>
        <v>1.086956</v>
      </c>
    </row>
    <row r="29" spans="1:25" x14ac:dyDescent="0.3">
      <c r="S29">
        <v>250</v>
      </c>
      <c r="T29" s="7">
        <v>3.8038550000000001E-3</v>
      </c>
      <c r="U29">
        <f>T31/1086.956</f>
        <v>3.4995482797831747E-6</v>
      </c>
      <c r="V29">
        <v>250</v>
      </c>
      <c r="W29">
        <v>1E-3</v>
      </c>
      <c r="Y29">
        <f t="shared" si="1"/>
        <v>1.086956</v>
      </c>
    </row>
    <row r="30" spans="1:25" x14ac:dyDescent="0.3">
      <c r="S30">
        <v>260</v>
      </c>
      <c r="T30" s="7">
        <v>3.8002900000000004E-3</v>
      </c>
      <c r="U30">
        <f>T32/1086.956</f>
        <v>3.4962684782088704E-6</v>
      </c>
      <c r="V30">
        <v>260</v>
      </c>
      <c r="W30">
        <v>1E-3</v>
      </c>
      <c r="Y30">
        <f t="shared" si="1"/>
        <v>1.086956</v>
      </c>
    </row>
    <row r="31" spans="1:25" x14ac:dyDescent="0.3">
      <c r="S31">
        <v>270</v>
      </c>
      <c r="T31" s="7">
        <v>3.8038550000000001E-3</v>
      </c>
      <c r="U31">
        <f>T33/1086.956</f>
        <v>3.4995482797831747E-6</v>
      </c>
      <c r="V31">
        <v>270</v>
      </c>
      <c r="W31">
        <v>1.6000000000000001E-3</v>
      </c>
      <c r="Y31">
        <f t="shared" si="1"/>
        <v>1.7391295999999998</v>
      </c>
    </row>
    <row r="32" spans="1:25" x14ac:dyDescent="0.3">
      <c r="S32">
        <v>280</v>
      </c>
      <c r="T32" s="7">
        <v>3.8002900000000004E-3</v>
      </c>
      <c r="U32">
        <f>T34/1086.956</f>
        <v>0</v>
      </c>
      <c r="V32">
        <v>280</v>
      </c>
      <c r="W32">
        <v>1.6000000000000001E-3</v>
      </c>
      <c r="Y32">
        <f t="shared" si="1"/>
        <v>1.7391295999999998</v>
      </c>
    </row>
    <row r="33" spans="5:25" x14ac:dyDescent="0.3">
      <c r="G33">
        <v>1.7391296000000001</v>
      </c>
      <c r="S33">
        <v>290</v>
      </c>
      <c r="T33" s="7">
        <v>3.8038550000000001E-3</v>
      </c>
      <c r="U33" t="e">
        <f>#REF!/1086.956</f>
        <v>#REF!</v>
      </c>
      <c r="V33">
        <v>290</v>
      </c>
      <c r="W33">
        <v>1.6000000000000001E-3</v>
      </c>
      <c r="Y33">
        <f t="shared" si="1"/>
        <v>1.7391295999999998</v>
      </c>
    </row>
    <row r="34" spans="5:25" x14ac:dyDescent="0.3">
      <c r="S34">
        <v>200000</v>
      </c>
      <c r="T34" s="7"/>
      <c r="U34" t="e">
        <f>#REF!/1086.956</f>
        <v>#REF!</v>
      </c>
      <c r="V34">
        <v>200000</v>
      </c>
      <c r="W34">
        <v>0</v>
      </c>
      <c r="Y34">
        <f t="shared" si="1"/>
        <v>0</v>
      </c>
    </row>
    <row r="35" spans="5:25" x14ac:dyDescent="0.3">
      <c r="G35">
        <f>G33/0.388218</f>
        <v>4.4797757960733406</v>
      </c>
    </row>
    <row r="39" spans="5:25" x14ac:dyDescent="0.3">
      <c r="E39" s="4" t="s">
        <v>11</v>
      </c>
      <c r="F39" s="4"/>
    </row>
    <row r="40" spans="5:25" x14ac:dyDescent="0.3">
      <c r="E40" t="s">
        <v>0</v>
      </c>
      <c r="J40" t="s">
        <v>0</v>
      </c>
    </row>
    <row r="41" spans="5:25" x14ac:dyDescent="0.3">
      <c r="E41" t="s">
        <v>10</v>
      </c>
      <c r="J41" t="s">
        <v>10</v>
      </c>
    </row>
    <row r="42" spans="5:25" x14ac:dyDescent="0.3">
      <c r="E42">
        <v>0</v>
      </c>
      <c r="F42" s="6">
        <v>4.82</v>
      </c>
      <c r="J42">
        <v>0</v>
      </c>
      <c r="K42" s="6">
        <v>6.8</v>
      </c>
    </row>
    <row r="43" spans="5:25" x14ac:dyDescent="0.3">
      <c r="E43">
        <v>10</v>
      </c>
      <c r="F43" s="6">
        <v>4.8100000000000005</v>
      </c>
      <c r="J43">
        <v>10</v>
      </c>
      <c r="K43" s="6">
        <v>6.9</v>
      </c>
    </row>
    <row r="44" spans="5:25" x14ac:dyDescent="0.3">
      <c r="E44">
        <v>20</v>
      </c>
      <c r="F44" s="6">
        <v>4.7699999999999996</v>
      </c>
      <c r="J44">
        <v>20</v>
      </c>
      <c r="K44" s="6">
        <v>7.3</v>
      </c>
    </row>
    <row r="45" spans="5:25" x14ac:dyDescent="0.3">
      <c r="E45">
        <v>30</v>
      </c>
      <c r="F45" s="6">
        <v>4.72</v>
      </c>
      <c r="J45">
        <v>30</v>
      </c>
      <c r="K45" s="6">
        <v>7.8</v>
      </c>
    </row>
    <row r="46" spans="5:25" x14ac:dyDescent="0.3">
      <c r="E46">
        <v>40</v>
      </c>
      <c r="F46" s="6">
        <v>4.6899999999999995</v>
      </c>
      <c r="J46">
        <v>40</v>
      </c>
      <c r="K46" s="6">
        <v>8.1</v>
      </c>
    </row>
    <row r="47" spans="5:25" x14ac:dyDescent="0.3">
      <c r="E47">
        <v>50</v>
      </c>
      <c r="F47" s="6">
        <v>4.62</v>
      </c>
      <c r="J47">
        <v>50</v>
      </c>
      <c r="K47" s="6">
        <v>8.8000000000000007</v>
      </c>
    </row>
    <row r="48" spans="5:25" x14ac:dyDescent="0.3">
      <c r="E48">
        <v>60</v>
      </c>
      <c r="F48" s="6">
        <v>4.5999999999999996</v>
      </c>
      <c r="J48">
        <v>60</v>
      </c>
      <c r="K48" s="6">
        <v>9</v>
      </c>
    </row>
    <row r="49" spans="5:11" x14ac:dyDescent="0.3">
      <c r="E49">
        <v>70</v>
      </c>
      <c r="F49" s="6">
        <v>4.76</v>
      </c>
      <c r="J49">
        <v>70</v>
      </c>
      <c r="K49" s="6">
        <v>7.4</v>
      </c>
    </row>
    <row r="50" spans="5:11" x14ac:dyDescent="0.3">
      <c r="E50">
        <v>80</v>
      </c>
      <c r="F50" s="6">
        <v>4.82</v>
      </c>
      <c r="J50">
        <v>80</v>
      </c>
      <c r="K50" s="6">
        <v>6.8</v>
      </c>
    </row>
    <row r="51" spans="5:11" x14ac:dyDescent="0.3">
      <c r="E51">
        <v>90</v>
      </c>
      <c r="F51" s="6">
        <v>4.83</v>
      </c>
      <c r="J51">
        <v>90</v>
      </c>
      <c r="K51" s="6">
        <v>6.7</v>
      </c>
    </row>
    <row r="52" spans="5:11" x14ac:dyDescent="0.3">
      <c r="E52">
        <v>100</v>
      </c>
      <c r="F52" s="6">
        <v>4.79</v>
      </c>
      <c r="J52">
        <v>100</v>
      </c>
      <c r="K52" s="6">
        <v>7.1</v>
      </c>
    </row>
    <row r="53" spans="5:11" x14ac:dyDescent="0.3">
      <c r="E53">
        <v>110</v>
      </c>
      <c r="F53" s="6">
        <v>4.72</v>
      </c>
      <c r="J53">
        <v>110</v>
      </c>
      <c r="K53" s="6">
        <v>7.8</v>
      </c>
    </row>
    <row r="54" spans="5:11" x14ac:dyDescent="0.3">
      <c r="E54">
        <v>120</v>
      </c>
      <c r="F54" s="6">
        <v>4.6899999999999995</v>
      </c>
      <c r="J54">
        <v>120</v>
      </c>
      <c r="K54" s="6">
        <v>8.1</v>
      </c>
    </row>
    <row r="55" spans="5:11" x14ac:dyDescent="0.3">
      <c r="E55">
        <v>130</v>
      </c>
      <c r="F55" s="6">
        <v>4.6399999999999997</v>
      </c>
      <c r="J55">
        <v>130</v>
      </c>
      <c r="K55" s="6">
        <v>8.6</v>
      </c>
    </row>
    <row r="56" spans="5:11" x14ac:dyDescent="0.3">
      <c r="E56">
        <v>140</v>
      </c>
      <c r="F56" s="6">
        <v>4.6399999999999997</v>
      </c>
      <c r="J56">
        <v>140</v>
      </c>
      <c r="K56" s="6">
        <v>8.6</v>
      </c>
    </row>
    <row r="57" spans="5:11" x14ac:dyDescent="0.3">
      <c r="E57">
        <v>150</v>
      </c>
      <c r="F57" s="6">
        <v>4.68</v>
      </c>
      <c r="J57">
        <v>150</v>
      </c>
      <c r="K57" s="6">
        <v>8.1999999999999993</v>
      </c>
    </row>
    <row r="58" spans="5:11" x14ac:dyDescent="0.3">
      <c r="E58">
        <v>160</v>
      </c>
      <c r="F58" s="6">
        <v>4.72</v>
      </c>
      <c r="J58">
        <v>160</v>
      </c>
      <c r="K58" s="6">
        <v>7.8</v>
      </c>
    </row>
    <row r="59" spans="5:11" x14ac:dyDescent="0.3">
      <c r="E59">
        <v>170</v>
      </c>
      <c r="F59" s="6">
        <v>4.78</v>
      </c>
      <c r="J59">
        <v>170</v>
      </c>
      <c r="K59" s="6">
        <v>7.2</v>
      </c>
    </row>
    <row r="60" spans="5:11" x14ac:dyDescent="0.3">
      <c r="E60">
        <v>180</v>
      </c>
      <c r="F60" s="6">
        <v>4.8</v>
      </c>
      <c r="J60">
        <v>180</v>
      </c>
      <c r="K60" s="6">
        <v>7</v>
      </c>
    </row>
    <row r="61" spans="5:11" x14ac:dyDescent="0.3">
      <c r="E61">
        <v>190</v>
      </c>
      <c r="F61" s="6">
        <v>4.8100000000000005</v>
      </c>
      <c r="J61">
        <v>190</v>
      </c>
      <c r="K61" s="6">
        <v>6.9</v>
      </c>
    </row>
    <row r="62" spans="5:11" x14ac:dyDescent="0.3">
      <c r="E62">
        <v>200</v>
      </c>
      <c r="F62" s="6">
        <v>4.83</v>
      </c>
      <c r="J62">
        <v>200</v>
      </c>
      <c r="K62" s="6">
        <v>6.7</v>
      </c>
    </row>
    <row r="63" spans="5:11" x14ac:dyDescent="0.3">
      <c r="E63">
        <v>210</v>
      </c>
      <c r="F63" s="6">
        <v>4.8499999999999996</v>
      </c>
      <c r="J63">
        <v>210</v>
      </c>
      <c r="K63" s="6">
        <v>6.5</v>
      </c>
    </row>
    <row r="64" spans="5:11" x14ac:dyDescent="0.3">
      <c r="E64">
        <v>220</v>
      </c>
      <c r="F64" s="6">
        <v>4.8600000000000003</v>
      </c>
      <c r="J64">
        <v>220</v>
      </c>
      <c r="K64" s="6">
        <v>6.4</v>
      </c>
    </row>
    <row r="65" spans="5:11" x14ac:dyDescent="0.3">
      <c r="E65">
        <v>230</v>
      </c>
      <c r="F65" s="6">
        <v>4.87</v>
      </c>
      <c r="J65">
        <v>230</v>
      </c>
      <c r="K65" s="6">
        <v>6.3</v>
      </c>
    </row>
    <row r="66" spans="5:11" x14ac:dyDescent="0.3">
      <c r="E66">
        <v>240</v>
      </c>
      <c r="F66" s="6">
        <v>4.87</v>
      </c>
      <c r="J66">
        <v>240</v>
      </c>
      <c r="K66" s="6">
        <v>6.3</v>
      </c>
    </row>
    <row r="67" spans="5:11" x14ac:dyDescent="0.3">
      <c r="E67">
        <v>250</v>
      </c>
      <c r="F67" s="6">
        <v>4.87</v>
      </c>
      <c r="J67">
        <v>250</v>
      </c>
      <c r="K67" s="6">
        <v>6.3</v>
      </c>
    </row>
    <row r="68" spans="5:11" x14ac:dyDescent="0.3">
      <c r="E68">
        <v>260</v>
      </c>
      <c r="F68" s="6">
        <v>4.87</v>
      </c>
      <c r="J68">
        <v>260</v>
      </c>
      <c r="K68" s="6">
        <v>6.3</v>
      </c>
    </row>
    <row r="69" spans="5:11" x14ac:dyDescent="0.3">
      <c r="E69">
        <v>270</v>
      </c>
      <c r="F69" s="6">
        <v>4.87</v>
      </c>
      <c r="J69">
        <v>270</v>
      </c>
      <c r="K69" s="6">
        <v>6.3</v>
      </c>
    </row>
    <row r="70" spans="5:11" x14ac:dyDescent="0.3">
      <c r="E70">
        <v>280</v>
      </c>
      <c r="F70" s="6">
        <v>4.87</v>
      </c>
      <c r="J70">
        <v>280</v>
      </c>
      <c r="K70" s="6">
        <v>6.3</v>
      </c>
    </row>
    <row r="71" spans="5:11" x14ac:dyDescent="0.3">
      <c r="E71">
        <v>290</v>
      </c>
      <c r="F71" s="6">
        <v>4.87</v>
      </c>
      <c r="J71">
        <v>290</v>
      </c>
      <c r="K71" s="6">
        <v>6.3</v>
      </c>
    </row>
    <row r="72" spans="5:11" x14ac:dyDescent="0.3">
      <c r="E72">
        <v>200000</v>
      </c>
      <c r="F72" s="6">
        <v>4.87</v>
      </c>
      <c r="J72">
        <v>200000</v>
      </c>
      <c r="K72" s="6">
        <v>6.3</v>
      </c>
    </row>
  </sheetData>
  <mergeCells count="8">
    <mergeCell ref="E39:F39"/>
    <mergeCell ref="S1:T1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2020-07-20T20:26:12Z</dcterms:modified>
</cp:coreProperties>
</file>