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ObiOrbita" sheetId="1" r:id="rId4"/>
    <sheet state="visible" name="GANTT" sheetId="2" r:id="rId5"/>
  </sheets>
  <definedNames>
    <definedName hidden="1" localSheetId="0" name="_xlnm._FilterDatabase">'BOM ObiOrbita'!$A$1:$F$14</definedName>
  </definedNames>
  <calcPr/>
</workbook>
</file>

<file path=xl/sharedStrings.xml><?xml version="1.0" encoding="utf-8"?>
<sst xmlns="http://schemas.openxmlformats.org/spreadsheetml/2006/main" count="77" uniqueCount="69">
  <si>
    <t>name</t>
  </si>
  <si>
    <t>amount</t>
  </si>
  <si>
    <t>price per unnit</t>
  </si>
  <si>
    <t>price all units</t>
  </si>
  <si>
    <t>link</t>
  </si>
  <si>
    <t xml:space="preserve">Ikea smudda </t>
  </si>
  <si>
    <t>https://www.ikea.com/de/de/p/snudda-drehplatte-gummibaum-80543263/?utm_source=google&amp;utm_medium=surfaces&amp;utm_campaign=shopping_feed&amp;utm_content=free_google_shopping_clicks_Eating&amp;gclid=Cj0KCQjwj_ajBhCqARIsAA37s0yG3y9kk0S1r1l0XzE2bO98zDcmEuU3hlIxdRxFH6Q8aPA1L_Kg6eAaAm5CEALw_wcB&amp;gclsrc=aw.ds</t>
  </si>
  <si>
    <t>ikea</t>
  </si>
  <si>
    <t>Naturkork Platten, geschliffen 3,0 x 202 x 456 mm</t>
  </si>
  <si>
    <t>https://www.modulor.de/naturkork-platten-geschliffen.html</t>
  </si>
  <si>
    <t>modulor</t>
  </si>
  <si>
    <t>Stahlringe verzinkt, silber ø 150 x 2-3 mm</t>
  </si>
  <si>
    <t>https://www.modulor.de/stahlringe-verzinkt-silber-o-250-x-3-00-mm.html</t>
  </si>
  <si>
    <t>Stahlringe verzinkt, silber ø 250 x 3-4 mm</t>
  </si>
  <si>
    <t>Stahlringe verzinkt, silber ø 350 x 3-4 mm</t>
  </si>
  <si>
    <t>12 mm Multiplex Birke m^2 price</t>
  </si>
  <si>
    <t>https://www.possling.de/preisliste/M%C3%B6bel-_und_Plattenwerkstoffe/Furnier-_und_Sperrholzplatten/Multiplexplatten_Birke%2C_roh_BFU-100/Multiplexplatte_Birke_BFU100/katalog/400553/galerie/1/artikel.php</t>
  </si>
  <si>
    <t>DIN 7991 M6 x 25 8.8</t>
  </si>
  <si>
    <t>https://shop.berlinerschrauben.de/DIN-7991-M-6-x-25-08.8/062038</t>
  </si>
  <si>
    <t>berliner Schrauben</t>
  </si>
  <si>
    <t>Distanzmuffe M6 40 mm</t>
  </si>
  <si>
    <t>https://shop.berlinerschrauben.de/Distanzmuffe-rund-M-6-x-40-St-verzinkt/038040</t>
  </si>
  <si>
    <t>DIN 1473 6 x 40 St</t>
  </si>
  <si>
    <t>https://shop.berlinerschrauben.de/DIN-1473-6-x-40-St/140927</t>
  </si>
  <si>
    <t>12 V Dc Getriebemotor</t>
  </si>
  <si>
    <t>https://www.reichelt.de/getriebemotor-68-mm-1-86-12-v-dc-gm68r-12v-p163526.html?&amp;trstct=pos_0&amp;nbc=1</t>
  </si>
  <si>
    <t>Schrauben und Co</t>
  </si>
  <si>
    <t>Hotglue</t>
  </si>
  <si>
    <t>https://www.modulor.de/steinel-standard-heissklebesticks-ultra-power.html</t>
  </si>
  <si>
    <t>Orbita electronics by Playtronica</t>
  </si>
  <si>
    <t>Total material cost</t>
  </si>
  <si>
    <t>1. Kickoff for PLaytronica Project</t>
  </si>
  <si>
    <t>1.1. Group allocation</t>
  </si>
  <si>
    <t>1.2. coordination with practice partners</t>
  </si>
  <si>
    <t>1.3. inital ideas develepment</t>
  </si>
  <si>
    <t>1.4 Choosing concepts to wollow up</t>
  </si>
  <si>
    <t>2. Concept design</t>
  </si>
  <si>
    <t>2.1 theoretical concept development</t>
  </si>
  <si>
    <t>2.2 translate Concepts into designs</t>
  </si>
  <si>
    <t>2.3 Obi Orbitar production planning</t>
  </si>
  <si>
    <t>2.4 second concept refinement "OrbiTime"</t>
  </si>
  <si>
    <t>2.5. Decission for second conept</t>
  </si>
  <si>
    <t>3. Prototyping "ObiOrbitar"</t>
  </si>
  <si>
    <t>3.1. first Draft BOM "ObiOrbitar"</t>
  </si>
  <si>
    <t>3.2 first Draft "needed tools for production"</t>
  </si>
  <si>
    <t>3.3 procurement of BOM parts</t>
  </si>
  <si>
    <t>3.4 manufacturing of custom parts</t>
  </si>
  <si>
    <t>3.5 assembly of "ObiOrbitar"</t>
  </si>
  <si>
    <t>3.6 Debugging and fixing</t>
  </si>
  <si>
    <t>4. Prototyping "OrbiTime"</t>
  </si>
  <si>
    <t>4.1 Design for production</t>
  </si>
  <si>
    <t>4.2. first Draft BOM "OrbiTime"</t>
  </si>
  <si>
    <t>4.3. first Draft "needed tools for production"</t>
  </si>
  <si>
    <t>4.4 procurement of BOM parts</t>
  </si>
  <si>
    <t>4.5 manufacturing of custom parts</t>
  </si>
  <si>
    <t>4.6 assembly of "ObiOrbitar"</t>
  </si>
  <si>
    <t>4.7 Debugging and fixing</t>
  </si>
  <si>
    <t>5 Documentation</t>
  </si>
  <si>
    <t>5.1 Template Design for Documentation</t>
  </si>
  <si>
    <t>5.2 Documentation Production "ObiOrbitar"</t>
  </si>
  <si>
    <t>5.3 Documentation Production "OrbiTime"</t>
  </si>
  <si>
    <t>5.4 Write Manual for "ObiOrbitar"</t>
  </si>
  <si>
    <t>5.5 Drawings and Manufacturing Templates and files for "ObiOrbitar"</t>
  </si>
  <si>
    <t>5.6 Write Manual for "orbiTime"</t>
  </si>
  <si>
    <t>5.7 Drawings and Manufacturing Templates and files for "OrbiTime"</t>
  </si>
  <si>
    <t>5.8 review of all deliverables</t>
  </si>
  <si>
    <t>5.9 final prensentation</t>
  </si>
  <si>
    <t>5.10 implement last changes</t>
  </si>
  <si>
    <t>5.11 release Manuals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</si>
</sst>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kea.com/de/de/p/snudda-drehplatte-gummibaum-80543263/?utm_source=google&amp;utm_medium=surfaces&amp;utm_campaign=shopping_feed&amp;utm_content=free_google_shopping_clicks_Eating&amp;gclid=Cj0KCQjwj_ajBhCqARIsAA37s0yG3y9kk0S1r1l0XzE2bO98zDcmEuU3hlIxdRxFH6Q8aPA1L_Kg6eAaAm5CEALw_wcB&amp;gclsrc=aw.ds" TargetMode="External"/><Relationship Id="rId2" Type="http://schemas.openxmlformats.org/officeDocument/2006/relationships/hyperlink" Target="https://www.modulor.de/naturkork-platten-geschliffen.html" TargetMode="External"/><Relationship Id="rId3" Type="http://schemas.openxmlformats.org/officeDocument/2006/relationships/hyperlink" Target="https://www.modulor.de/stahlringe-verzinkt-silber-o-250-x-3-00-mm.html" TargetMode="External"/><Relationship Id="rId4" Type="http://schemas.openxmlformats.org/officeDocument/2006/relationships/hyperlink" Target="https://www.modulor.de/stahlringe-verzinkt-silber-o-250-x-3-00-mm.html" TargetMode="External"/><Relationship Id="rId11" Type="http://schemas.openxmlformats.org/officeDocument/2006/relationships/hyperlink" Target="https://www.modulor.de/steinel-standard-heissklebesticks-ultra-power.html" TargetMode="External"/><Relationship Id="rId10" Type="http://schemas.openxmlformats.org/officeDocument/2006/relationships/hyperlink" Target="https://www.reichelt.de/getriebemotor-68-mm-1-86-12-v-dc-gm68r-12v-p163526.html?&amp;trstct=pos_0&amp;nbc=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hop.berlinerschrauben.de/DIN-1473-6-x-40-St/140927" TargetMode="External"/><Relationship Id="rId5" Type="http://schemas.openxmlformats.org/officeDocument/2006/relationships/hyperlink" Target="https://www.modulor.de/stahlringe-verzinkt-silber-o-250-x-3-00-mm.html" TargetMode="External"/><Relationship Id="rId6" Type="http://schemas.openxmlformats.org/officeDocument/2006/relationships/hyperlink" Target="https://www.possling.de/preisliste/M%C3%B6bel-_und_Plattenwerkstoffe/Furnier-_und_Sperrholzplatten/Multiplexplatten_Birke%2C_roh_BFU-100/Multiplexplatte_Birke_BFU100/katalog/400553/galerie/1/artikel.php" TargetMode="External"/><Relationship Id="rId7" Type="http://schemas.openxmlformats.org/officeDocument/2006/relationships/hyperlink" Target="https://shop.berlinerschrauben.de/DIN-7991-M-6-x-25-08.8/062038" TargetMode="External"/><Relationship Id="rId8" Type="http://schemas.openxmlformats.org/officeDocument/2006/relationships/hyperlink" Target="https://shop.berlinerschrauben.de/Distanzmuffe-rund-M-6-x-40-St-verzinkt/03804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5" max="5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>
        <v>1.0</v>
      </c>
      <c r="C2" s="2">
        <v>9.99</v>
      </c>
      <c r="D2" s="3">
        <f t="shared" ref="D2:D9" si="1">C2*B2</f>
        <v>9.99</v>
      </c>
      <c r="E2" s="4" t="s">
        <v>6</v>
      </c>
      <c r="F2" s="1" t="s">
        <v>7</v>
      </c>
    </row>
    <row r="3">
      <c r="A3" s="1" t="s">
        <v>8</v>
      </c>
      <c r="B3" s="1">
        <v>2.0</v>
      </c>
      <c r="C3" s="2">
        <v>2.9</v>
      </c>
      <c r="D3" s="3">
        <f t="shared" si="1"/>
        <v>5.8</v>
      </c>
      <c r="E3" s="4" t="s">
        <v>9</v>
      </c>
      <c r="F3" s="1" t="s">
        <v>10</v>
      </c>
    </row>
    <row r="4">
      <c r="A4" s="1" t="s">
        <v>11</v>
      </c>
      <c r="B4" s="1">
        <v>1.0</v>
      </c>
      <c r="C4" s="2">
        <v>1.6</v>
      </c>
      <c r="D4" s="3">
        <f t="shared" si="1"/>
        <v>1.6</v>
      </c>
      <c r="E4" s="4" t="s">
        <v>12</v>
      </c>
      <c r="F4" s="1" t="s">
        <v>10</v>
      </c>
    </row>
    <row r="5">
      <c r="A5" s="1" t="s">
        <v>13</v>
      </c>
      <c r="B5" s="1">
        <v>1.0</v>
      </c>
      <c r="C5" s="2">
        <v>1.8</v>
      </c>
      <c r="D5" s="3">
        <f t="shared" si="1"/>
        <v>1.8</v>
      </c>
      <c r="E5" s="4" t="s">
        <v>12</v>
      </c>
      <c r="F5" s="1" t="s">
        <v>10</v>
      </c>
    </row>
    <row r="6">
      <c r="A6" s="1" t="s">
        <v>14</v>
      </c>
      <c r="B6" s="1">
        <v>1.0</v>
      </c>
      <c r="C6" s="2">
        <v>2.2</v>
      </c>
      <c r="D6" s="3">
        <f t="shared" si="1"/>
        <v>2.2</v>
      </c>
      <c r="E6" s="4" t="s">
        <v>12</v>
      </c>
      <c r="F6" s="1" t="s">
        <v>10</v>
      </c>
    </row>
    <row r="7">
      <c r="A7" s="1" t="s">
        <v>15</v>
      </c>
      <c r="B7" s="1">
        <v>1.0</v>
      </c>
      <c r="C7" s="2">
        <v>12.5</v>
      </c>
      <c r="D7" s="3">
        <f t="shared" si="1"/>
        <v>12.5</v>
      </c>
      <c r="E7" s="4" t="s">
        <v>16</v>
      </c>
      <c r="F7" s="1" t="s">
        <v>10</v>
      </c>
    </row>
    <row r="8">
      <c r="A8" s="1" t="s">
        <v>17</v>
      </c>
      <c r="B8" s="1">
        <v>4.0</v>
      </c>
      <c r="C8" s="2">
        <v>0.18</v>
      </c>
      <c r="D8" s="3">
        <f t="shared" si="1"/>
        <v>0.72</v>
      </c>
      <c r="E8" s="4" t="s">
        <v>18</v>
      </c>
      <c r="F8" s="1" t="s">
        <v>19</v>
      </c>
    </row>
    <row r="9">
      <c r="A9" s="1" t="s">
        <v>20</v>
      </c>
      <c r="B9" s="1">
        <v>2.0</v>
      </c>
      <c r="C9" s="2">
        <v>0.72</v>
      </c>
      <c r="D9" s="3">
        <f t="shared" si="1"/>
        <v>1.44</v>
      </c>
      <c r="E9" s="5" t="s">
        <v>21</v>
      </c>
      <c r="F9" s="1" t="s">
        <v>19</v>
      </c>
    </row>
    <row r="10">
      <c r="A10" s="1" t="s">
        <v>22</v>
      </c>
      <c r="B10" s="1">
        <v>1.0</v>
      </c>
      <c r="C10" s="2">
        <v>1.0</v>
      </c>
      <c r="D10" s="2">
        <v>0.5</v>
      </c>
      <c r="E10" s="4" t="s">
        <v>23</v>
      </c>
    </row>
    <row r="11">
      <c r="A11" s="1" t="s">
        <v>24</v>
      </c>
      <c r="B11" s="1">
        <v>1.0</v>
      </c>
      <c r="C11" s="2">
        <v>20.0</v>
      </c>
      <c r="D11" s="3">
        <f t="shared" ref="D11:D14" si="2">C11*B11</f>
        <v>20</v>
      </c>
      <c r="E11" s="6" t="s">
        <v>25</v>
      </c>
    </row>
    <row r="12">
      <c r="A12" s="1" t="s">
        <v>26</v>
      </c>
      <c r="B12" s="1">
        <v>1.0</v>
      </c>
      <c r="C12" s="2">
        <v>10.0</v>
      </c>
      <c r="D12" s="3">
        <f t="shared" si="2"/>
        <v>10</v>
      </c>
    </row>
    <row r="13">
      <c r="A13" s="1" t="s">
        <v>27</v>
      </c>
      <c r="B13" s="1">
        <v>1.0</v>
      </c>
      <c r="C13" s="2">
        <v>11.5</v>
      </c>
      <c r="D13" s="3">
        <f t="shared" si="2"/>
        <v>11.5</v>
      </c>
      <c r="E13" s="4" t="s">
        <v>28</v>
      </c>
      <c r="F13" s="1" t="s">
        <v>10</v>
      </c>
    </row>
    <row r="14">
      <c r="A14" s="1" t="s">
        <v>29</v>
      </c>
      <c r="B14" s="1">
        <v>1.0</v>
      </c>
      <c r="D14" s="3">
        <f t="shared" si="2"/>
        <v>0</v>
      </c>
      <c r="E14" s="7"/>
    </row>
    <row r="15">
      <c r="D15" s="3"/>
    </row>
    <row r="16">
      <c r="C16" s="1" t="s">
        <v>30</v>
      </c>
      <c r="D16" s="3">
        <f>SUM(D1:D14)</f>
        <v>78.05</v>
      </c>
    </row>
  </sheetData>
  <autoFilter ref="$A$1:$F$14">
    <filterColumn colId="5">
      <filters blank="1">
        <filter val="modulor"/>
        <filter val="berliner Schrauben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</row>
    <row r="5">
      <c r="A5" s="1" t="s">
        <v>35</v>
      </c>
    </row>
    <row r="6">
      <c r="A6" s="1" t="s">
        <v>36</v>
      </c>
    </row>
    <row r="7">
      <c r="A7" s="1" t="s">
        <v>37</v>
      </c>
    </row>
    <row r="8">
      <c r="A8" s="1" t="s">
        <v>38</v>
      </c>
    </row>
    <row r="9">
      <c r="A9" s="1" t="s">
        <v>39</v>
      </c>
    </row>
    <row r="10">
      <c r="A10" s="1" t="s">
        <v>40</v>
      </c>
    </row>
    <row r="11">
      <c r="A11" s="1" t="s">
        <v>41</v>
      </c>
    </row>
    <row r="12">
      <c r="A12" s="1" t="s">
        <v>42</v>
      </c>
    </row>
    <row r="13">
      <c r="A13" s="1" t="s">
        <v>43</v>
      </c>
    </row>
    <row r="14">
      <c r="A14" s="1" t="s">
        <v>44</v>
      </c>
    </row>
    <row r="15">
      <c r="A15" s="1" t="s">
        <v>45</v>
      </c>
    </row>
    <row r="16">
      <c r="A16" s="1" t="s">
        <v>46</v>
      </c>
    </row>
    <row r="17">
      <c r="A17" s="1" t="s">
        <v>47</v>
      </c>
    </row>
    <row r="18">
      <c r="A18" s="1" t="s">
        <v>48</v>
      </c>
    </row>
    <row r="19">
      <c r="A19" s="1" t="s">
        <v>49</v>
      </c>
    </row>
    <row r="20">
      <c r="A20" s="1" t="s">
        <v>50</v>
      </c>
    </row>
    <row r="21">
      <c r="A21" s="1" t="s">
        <v>51</v>
      </c>
    </row>
    <row r="22">
      <c r="A22" s="1" t="s">
        <v>52</v>
      </c>
    </row>
    <row r="23">
      <c r="A23" s="1" t="s">
        <v>53</v>
      </c>
    </row>
    <row r="24">
      <c r="A24" s="1" t="s">
        <v>54</v>
      </c>
    </row>
    <row r="25">
      <c r="A25" s="1" t="s">
        <v>55</v>
      </c>
    </row>
    <row r="26">
      <c r="A26" s="1" t="s">
        <v>56</v>
      </c>
    </row>
    <row r="27">
      <c r="A27" s="1" t="s">
        <v>57</v>
      </c>
    </row>
    <row r="28">
      <c r="A28" s="1" t="s">
        <v>58</v>
      </c>
    </row>
    <row r="29">
      <c r="A29" s="1" t="s">
        <v>59</v>
      </c>
    </row>
    <row r="30">
      <c r="A30" s="1" t="s">
        <v>60</v>
      </c>
    </row>
    <row r="31">
      <c r="A31" s="1" t="s">
        <v>61</v>
      </c>
    </row>
    <row r="32">
      <c r="A32" s="1" t="s">
        <v>62</v>
      </c>
    </row>
    <row r="33">
      <c r="A33" s="1" t="s">
        <v>63</v>
      </c>
    </row>
    <row r="34">
      <c r="A34" s="1" t="s">
        <v>64</v>
      </c>
    </row>
    <row r="35">
      <c r="A35" s="1" t="s">
        <v>65</v>
      </c>
    </row>
    <row r="36">
      <c r="A36" s="1" t="s">
        <v>66</v>
      </c>
    </row>
    <row r="37">
      <c r="A37" s="1" t="s">
        <v>67</v>
      </c>
    </row>
    <row r="38">
      <c r="A38" s="1" t="s">
        <v>68</v>
      </c>
    </row>
  </sheetData>
  <drawing r:id="rId1"/>
</worksheet>
</file>